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240" yWindow="120" windowWidth="20115" windowHeight="7995" tabRatio="587"/>
  </bookViews>
  <sheets>
    <sheet name="base rev data" sheetId="7" r:id="rId1"/>
    <sheet name="Cust Supp Base Data" sheetId="3" r:id="rId2"/>
    <sheet name="Support pivots" sheetId="21" r:id="rId3"/>
    <sheet name="Calendarization" sheetId="13" r:id="rId4"/>
    <sheet name="Sheet9" sheetId="23" r:id="rId5"/>
    <sheet name="base (2)" sheetId="17" r:id="rId6"/>
    <sheet name="Sheet8" sheetId="22" r:id="rId7"/>
    <sheet name="Sheet1" sheetId="24" r:id="rId8"/>
    <sheet name="Sheet2" sheetId="2" r:id="rId9"/>
    <sheet name="monthly" sheetId="6" r:id="rId10"/>
    <sheet name="Sheet4" sheetId="18" r:id="rId11"/>
  </sheets>
  <calcPr calcId="125725" concurrentCalc="0"/>
  <pivotCaches>
    <pivotCache cacheId="0" r:id="rId12"/>
    <pivotCache cacheId="1" r:id="rId13"/>
    <pivotCache cacheId="4" r:id="rId14"/>
    <pivotCache cacheId="7" r:id="rId15"/>
    <pivotCache cacheId="6" r:id="rId16"/>
  </pivotCaches>
  <fileRecoveryPr repairLoad="1"/>
</workbook>
</file>

<file path=xl/calcChain.xml><?xml version="1.0" encoding="utf-8"?>
<calcChain xmlns="http://schemas.openxmlformats.org/spreadsheetml/2006/main">
  <c r="K49" i="24"/>
  <c r="K48"/>
  <c r="K47"/>
  <c r="J50"/>
  <c r="I50"/>
  <c r="H50"/>
  <c r="G50"/>
  <c r="F50"/>
  <c r="E50"/>
  <c r="D50"/>
  <c r="C50"/>
  <c r="J49"/>
  <c r="I49"/>
  <c r="H49"/>
  <c r="G49"/>
  <c r="F49"/>
  <c r="E49"/>
  <c r="D49"/>
  <c r="C49"/>
  <c r="B50"/>
  <c r="B49"/>
  <c r="K49" i="21"/>
  <c r="K42" i="24"/>
  <c r="K41"/>
  <c r="K40"/>
  <c r="J43"/>
  <c r="I43"/>
  <c r="H43"/>
  <c r="G43"/>
  <c r="F43"/>
  <c r="E43"/>
  <c r="D43"/>
  <c r="C43"/>
  <c r="B43"/>
  <c r="J24"/>
  <c r="J25"/>
  <c r="J26"/>
  <c r="J27"/>
  <c r="J28"/>
  <c r="K28"/>
  <c r="K27"/>
  <c r="K26"/>
  <c r="K25"/>
  <c r="K24"/>
  <c r="K23"/>
  <c r="J29"/>
  <c r="I29"/>
  <c r="H29"/>
  <c r="G29"/>
  <c r="F29"/>
  <c r="E29"/>
  <c r="D29"/>
  <c r="C29"/>
  <c r="B29"/>
  <c r="I28"/>
  <c r="H28"/>
  <c r="G28"/>
  <c r="F28"/>
  <c r="E28"/>
  <c r="D28"/>
  <c r="C28"/>
  <c r="B28"/>
  <c r="J23"/>
  <c r="J19"/>
  <c r="I19"/>
  <c r="H19"/>
  <c r="G19"/>
  <c r="F19"/>
  <c r="E19"/>
  <c r="D19"/>
  <c r="C19"/>
  <c r="B19"/>
  <c r="K18"/>
  <c r="K17"/>
  <c r="K16"/>
  <c r="K15"/>
  <c r="K14"/>
  <c r="K13"/>
  <c r="J50" i="21"/>
  <c r="I50"/>
  <c r="H50"/>
  <c r="G50"/>
  <c r="F50"/>
  <c r="E50"/>
  <c r="D50"/>
  <c r="C50"/>
  <c r="B50"/>
  <c r="K48"/>
  <c r="K47"/>
  <c r="K46"/>
  <c r="K45"/>
  <c r="K44"/>
  <c r="K43"/>
  <c r="K42"/>
  <c r="K41"/>
  <c r="K23"/>
  <c r="K22"/>
  <c r="K21"/>
  <c r="K20"/>
  <c r="K19"/>
  <c r="K18"/>
  <c r="K17"/>
  <c r="K16"/>
  <c r="K1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F5"/>
  <c r="F6"/>
  <c r="F7"/>
  <c r="F8"/>
  <c r="F9"/>
  <c r="F10"/>
  <c r="F11"/>
  <c r="F4"/>
  <c r="E11"/>
  <c r="F3"/>
  <c r="Q77" i="23"/>
  <c r="O85"/>
  <c r="N85"/>
  <c r="M85"/>
  <c r="L85"/>
  <c r="K85"/>
  <c r="J85"/>
  <c r="O84"/>
  <c r="N84"/>
  <c r="M84"/>
  <c r="L84"/>
  <c r="K84"/>
  <c r="J84"/>
  <c r="E29"/>
  <c r="E28"/>
  <c r="E30"/>
  <c r="F23"/>
  <c r="O71"/>
  <c r="N71"/>
  <c r="M71"/>
  <c r="L71"/>
  <c r="K71"/>
  <c r="J71"/>
  <c r="O70"/>
  <c r="N70"/>
  <c r="M70"/>
  <c r="L70"/>
  <c r="K70"/>
  <c r="J70"/>
  <c r="O69"/>
  <c r="N69"/>
  <c r="M69"/>
  <c r="L69"/>
  <c r="K69"/>
  <c r="J69"/>
  <c r="O68"/>
  <c r="N68"/>
  <c r="M68"/>
  <c r="L68"/>
  <c r="K68"/>
  <c r="J68"/>
  <c r="O67"/>
  <c r="N67"/>
  <c r="M67"/>
  <c r="L67"/>
  <c r="K67"/>
  <c r="J67"/>
  <c r="O66"/>
  <c r="N66"/>
  <c r="M66"/>
  <c r="L66"/>
  <c r="K66"/>
  <c r="J66"/>
  <c r="O65"/>
  <c r="N65"/>
  <c r="M65"/>
  <c r="L65"/>
  <c r="K65"/>
  <c r="J65"/>
  <c r="O64"/>
  <c r="N64"/>
  <c r="M64"/>
  <c r="L64"/>
  <c r="K64"/>
  <c r="J64"/>
  <c r="O63"/>
  <c r="N63"/>
  <c r="M63"/>
  <c r="L63"/>
  <c r="K63"/>
  <c r="J63"/>
  <c r="N59"/>
  <c r="M59"/>
  <c r="L59"/>
  <c r="K59"/>
  <c r="J59"/>
  <c r="O59"/>
  <c r="O42"/>
  <c r="P34"/>
  <c r="Q34"/>
  <c r="P35"/>
  <c r="Q35"/>
  <c r="P36"/>
  <c r="Q36"/>
  <c r="P37"/>
  <c r="Q37"/>
  <c r="P38"/>
  <c r="Q38"/>
  <c r="P39"/>
  <c r="Q39"/>
  <c r="P40"/>
  <c r="Q40"/>
  <c r="P41"/>
  <c r="Q41"/>
  <c r="P42"/>
  <c r="O43"/>
  <c r="N42"/>
  <c r="N43"/>
  <c r="M42"/>
  <c r="M43"/>
  <c r="L42"/>
  <c r="L43"/>
  <c r="K42"/>
  <c r="K43"/>
  <c r="J42"/>
  <c r="J43"/>
  <c r="J17" i="13"/>
  <c r="I17"/>
  <c r="H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P701" i="6"/>
  <c r="O701"/>
  <c r="N701"/>
  <c r="M701"/>
  <c r="L701"/>
  <c r="K701"/>
  <c r="J701"/>
  <c r="I701"/>
  <c r="H701"/>
  <c r="G701"/>
  <c r="F701"/>
  <c r="E701"/>
  <c r="D701"/>
  <c r="P700"/>
  <c r="O700"/>
  <c r="N700"/>
  <c r="M700"/>
  <c r="L700"/>
  <c r="K700"/>
  <c r="J700"/>
  <c r="I700"/>
  <c r="H700"/>
  <c r="G700"/>
  <c r="F700"/>
  <c r="E700"/>
  <c r="D700"/>
  <c r="P699"/>
  <c r="O699"/>
  <c r="N699"/>
  <c r="M699"/>
  <c r="L699"/>
  <c r="K699"/>
  <c r="J699"/>
  <c r="I699"/>
  <c r="H699"/>
  <c r="G699"/>
  <c r="F699"/>
  <c r="E699"/>
  <c r="D699"/>
  <c r="P698"/>
  <c r="O698"/>
  <c r="N698"/>
  <c r="M698"/>
  <c r="L698"/>
  <c r="K698"/>
  <c r="J698"/>
  <c r="I698"/>
  <c r="H698"/>
  <c r="G698"/>
  <c r="F698"/>
  <c r="E698"/>
  <c r="D698"/>
  <c r="P697"/>
  <c r="O697"/>
  <c r="N697"/>
  <c r="M697"/>
  <c r="L697"/>
  <c r="K697"/>
  <c r="J697"/>
  <c r="I697"/>
  <c r="H697"/>
  <c r="G697"/>
  <c r="F697"/>
  <c r="E697"/>
  <c r="D697"/>
  <c r="P696"/>
  <c r="O696"/>
  <c r="N696"/>
  <c r="M696"/>
  <c r="L696"/>
  <c r="K696"/>
  <c r="J696"/>
  <c r="I696"/>
  <c r="H696"/>
  <c r="G696"/>
  <c r="F696"/>
  <c r="E696"/>
  <c r="D696"/>
  <c r="P695"/>
  <c r="O695"/>
  <c r="N695"/>
  <c r="M695"/>
  <c r="L695"/>
  <c r="K695"/>
  <c r="J695"/>
  <c r="I695"/>
  <c r="H695"/>
  <c r="G695"/>
  <c r="F695"/>
  <c r="E695"/>
  <c r="D695"/>
  <c r="P694"/>
  <c r="O694"/>
  <c r="N694"/>
  <c r="M694"/>
  <c r="L694"/>
  <c r="K694"/>
  <c r="J694"/>
  <c r="I694"/>
  <c r="H694"/>
  <c r="G694"/>
  <c r="F694"/>
  <c r="E694"/>
  <c r="D694"/>
  <c r="P693"/>
  <c r="O693"/>
  <c r="N693"/>
  <c r="M693"/>
  <c r="L693"/>
  <c r="K693"/>
  <c r="J693"/>
  <c r="I693"/>
  <c r="H693"/>
  <c r="G693"/>
  <c r="F693"/>
  <c r="E693"/>
  <c r="D693"/>
  <c r="P692"/>
  <c r="O692"/>
  <c r="N692"/>
  <c r="M692"/>
  <c r="L692"/>
  <c r="K692"/>
  <c r="J692"/>
  <c r="I692"/>
  <c r="H692"/>
  <c r="G692"/>
  <c r="F692"/>
  <c r="E692"/>
  <c r="D692"/>
  <c r="P691"/>
  <c r="O691"/>
  <c r="N691"/>
  <c r="M691"/>
  <c r="L691"/>
  <c r="K691"/>
  <c r="J691"/>
  <c r="I691"/>
  <c r="H691"/>
  <c r="G691"/>
  <c r="F691"/>
  <c r="E691"/>
  <c r="D691"/>
  <c r="P690"/>
  <c r="O690"/>
  <c r="N690"/>
  <c r="M690"/>
  <c r="L690"/>
  <c r="K690"/>
  <c r="J690"/>
  <c r="I690"/>
  <c r="H690"/>
  <c r="G690"/>
  <c r="F690"/>
  <c r="E690"/>
  <c r="D690"/>
  <c r="P689"/>
  <c r="O689"/>
  <c r="N689"/>
  <c r="M689"/>
  <c r="L689"/>
  <c r="K689"/>
  <c r="J689"/>
  <c r="I689"/>
  <c r="H689"/>
  <c r="G689"/>
  <c r="F689"/>
  <c r="E689"/>
  <c r="D689"/>
  <c r="P688"/>
  <c r="O688"/>
  <c r="N688"/>
  <c r="M688"/>
  <c r="L688"/>
  <c r="K688"/>
  <c r="J688"/>
  <c r="I688"/>
  <c r="H688"/>
  <c r="G688"/>
  <c r="F688"/>
  <c r="E688"/>
  <c r="D688"/>
  <c r="P687"/>
  <c r="O687"/>
  <c r="N687"/>
  <c r="M687"/>
  <c r="L687"/>
  <c r="K687"/>
  <c r="J687"/>
  <c r="I687"/>
  <c r="H687"/>
  <c r="G687"/>
  <c r="F687"/>
  <c r="E687"/>
  <c r="D687"/>
  <c r="P686"/>
  <c r="O686"/>
  <c r="N686"/>
  <c r="M686"/>
  <c r="L686"/>
  <c r="K686"/>
  <c r="J686"/>
  <c r="I686"/>
  <c r="H686"/>
  <c r="G686"/>
  <c r="F686"/>
  <c r="E686"/>
  <c r="D686"/>
  <c r="P685"/>
  <c r="O685"/>
  <c r="N685"/>
  <c r="M685"/>
  <c r="L685"/>
  <c r="K685"/>
  <c r="J685"/>
  <c r="I685"/>
  <c r="H685"/>
  <c r="G685"/>
  <c r="F685"/>
  <c r="E685"/>
  <c r="D685"/>
  <c r="P684"/>
  <c r="O684"/>
  <c r="N684"/>
  <c r="M684"/>
  <c r="L684"/>
  <c r="K684"/>
  <c r="J684"/>
  <c r="I684"/>
  <c r="H684"/>
  <c r="G684"/>
  <c r="F684"/>
  <c r="E684"/>
  <c r="D684"/>
  <c r="P683"/>
  <c r="O683"/>
  <c r="N683"/>
  <c r="M683"/>
  <c r="L683"/>
  <c r="K683"/>
  <c r="J683"/>
  <c r="I683"/>
  <c r="H683"/>
  <c r="G683"/>
  <c r="F683"/>
  <c r="E683"/>
  <c r="D683"/>
  <c r="P682"/>
  <c r="O682"/>
  <c r="N682"/>
  <c r="M682"/>
  <c r="L682"/>
  <c r="K682"/>
  <c r="J682"/>
  <c r="I682"/>
  <c r="H682"/>
  <c r="G682"/>
  <c r="F682"/>
  <c r="E682"/>
  <c r="D682"/>
  <c r="P681"/>
  <c r="O681"/>
  <c r="N681"/>
  <c r="M681"/>
  <c r="L681"/>
  <c r="K681"/>
  <c r="J681"/>
  <c r="I681"/>
  <c r="H681"/>
  <c r="G681"/>
  <c r="F681"/>
  <c r="E681"/>
  <c r="D681"/>
  <c r="P680"/>
  <c r="O680"/>
  <c r="N680"/>
  <c r="M680"/>
  <c r="L680"/>
  <c r="K680"/>
  <c r="J680"/>
  <c r="I680"/>
  <c r="H680"/>
  <c r="G680"/>
  <c r="F680"/>
  <c r="E680"/>
  <c r="D680"/>
  <c r="P679"/>
  <c r="O679"/>
  <c r="N679"/>
  <c r="M679"/>
  <c r="L679"/>
  <c r="K679"/>
  <c r="J679"/>
  <c r="I679"/>
  <c r="H679"/>
  <c r="G679"/>
  <c r="F679"/>
  <c r="E679"/>
  <c r="D679"/>
  <c r="P678"/>
  <c r="O678"/>
  <c r="N678"/>
  <c r="M678"/>
  <c r="L678"/>
  <c r="K678"/>
  <c r="J678"/>
  <c r="I678"/>
  <c r="H678"/>
  <c r="G678"/>
  <c r="F678"/>
  <c r="E678"/>
  <c r="D678"/>
  <c r="P677"/>
  <c r="O677"/>
  <c r="N677"/>
  <c r="M677"/>
  <c r="L677"/>
  <c r="K677"/>
  <c r="J677"/>
  <c r="I677"/>
  <c r="H677"/>
  <c r="G677"/>
  <c r="F677"/>
  <c r="E677"/>
  <c r="D677"/>
  <c r="P676"/>
  <c r="O676"/>
  <c r="N676"/>
  <c r="M676"/>
  <c r="L676"/>
  <c r="K676"/>
  <c r="J676"/>
  <c r="I676"/>
  <c r="H676"/>
  <c r="G676"/>
  <c r="F676"/>
  <c r="E676"/>
  <c r="D676"/>
  <c r="P675"/>
  <c r="O675"/>
  <c r="N675"/>
  <c r="M675"/>
  <c r="L675"/>
  <c r="K675"/>
  <c r="J675"/>
  <c r="I675"/>
  <c r="H675"/>
  <c r="G675"/>
  <c r="F675"/>
  <c r="E675"/>
  <c r="D675"/>
  <c r="P674"/>
  <c r="O674"/>
  <c r="N674"/>
  <c r="M674"/>
  <c r="L674"/>
  <c r="K674"/>
  <c r="J674"/>
  <c r="I674"/>
  <c r="H674"/>
  <c r="G674"/>
  <c r="F674"/>
  <c r="E674"/>
  <c r="D674"/>
  <c r="P673"/>
  <c r="O673"/>
  <c r="N673"/>
  <c r="M673"/>
  <c r="L673"/>
  <c r="K673"/>
  <c r="J673"/>
  <c r="I673"/>
  <c r="H673"/>
  <c r="G673"/>
  <c r="F673"/>
  <c r="E673"/>
  <c r="D673"/>
  <c r="P672"/>
  <c r="O672"/>
  <c r="N672"/>
  <c r="M672"/>
  <c r="L672"/>
  <c r="K672"/>
  <c r="J672"/>
  <c r="I672"/>
  <c r="H672"/>
  <c r="G672"/>
  <c r="F672"/>
  <c r="E672"/>
  <c r="D672"/>
  <c r="P671"/>
  <c r="O671"/>
  <c r="N671"/>
  <c r="M671"/>
  <c r="L671"/>
  <c r="K671"/>
  <c r="J671"/>
  <c r="I671"/>
  <c r="H671"/>
  <c r="G671"/>
  <c r="F671"/>
  <c r="E671"/>
  <c r="D671"/>
  <c r="P670"/>
  <c r="O670"/>
  <c r="N670"/>
  <c r="M670"/>
  <c r="L670"/>
  <c r="K670"/>
  <c r="J670"/>
  <c r="I670"/>
  <c r="H670"/>
  <c r="G670"/>
  <c r="F670"/>
  <c r="E670"/>
  <c r="D670"/>
  <c r="P669"/>
  <c r="O669"/>
  <c r="N669"/>
  <c r="M669"/>
  <c r="L669"/>
  <c r="K669"/>
  <c r="J669"/>
  <c r="I669"/>
  <c r="H669"/>
  <c r="G669"/>
  <c r="F669"/>
  <c r="E669"/>
  <c r="D669"/>
  <c r="P668"/>
  <c r="O668"/>
  <c r="N668"/>
  <c r="M668"/>
  <c r="L668"/>
  <c r="K668"/>
  <c r="J668"/>
  <c r="I668"/>
  <c r="H668"/>
  <c r="G668"/>
  <c r="F668"/>
  <c r="E668"/>
  <c r="D668"/>
  <c r="P667"/>
  <c r="O667"/>
  <c r="N667"/>
  <c r="M667"/>
  <c r="L667"/>
  <c r="K667"/>
  <c r="J667"/>
  <c r="I667"/>
  <c r="H667"/>
  <c r="G667"/>
  <c r="F667"/>
  <c r="E667"/>
  <c r="D667"/>
  <c r="P666"/>
  <c r="O666"/>
  <c r="N666"/>
  <c r="M666"/>
  <c r="L666"/>
  <c r="K666"/>
  <c r="J666"/>
  <c r="I666"/>
  <c r="H666"/>
  <c r="G666"/>
  <c r="F666"/>
  <c r="E666"/>
  <c r="D666"/>
  <c r="P665"/>
  <c r="O665"/>
  <c r="N665"/>
  <c r="M665"/>
  <c r="L665"/>
  <c r="K665"/>
  <c r="J665"/>
  <c r="I665"/>
  <c r="H665"/>
  <c r="G665"/>
  <c r="F665"/>
  <c r="E665"/>
  <c r="D665"/>
  <c r="P664"/>
  <c r="O664"/>
  <c r="N664"/>
  <c r="M664"/>
  <c r="L664"/>
  <c r="K664"/>
  <c r="J664"/>
  <c r="I664"/>
  <c r="H664"/>
  <c r="G664"/>
  <c r="F664"/>
  <c r="E664"/>
  <c r="D664"/>
  <c r="P663"/>
  <c r="O663"/>
  <c r="N663"/>
  <c r="M663"/>
  <c r="L663"/>
  <c r="K663"/>
  <c r="J663"/>
  <c r="I663"/>
  <c r="H663"/>
  <c r="G663"/>
  <c r="F663"/>
  <c r="E663"/>
  <c r="D663"/>
  <c r="P662"/>
  <c r="O662"/>
  <c r="N662"/>
  <c r="M662"/>
  <c r="L662"/>
  <c r="K662"/>
  <c r="J662"/>
  <c r="I662"/>
  <c r="H662"/>
  <c r="G662"/>
  <c r="F662"/>
  <c r="E662"/>
  <c r="D662"/>
  <c r="P661"/>
  <c r="O661"/>
  <c r="N661"/>
  <c r="M661"/>
  <c r="L661"/>
  <c r="K661"/>
  <c r="J661"/>
  <c r="I661"/>
  <c r="H661"/>
  <c r="G661"/>
  <c r="F661"/>
  <c r="E661"/>
  <c r="D661"/>
  <c r="P660"/>
  <c r="O660"/>
  <c r="N660"/>
  <c r="M660"/>
  <c r="L660"/>
  <c r="K660"/>
  <c r="J660"/>
  <c r="I660"/>
  <c r="H660"/>
  <c r="G660"/>
  <c r="F660"/>
  <c r="E660"/>
  <c r="D660"/>
  <c r="P659"/>
  <c r="O659"/>
  <c r="N659"/>
  <c r="M659"/>
  <c r="L659"/>
  <c r="K659"/>
  <c r="J659"/>
  <c r="I659"/>
  <c r="H659"/>
  <c r="G659"/>
  <c r="F659"/>
  <c r="E659"/>
  <c r="D659"/>
  <c r="P658"/>
  <c r="O658"/>
  <c r="N658"/>
  <c r="M658"/>
  <c r="L658"/>
  <c r="K658"/>
  <c r="J658"/>
  <c r="I658"/>
  <c r="H658"/>
  <c r="G658"/>
  <c r="F658"/>
  <c r="E658"/>
  <c r="D658"/>
  <c r="P657"/>
  <c r="O657"/>
  <c r="N657"/>
  <c r="M657"/>
  <c r="L657"/>
  <c r="K657"/>
  <c r="J657"/>
  <c r="I657"/>
  <c r="H657"/>
  <c r="G657"/>
  <c r="F657"/>
  <c r="E657"/>
  <c r="D657"/>
  <c r="P656"/>
  <c r="O656"/>
  <c r="N656"/>
  <c r="M656"/>
  <c r="L656"/>
  <c r="K656"/>
  <c r="J656"/>
  <c r="I656"/>
  <c r="H656"/>
  <c r="G656"/>
  <c r="F656"/>
  <c r="E656"/>
  <c r="D656"/>
  <c r="P655"/>
  <c r="O655"/>
  <c r="N655"/>
  <c r="M655"/>
  <c r="L655"/>
  <c r="K655"/>
  <c r="J655"/>
  <c r="I655"/>
  <c r="H655"/>
  <c r="G655"/>
  <c r="F655"/>
  <c r="E655"/>
  <c r="D655"/>
  <c r="P654"/>
  <c r="O654"/>
  <c r="N654"/>
  <c r="M654"/>
  <c r="L654"/>
  <c r="K654"/>
  <c r="J654"/>
  <c r="I654"/>
  <c r="H654"/>
  <c r="G654"/>
  <c r="F654"/>
  <c r="E654"/>
  <c r="D654"/>
  <c r="P653"/>
  <c r="O653"/>
  <c r="N653"/>
  <c r="M653"/>
  <c r="L653"/>
  <c r="K653"/>
  <c r="J653"/>
  <c r="I653"/>
  <c r="H653"/>
  <c r="G653"/>
  <c r="F653"/>
  <c r="E653"/>
  <c r="D653"/>
  <c r="P652"/>
  <c r="O652"/>
  <c r="N652"/>
  <c r="M652"/>
  <c r="L652"/>
  <c r="K652"/>
  <c r="J652"/>
  <c r="I652"/>
  <c r="H652"/>
  <c r="G652"/>
  <c r="F652"/>
  <c r="E652"/>
  <c r="D652"/>
  <c r="P651"/>
  <c r="O651"/>
  <c r="N651"/>
  <c r="M651"/>
  <c r="L651"/>
  <c r="K651"/>
  <c r="J651"/>
  <c r="I651"/>
  <c r="H651"/>
  <c r="G651"/>
  <c r="F651"/>
  <c r="E651"/>
  <c r="D651"/>
  <c r="P650"/>
  <c r="O650"/>
  <c r="N650"/>
  <c r="M650"/>
  <c r="L650"/>
  <c r="K650"/>
  <c r="J650"/>
  <c r="I650"/>
  <c r="H650"/>
  <c r="G650"/>
  <c r="F650"/>
  <c r="E650"/>
  <c r="D650"/>
  <c r="P649"/>
  <c r="O649"/>
  <c r="N649"/>
  <c r="M649"/>
  <c r="L649"/>
  <c r="K649"/>
  <c r="J649"/>
  <c r="I649"/>
  <c r="H649"/>
  <c r="G649"/>
  <c r="F649"/>
  <c r="E649"/>
  <c r="D649"/>
  <c r="P648"/>
  <c r="O648"/>
  <c r="N648"/>
  <c r="M648"/>
  <c r="L648"/>
  <c r="K648"/>
  <c r="J648"/>
  <c r="I648"/>
  <c r="H648"/>
  <c r="G648"/>
  <c r="F648"/>
  <c r="E648"/>
  <c r="D648"/>
  <c r="P647"/>
  <c r="O647"/>
  <c r="N647"/>
  <c r="M647"/>
  <c r="L647"/>
  <c r="K647"/>
  <c r="J647"/>
  <c r="I647"/>
  <c r="H647"/>
  <c r="G647"/>
  <c r="F647"/>
  <c r="E647"/>
  <c r="D647"/>
  <c r="P646"/>
  <c r="O646"/>
  <c r="N646"/>
  <c r="M646"/>
  <c r="L646"/>
  <c r="K646"/>
  <c r="J646"/>
  <c r="I646"/>
  <c r="H646"/>
  <c r="G646"/>
  <c r="F646"/>
  <c r="E646"/>
  <c r="D646"/>
  <c r="P645"/>
  <c r="O645"/>
  <c r="N645"/>
  <c r="M645"/>
  <c r="L645"/>
  <c r="K645"/>
  <c r="J645"/>
  <c r="I645"/>
  <c r="H645"/>
  <c r="G645"/>
  <c r="F645"/>
  <c r="E645"/>
  <c r="D645"/>
  <c r="P644"/>
  <c r="O644"/>
  <c r="N644"/>
  <c r="M644"/>
  <c r="L644"/>
  <c r="K644"/>
  <c r="J644"/>
  <c r="I644"/>
  <c r="H644"/>
  <c r="G644"/>
  <c r="F644"/>
  <c r="E644"/>
  <c r="D644"/>
  <c r="P643"/>
  <c r="O643"/>
  <c r="N643"/>
  <c r="M643"/>
  <c r="L643"/>
  <c r="K643"/>
  <c r="J643"/>
  <c r="I643"/>
  <c r="H643"/>
  <c r="G643"/>
  <c r="F643"/>
  <c r="E643"/>
  <c r="D643"/>
  <c r="P642"/>
  <c r="O642"/>
  <c r="N642"/>
  <c r="M642"/>
  <c r="L642"/>
  <c r="K642"/>
  <c r="J642"/>
  <c r="I642"/>
  <c r="H642"/>
  <c r="G642"/>
  <c r="F642"/>
  <c r="E642"/>
  <c r="D642"/>
  <c r="P641"/>
  <c r="O641"/>
  <c r="N641"/>
  <c r="M641"/>
  <c r="L641"/>
  <c r="K641"/>
  <c r="J641"/>
  <c r="I641"/>
  <c r="H641"/>
  <c r="G641"/>
  <c r="F641"/>
  <c r="E641"/>
  <c r="D641"/>
  <c r="P640"/>
  <c r="O640"/>
  <c r="N640"/>
  <c r="M640"/>
  <c r="L640"/>
  <c r="K640"/>
  <c r="J640"/>
  <c r="I640"/>
  <c r="H640"/>
  <c r="G640"/>
  <c r="F640"/>
  <c r="E640"/>
  <c r="D640"/>
  <c r="P639"/>
  <c r="O639"/>
  <c r="N639"/>
  <c r="M639"/>
  <c r="L639"/>
  <c r="K639"/>
  <c r="J639"/>
  <c r="I639"/>
  <c r="H639"/>
  <c r="G639"/>
  <c r="F639"/>
  <c r="E639"/>
  <c r="D639"/>
  <c r="P638"/>
  <c r="O638"/>
  <c r="N638"/>
  <c r="M638"/>
  <c r="L638"/>
  <c r="K638"/>
  <c r="J638"/>
  <c r="I638"/>
  <c r="H638"/>
  <c r="G638"/>
  <c r="F638"/>
  <c r="E638"/>
  <c r="D638"/>
  <c r="P637"/>
  <c r="O637"/>
  <c r="N637"/>
  <c r="M637"/>
  <c r="L637"/>
  <c r="K637"/>
  <c r="J637"/>
  <c r="I637"/>
  <c r="H637"/>
  <c r="G637"/>
  <c r="F637"/>
  <c r="E637"/>
  <c r="D637"/>
  <c r="P636"/>
  <c r="O636"/>
  <c r="N636"/>
  <c r="M636"/>
  <c r="L636"/>
  <c r="K636"/>
  <c r="J636"/>
  <c r="I636"/>
  <c r="H636"/>
  <c r="G636"/>
  <c r="F636"/>
  <c r="E636"/>
  <c r="D636"/>
  <c r="P635"/>
  <c r="O635"/>
  <c r="N635"/>
  <c r="M635"/>
  <c r="L635"/>
  <c r="K635"/>
  <c r="J635"/>
  <c r="I635"/>
  <c r="H635"/>
  <c r="G635"/>
  <c r="F635"/>
  <c r="E635"/>
  <c r="D635"/>
  <c r="P634"/>
  <c r="O634"/>
  <c r="N634"/>
  <c r="M634"/>
  <c r="L634"/>
  <c r="K634"/>
  <c r="J634"/>
  <c r="I634"/>
  <c r="H634"/>
  <c r="G634"/>
  <c r="F634"/>
  <c r="E634"/>
  <c r="D634"/>
  <c r="P633"/>
  <c r="O633"/>
  <c r="N633"/>
  <c r="M633"/>
  <c r="L633"/>
  <c r="K633"/>
  <c r="J633"/>
  <c r="I633"/>
  <c r="H633"/>
  <c r="G633"/>
  <c r="F633"/>
  <c r="E633"/>
  <c r="D633"/>
  <c r="P632"/>
  <c r="O632"/>
  <c r="N632"/>
  <c r="M632"/>
  <c r="L632"/>
  <c r="K632"/>
  <c r="J632"/>
  <c r="I632"/>
  <c r="H632"/>
  <c r="G632"/>
  <c r="F632"/>
  <c r="E632"/>
  <c r="D632"/>
  <c r="P631"/>
  <c r="O631"/>
  <c r="N631"/>
  <c r="M631"/>
  <c r="L631"/>
  <c r="K631"/>
  <c r="J631"/>
  <c r="I631"/>
  <c r="H631"/>
  <c r="G631"/>
  <c r="F631"/>
  <c r="E631"/>
  <c r="D631"/>
  <c r="P630"/>
  <c r="O630"/>
  <c r="N630"/>
  <c r="M630"/>
  <c r="L630"/>
  <c r="K630"/>
  <c r="J630"/>
  <c r="I630"/>
  <c r="H630"/>
  <c r="G630"/>
  <c r="F630"/>
  <c r="E630"/>
  <c r="D630"/>
  <c r="P629"/>
  <c r="O629"/>
  <c r="N629"/>
  <c r="M629"/>
  <c r="L629"/>
  <c r="K629"/>
  <c r="J629"/>
  <c r="I629"/>
  <c r="H629"/>
  <c r="G629"/>
  <c r="F629"/>
  <c r="E629"/>
  <c r="D629"/>
  <c r="P628"/>
  <c r="O628"/>
  <c r="N628"/>
  <c r="M628"/>
  <c r="L628"/>
  <c r="K628"/>
  <c r="J628"/>
  <c r="I628"/>
  <c r="H628"/>
  <c r="G628"/>
  <c r="F628"/>
  <c r="E628"/>
  <c r="D628"/>
  <c r="P627"/>
  <c r="O627"/>
  <c r="N627"/>
  <c r="M627"/>
  <c r="L627"/>
  <c r="K627"/>
  <c r="J627"/>
  <c r="I627"/>
  <c r="H627"/>
  <c r="G627"/>
  <c r="F627"/>
  <c r="E627"/>
  <c r="D627"/>
  <c r="P626"/>
  <c r="O626"/>
  <c r="N626"/>
  <c r="M626"/>
  <c r="L626"/>
  <c r="K626"/>
  <c r="J626"/>
  <c r="I626"/>
  <c r="H626"/>
  <c r="G626"/>
  <c r="F626"/>
  <c r="E626"/>
  <c r="D626"/>
  <c r="P625"/>
  <c r="O625"/>
  <c r="N625"/>
  <c r="M625"/>
  <c r="L625"/>
  <c r="K625"/>
  <c r="J625"/>
  <c r="I625"/>
  <c r="H625"/>
  <c r="G625"/>
  <c r="F625"/>
  <c r="E625"/>
  <c r="D625"/>
  <c r="P624"/>
  <c r="O624"/>
  <c r="N624"/>
  <c r="M624"/>
  <c r="L624"/>
  <c r="K624"/>
  <c r="J624"/>
  <c r="I624"/>
  <c r="H624"/>
  <c r="G624"/>
  <c r="F624"/>
  <c r="E624"/>
  <c r="D624"/>
  <c r="P623"/>
  <c r="O623"/>
  <c r="N623"/>
  <c r="M623"/>
  <c r="L623"/>
  <c r="K623"/>
  <c r="J623"/>
  <c r="I623"/>
  <c r="H623"/>
  <c r="G623"/>
  <c r="F623"/>
  <c r="E623"/>
  <c r="D623"/>
  <c r="P622"/>
  <c r="O622"/>
  <c r="N622"/>
  <c r="M622"/>
  <c r="L622"/>
  <c r="K622"/>
  <c r="J622"/>
  <c r="I622"/>
  <c r="H622"/>
  <c r="G622"/>
  <c r="F622"/>
  <c r="E622"/>
  <c r="D622"/>
  <c r="P621"/>
  <c r="O621"/>
  <c r="N621"/>
  <c r="M621"/>
  <c r="L621"/>
  <c r="K621"/>
  <c r="J621"/>
  <c r="I621"/>
  <c r="H621"/>
  <c r="G621"/>
  <c r="F621"/>
  <c r="E621"/>
  <c r="D621"/>
  <c r="P620"/>
  <c r="O620"/>
  <c r="N620"/>
  <c r="M620"/>
  <c r="L620"/>
  <c r="K620"/>
  <c r="J620"/>
  <c r="I620"/>
  <c r="H620"/>
  <c r="G620"/>
  <c r="F620"/>
  <c r="E620"/>
  <c r="D620"/>
  <c r="P619"/>
  <c r="O619"/>
  <c r="N619"/>
  <c r="M619"/>
  <c r="L619"/>
  <c r="K619"/>
  <c r="J619"/>
  <c r="I619"/>
  <c r="H619"/>
  <c r="G619"/>
  <c r="F619"/>
  <c r="E619"/>
  <c r="D619"/>
  <c r="P618"/>
  <c r="O618"/>
  <c r="N618"/>
  <c r="M618"/>
  <c r="L618"/>
  <c r="K618"/>
  <c r="J618"/>
  <c r="I618"/>
  <c r="H618"/>
  <c r="G618"/>
  <c r="F618"/>
  <c r="E618"/>
  <c r="D618"/>
  <c r="P617"/>
  <c r="O617"/>
  <c r="N617"/>
  <c r="M617"/>
  <c r="L617"/>
  <c r="K617"/>
  <c r="J617"/>
  <c r="I617"/>
  <c r="H617"/>
  <c r="G617"/>
  <c r="F617"/>
  <c r="E617"/>
  <c r="D617"/>
  <c r="P616"/>
  <c r="O616"/>
  <c r="N616"/>
  <c r="M616"/>
  <c r="L616"/>
  <c r="K616"/>
  <c r="J616"/>
  <c r="I616"/>
  <c r="H616"/>
  <c r="G616"/>
  <c r="F616"/>
  <c r="E616"/>
  <c r="D616"/>
  <c r="P615"/>
  <c r="O615"/>
  <c r="N615"/>
  <c r="M615"/>
  <c r="L615"/>
  <c r="K615"/>
  <c r="J615"/>
  <c r="I615"/>
  <c r="H615"/>
  <c r="G615"/>
  <c r="F615"/>
  <c r="E615"/>
  <c r="D615"/>
  <c r="P614"/>
  <c r="O614"/>
  <c r="N614"/>
  <c r="M614"/>
  <c r="L614"/>
  <c r="K614"/>
  <c r="J614"/>
  <c r="I614"/>
  <c r="H614"/>
  <c r="G614"/>
  <c r="F614"/>
  <c r="E614"/>
  <c r="D614"/>
  <c r="P613"/>
  <c r="O613"/>
  <c r="N613"/>
  <c r="M613"/>
  <c r="L613"/>
  <c r="K613"/>
  <c r="J613"/>
  <c r="I613"/>
  <c r="H613"/>
  <c r="G613"/>
  <c r="F613"/>
  <c r="E613"/>
  <c r="D613"/>
  <c r="P612"/>
  <c r="O612"/>
  <c r="N612"/>
  <c r="M612"/>
  <c r="L612"/>
  <c r="K612"/>
  <c r="J612"/>
  <c r="I612"/>
  <c r="H612"/>
  <c r="G612"/>
  <c r="F612"/>
  <c r="E612"/>
  <c r="D612"/>
  <c r="P611"/>
  <c r="O611"/>
  <c r="N611"/>
  <c r="M611"/>
  <c r="L611"/>
  <c r="K611"/>
  <c r="J611"/>
  <c r="I611"/>
  <c r="H611"/>
  <c r="G611"/>
  <c r="F611"/>
  <c r="E611"/>
  <c r="D611"/>
  <c r="P610"/>
  <c r="O610"/>
  <c r="N610"/>
  <c r="M610"/>
  <c r="L610"/>
  <c r="K610"/>
  <c r="J610"/>
  <c r="I610"/>
  <c r="H610"/>
  <c r="G610"/>
  <c r="F610"/>
  <c r="E610"/>
  <c r="D610"/>
  <c r="P609"/>
  <c r="O609"/>
  <c r="N609"/>
  <c r="M609"/>
  <c r="L609"/>
  <c r="K609"/>
  <c r="J609"/>
  <c r="I609"/>
  <c r="H609"/>
  <c r="G609"/>
  <c r="F609"/>
  <c r="E609"/>
  <c r="D609"/>
  <c r="P608"/>
  <c r="O608"/>
  <c r="N608"/>
  <c r="M608"/>
  <c r="L608"/>
  <c r="K608"/>
  <c r="J608"/>
  <c r="I608"/>
  <c r="H608"/>
  <c r="G608"/>
  <c r="F608"/>
  <c r="E608"/>
  <c r="D608"/>
  <c r="P607"/>
  <c r="O607"/>
  <c r="N607"/>
  <c r="M607"/>
  <c r="L607"/>
  <c r="K607"/>
  <c r="J607"/>
  <c r="I607"/>
  <c r="H607"/>
  <c r="G607"/>
  <c r="F607"/>
  <c r="E607"/>
  <c r="D607"/>
  <c r="P606"/>
  <c r="O606"/>
  <c r="N606"/>
  <c r="M606"/>
  <c r="L606"/>
  <c r="K606"/>
  <c r="J606"/>
  <c r="I606"/>
  <c r="H606"/>
  <c r="G606"/>
  <c r="F606"/>
  <c r="E606"/>
  <c r="D606"/>
  <c r="P605"/>
  <c r="O605"/>
  <c r="N605"/>
  <c r="M605"/>
  <c r="L605"/>
  <c r="K605"/>
  <c r="J605"/>
  <c r="I605"/>
  <c r="H605"/>
  <c r="G605"/>
  <c r="F605"/>
  <c r="E605"/>
  <c r="D605"/>
  <c r="P604"/>
  <c r="O604"/>
  <c r="N604"/>
  <c r="M604"/>
  <c r="L604"/>
  <c r="K604"/>
  <c r="J604"/>
  <c r="I604"/>
  <c r="H604"/>
  <c r="G604"/>
  <c r="F604"/>
  <c r="E604"/>
  <c r="D604"/>
  <c r="P603"/>
  <c r="O603"/>
  <c r="N603"/>
  <c r="M603"/>
  <c r="L603"/>
  <c r="K603"/>
  <c r="J603"/>
  <c r="I603"/>
  <c r="H603"/>
  <c r="G603"/>
  <c r="F603"/>
  <c r="E603"/>
  <c r="D603"/>
  <c r="P602"/>
  <c r="O602"/>
  <c r="N602"/>
  <c r="M602"/>
  <c r="L602"/>
  <c r="K602"/>
  <c r="J602"/>
  <c r="I602"/>
  <c r="H602"/>
  <c r="G602"/>
  <c r="F602"/>
  <c r="E602"/>
  <c r="D602"/>
  <c r="P601"/>
  <c r="O601"/>
  <c r="N601"/>
  <c r="M601"/>
  <c r="L601"/>
  <c r="K601"/>
  <c r="J601"/>
  <c r="I601"/>
  <c r="H601"/>
  <c r="G601"/>
  <c r="F601"/>
  <c r="E601"/>
  <c r="D601"/>
  <c r="P600"/>
  <c r="O600"/>
  <c r="N600"/>
  <c r="M600"/>
  <c r="L600"/>
  <c r="K600"/>
  <c r="J600"/>
  <c r="I600"/>
  <c r="H600"/>
  <c r="G600"/>
  <c r="F600"/>
  <c r="E600"/>
  <c r="D600"/>
  <c r="P599"/>
  <c r="O599"/>
  <c r="N599"/>
  <c r="M599"/>
  <c r="L599"/>
  <c r="K599"/>
  <c r="J599"/>
  <c r="I599"/>
  <c r="H599"/>
  <c r="G599"/>
  <c r="F599"/>
  <c r="E599"/>
  <c r="D599"/>
  <c r="P598"/>
  <c r="O598"/>
  <c r="N598"/>
  <c r="M598"/>
  <c r="L598"/>
  <c r="K598"/>
  <c r="J598"/>
  <c r="I598"/>
  <c r="H598"/>
  <c r="G598"/>
  <c r="F598"/>
  <c r="E598"/>
  <c r="D598"/>
  <c r="P597"/>
  <c r="O597"/>
  <c r="N597"/>
  <c r="M597"/>
  <c r="L597"/>
  <c r="K597"/>
  <c r="J597"/>
  <c r="I597"/>
  <c r="H597"/>
  <c r="G597"/>
  <c r="F597"/>
  <c r="E597"/>
  <c r="D597"/>
  <c r="P596"/>
  <c r="O596"/>
  <c r="N596"/>
  <c r="M596"/>
  <c r="L596"/>
  <c r="K596"/>
  <c r="J596"/>
  <c r="I596"/>
  <c r="H596"/>
  <c r="G596"/>
  <c r="F596"/>
  <c r="E596"/>
  <c r="D596"/>
  <c r="P595"/>
  <c r="O595"/>
  <c r="N595"/>
  <c r="M595"/>
  <c r="L595"/>
  <c r="K595"/>
  <c r="J595"/>
  <c r="I595"/>
  <c r="H595"/>
  <c r="G595"/>
  <c r="F595"/>
  <c r="E595"/>
  <c r="D595"/>
  <c r="P594"/>
  <c r="O594"/>
  <c r="N594"/>
  <c r="M594"/>
  <c r="L594"/>
  <c r="K594"/>
  <c r="J594"/>
  <c r="I594"/>
  <c r="H594"/>
  <c r="G594"/>
  <c r="F594"/>
  <c r="E594"/>
  <c r="D594"/>
  <c r="P593"/>
  <c r="O593"/>
  <c r="N593"/>
  <c r="M593"/>
  <c r="L593"/>
  <c r="K593"/>
  <c r="J593"/>
  <c r="I593"/>
  <c r="H593"/>
  <c r="G593"/>
  <c r="F593"/>
  <c r="E593"/>
  <c r="D593"/>
  <c r="P592"/>
  <c r="O592"/>
  <c r="N592"/>
  <c r="M592"/>
  <c r="L592"/>
  <c r="K592"/>
  <c r="J592"/>
  <c r="I592"/>
  <c r="H592"/>
  <c r="G592"/>
  <c r="F592"/>
  <c r="E592"/>
  <c r="D592"/>
  <c r="P591"/>
  <c r="O591"/>
  <c r="N591"/>
  <c r="M591"/>
  <c r="L591"/>
  <c r="K591"/>
  <c r="J591"/>
  <c r="I591"/>
  <c r="H591"/>
  <c r="G591"/>
  <c r="F591"/>
  <c r="E591"/>
  <c r="D591"/>
  <c r="P590"/>
  <c r="O590"/>
  <c r="N590"/>
  <c r="M590"/>
  <c r="L590"/>
  <c r="K590"/>
  <c r="J590"/>
  <c r="I590"/>
  <c r="H590"/>
  <c r="G590"/>
  <c r="F590"/>
  <c r="E590"/>
  <c r="D590"/>
  <c r="P589"/>
  <c r="O589"/>
  <c r="N589"/>
  <c r="M589"/>
  <c r="L589"/>
  <c r="K589"/>
  <c r="J589"/>
  <c r="I589"/>
  <c r="H589"/>
  <c r="G589"/>
  <c r="F589"/>
  <c r="E589"/>
  <c r="D589"/>
  <c r="P588"/>
  <c r="O588"/>
  <c r="N588"/>
  <c r="M588"/>
  <c r="L588"/>
  <c r="K588"/>
  <c r="J588"/>
  <c r="I588"/>
  <c r="H588"/>
  <c r="G588"/>
  <c r="F588"/>
  <c r="E588"/>
  <c r="D588"/>
  <c r="P587"/>
  <c r="O587"/>
  <c r="N587"/>
  <c r="M587"/>
  <c r="L587"/>
  <c r="K587"/>
  <c r="J587"/>
  <c r="I587"/>
  <c r="H587"/>
  <c r="G587"/>
  <c r="F587"/>
  <c r="E587"/>
  <c r="D587"/>
  <c r="P586"/>
  <c r="O586"/>
  <c r="N586"/>
  <c r="M586"/>
  <c r="L586"/>
  <c r="K586"/>
  <c r="J586"/>
  <c r="I586"/>
  <c r="H586"/>
  <c r="G586"/>
  <c r="F586"/>
  <c r="E586"/>
  <c r="D586"/>
  <c r="P585"/>
  <c r="O585"/>
  <c r="N585"/>
  <c r="M585"/>
  <c r="L585"/>
  <c r="K585"/>
  <c r="J585"/>
  <c r="I585"/>
  <c r="H585"/>
  <c r="G585"/>
  <c r="F585"/>
  <c r="E585"/>
  <c r="D585"/>
  <c r="P584"/>
  <c r="O584"/>
  <c r="N584"/>
  <c r="M584"/>
  <c r="L584"/>
  <c r="K584"/>
  <c r="J584"/>
  <c r="I584"/>
  <c r="H584"/>
  <c r="G584"/>
  <c r="F584"/>
  <c r="E584"/>
  <c r="D584"/>
  <c r="P583"/>
  <c r="O583"/>
  <c r="N583"/>
  <c r="M583"/>
  <c r="L583"/>
  <c r="K583"/>
  <c r="J583"/>
  <c r="I583"/>
  <c r="H583"/>
  <c r="G583"/>
  <c r="F583"/>
  <c r="E583"/>
  <c r="D583"/>
  <c r="P582"/>
  <c r="O582"/>
  <c r="N582"/>
  <c r="M582"/>
  <c r="L582"/>
  <c r="K582"/>
  <c r="J582"/>
  <c r="I582"/>
  <c r="H582"/>
  <c r="G582"/>
  <c r="F582"/>
  <c r="E582"/>
  <c r="D582"/>
  <c r="P581"/>
  <c r="O581"/>
  <c r="N581"/>
  <c r="M581"/>
  <c r="L581"/>
  <c r="K581"/>
  <c r="J581"/>
  <c r="I581"/>
  <c r="H581"/>
  <c r="G581"/>
  <c r="F581"/>
  <c r="E581"/>
  <c r="D581"/>
  <c r="P580"/>
  <c r="O580"/>
  <c r="N580"/>
  <c r="M580"/>
  <c r="L580"/>
  <c r="K580"/>
  <c r="J580"/>
  <c r="I580"/>
  <c r="H580"/>
  <c r="G580"/>
  <c r="F580"/>
  <c r="E580"/>
  <c r="D580"/>
  <c r="P579"/>
  <c r="O579"/>
  <c r="N579"/>
  <c r="M579"/>
  <c r="L579"/>
  <c r="K579"/>
  <c r="J579"/>
  <c r="I579"/>
  <c r="H579"/>
  <c r="G579"/>
  <c r="F579"/>
  <c r="E579"/>
  <c r="D579"/>
  <c r="P578"/>
  <c r="O578"/>
  <c r="N578"/>
  <c r="M578"/>
  <c r="L578"/>
  <c r="K578"/>
  <c r="J578"/>
  <c r="I578"/>
  <c r="H578"/>
  <c r="G578"/>
  <c r="F578"/>
  <c r="E578"/>
  <c r="D578"/>
  <c r="P577"/>
  <c r="O577"/>
  <c r="N577"/>
  <c r="M577"/>
  <c r="L577"/>
  <c r="K577"/>
  <c r="J577"/>
  <c r="I577"/>
  <c r="H577"/>
  <c r="G577"/>
  <c r="F577"/>
  <c r="E577"/>
  <c r="D577"/>
  <c r="P576"/>
  <c r="O576"/>
  <c r="N576"/>
  <c r="M576"/>
  <c r="L576"/>
  <c r="K576"/>
  <c r="J576"/>
  <c r="I576"/>
  <c r="H576"/>
  <c r="G576"/>
  <c r="F576"/>
  <c r="E576"/>
  <c r="D576"/>
  <c r="P575"/>
  <c r="O575"/>
  <c r="N575"/>
  <c r="M575"/>
  <c r="L575"/>
  <c r="K575"/>
  <c r="J575"/>
  <c r="I575"/>
  <c r="H575"/>
  <c r="G575"/>
  <c r="F575"/>
  <c r="E575"/>
  <c r="D575"/>
  <c r="P574"/>
  <c r="O574"/>
  <c r="N574"/>
  <c r="M574"/>
  <c r="L574"/>
  <c r="K574"/>
  <c r="J574"/>
  <c r="I574"/>
  <c r="H574"/>
  <c r="G574"/>
  <c r="F574"/>
  <c r="E574"/>
  <c r="D574"/>
  <c r="P573"/>
  <c r="O573"/>
  <c r="N573"/>
  <c r="M573"/>
  <c r="L573"/>
  <c r="K573"/>
  <c r="J573"/>
  <c r="I573"/>
  <c r="H573"/>
  <c r="G573"/>
  <c r="F573"/>
  <c r="E573"/>
  <c r="D573"/>
  <c r="P572"/>
  <c r="O572"/>
  <c r="N572"/>
  <c r="M572"/>
  <c r="L572"/>
  <c r="K572"/>
  <c r="J572"/>
  <c r="I572"/>
  <c r="H572"/>
  <c r="G572"/>
  <c r="F572"/>
  <c r="E572"/>
  <c r="D572"/>
  <c r="P571"/>
  <c r="O571"/>
  <c r="N571"/>
  <c r="M571"/>
  <c r="L571"/>
  <c r="K571"/>
  <c r="J571"/>
  <c r="I571"/>
  <c r="H571"/>
  <c r="G571"/>
  <c r="F571"/>
  <c r="E571"/>
  <c r="D571"/>
  <c r="P570"/>
  <c r="O570"/>
  <c r="N570"/>
  <c r="M570"/>
  <c r="L570"/>
  <c r="K570"/>
  <c r="J570"/>
  <c r="I570"/>
  <c r="H570"/>
  <c r="G570"/>
  <c r="F570"/>
  <c r="E570"/>
  <c r="D570"/>
  <c r="P569"/>
  <c r="O569"/>
  <c r="N569"/>
  <c r="M569"/>
  <c r="L569"/>
  <c r="K569"/>
  <c r="J569"/>
  <c r="I569"/>
  <c r="H569"/>
  <c r="G569"/>
  <c r="F569"/>
  <c r="E569"/>
  <c r="D569"/>
  <c r="P568"/>
  <c r="O568"/>
  <c r="N568"/>
  <c r="M568"/>
  <c r="L568"/>
  <c r="K568"/>
  <c r="J568"/>
  <c r="I568"/>
  <c r="H568"/>
  <c r="G568"/>
  <c r="F568"/>
  <c r="E568"/>
  <c r="D568"/>
  <c r="P567"/>
  <c r="O567"/>
  <c r="N567"/>
  <c r="M567"/>
  <c r="L567"/>
  <c r="K567"/>
  <c r="J567"/>
  <c r="I567"/>
  <c r="H567"/>
  <c r="G567"/>
  <c r="F567"/>
  <c r="E567"/>
  <c r="D567"/>
  <c r="P566"/>
  <c r="O566"/>
  <c r="N566"/>
  <c r="M566"/>
  <c r="L566"/>
  <c r="K566"/>
  <c r="J566"/>
  <c r="I566"/>
  <c r="H566"/>
  <c r="G566"/>
  <c r="F566"/>
  <c r="E566"/>
  <c r="D566"/>
  <c r="P565"/>
  <c r="O565"/>
  <c r="N565"/>
  <c r="M565"/>
  <c r="L565"/>
  <c r="K565"/>
  <c r="J565"/>
  <c r="I565"/>
  <c r="H565"/>
  <c r="G565"/>
  <c r="F565"/>
  <c r="E565"/>
  <c r="D565"/>
  <c r="P564"/>
  <c r="O564"/>
  <c r="N564"/>
  <c r="M564"/>
  <c r="L564"/>
  <c r="K564"/>
  <c r="J564"/>
  <c r="I564"/>
  <c r="H564"/>
  <c r="G564"/>
  <c r="F564"/>
  <c r="E564"/>
  <c r="D564"/>
  <c r="P563"/>
  <c r="O563"/>
  <c r="N563"/>
  <c r="M563"/>
  <c r="L563"/>
  <c r="K563"/>
  <c r="J563"/>
  <c r="I563"/>
  <c r="H563"/>
  <c r="G563"/>
  <c r="F563"/>
  <c r="E563"/>
  <c r="D563"/>
  <c r="P562"/>
  <c r="O562"/>
  <c r="N562"/>
  <c r="M562"/>
  <c r="L562"/>
  <c r="K562"/>
  <c r="J562"/>
  <c r="I562"/>
  <c r="H562"/>
  <c r="G562"/>
  <c r="F562"/>
  <c r="E562"/>
  <c r="D562"/>
  <c r="P561"/>
  <c r="O561"/>
  <c r="N561"/>
  <c r="M561"/>
  <c r="L561"/>
  <c r="K561"/>
  <c r="J561"/>
  <c r="I561"/>
  <c r="H561"/>
  <c r="G561"/>
  <c r="F561"/>
  <c r="E561"/>
  <c r="D561"/>
  <c r="P560"/>
  <c r="O560"/>
  <c r="N560"/>
  <c r="M560"/>
  <c r="L560"/>
  <c r="K560"/>
  <c r="J560"/>
  <c r="I560"/>
  <c r="H560"/>
  <c r="G560"/>
  <c r="F560"/>
  <c r="E560"/>
  <c r="D560"/>
  <c r="P559"/>
  <c r="O559"/>
  <c r="N559"/>
  <c r="M559"/>
  <c r="L559"/>
  <c r="K559"/>
  <c r="J559"/>
  <c r="I559"/>
  <c r="H559"/>
  <c r="G559"/>
  <c r="F559"/>
  <c r="E559"/>
  <c r="D559"/>
  <c r="P558"/>
  <c r="O558"/>
  <c r="N558"/>
  <c r="M558"/>
  <c r="L558"/>
  <c r="K558"/>
  <c r="J558"/>
  <c r="I558"/>
  <c r="H558"/>
  <c r="G558"/>
  <c r="F558"/>
  <c r="E558"/>
  <c r="D558"/>
  <c r="P557"/>
  <c r="O557"/>
  <c r="N557"/>
  <c r="M557"/>
  <c r="L557"/>
  <c r="K557"/>
  <c r="J557"/>
  <c r="I557"/>
  <c r="H557"/>
  <c r="G557"/>
  <c r="F557"/>
  <c r="E557"/>
  <c r="D557"/>
  <c r="P556"/>
  <c r="O556"/>
  <c r="N556"/>
  <c r="M556"/>
  <c r="L556"/>
  <c r="K556"/>
  <c r="J556"/>
  <c r="I556"/>
  <c r="H556"/>
  <c r="G556"/>
  <c r="F556"/>
  <c r="E556"/>
  <c r="D556"/>
  <c r="P555"/>
  <c r="O555"/>
  <c r="N555"/>
  <c r="M555"/>
  <c r="L555"/>
  <c r="K555"/>
  <c r="J555"/>
  <c r="I555"/>
  <c r="H555"/>
  <c r="G555"/>
  <c r="F555"/>
  <c r="E555"/>
  <c r="D555"/>
  <c r="P554"/>
  <c r="O554"/>
  <c r="N554"/>
  <c r="M554"/>
  <c r="L554"/>
  <c r="K554"/>
  <c r="J554"/>
  <c r="I554"/>
  <c r="H554"/>
  <c r="G554"/>
  <c r="F554"/>
  <c r="E554"/>
  <c r="D554"/>
  <c r="P553"/>
  <c r="O553"/>
  <c r="N553"/>
  <c r="M553"/>
  <c r="L553"/>
  <c r="K553"/>
  <c r="J553"/>
  <c r="I553"/>
  <c r="H553"/>
  <c r="G553"/>
  <c r="F553"/>
  <c r="E553"/>
  <c r="D553"/>
  <c r="P552"/>
  <c r="O552"/>
  <c r="N552"/>
  <c r="M552"/>
  <c r="L552"/>
  <c r="K552"/>
  <c r="J552"/>
  <c r="I552"/>
  <c r="H552"/>
  <c r="G552"/>
  <c r="F552"/>
  <c r="E552"/>
  <c r="D552"/>
  <c r="P551"/>
  <c r="O551"/>
  <c r="N551"/>
  <c r="M551"/>
  <c r="L551"/>
  <c r="K551"/>
  <c r="J551"/>
  <c r="I551"/>
  <c r="H551"/>
  <c r="G551"/>
  <c r="F551"/>
  <c r="E551"/>
  <c r="D551"/>
  <c r="P550"/>
  <c r="O550"/>
  <c r="N550"/>
  <c r="M550"/>
  <c r="L550"/>
  <c r="K550"/>
  <c r="J550"/>
  <c r="I550"/>
  <c r="H550"/>
  <c r="G550"/>
  <c r="F550"/>
  <c r="E550"/>
  <c r="D550"/>
  <c r="P549"/>
  <c r="O549"/>
  <c r="N549"/>
  <c r="M549"/>
  <c r="L549"/>
  <c r="K549"/>
  <c r="J549"/>
  <c r="I549"/>
  <c r="H549"/>
  <c r="G549"/>
  <c r="F549"/>
  <c r="E549"/>
  <c r="D549"/>
  <c r="P548"/>
  <c r="O548"/>
  <c r="N548"/>
  <c r="M548"/>
  <c r="L548"/>
  <c r="K548"/>
  <c r="J548"/>
  <c r="I548"/>
  <c r="H548"/>
  <c r="G548"/>
  <c r="F548"/>
  <c r="E548"/>
  <c r="D548"/>
  <c r="P547"/>
  <c r="O547"/>
  <c r="N547"/>
  <c r="M547"/>
  <c r="L547"/>
  <c r="K547"/>
  <c r="J547"/>
  <c r="I547"/>
  <c r="H547"/>
  <c r="G547"/>
  <c r="F547"/>
  <c r="E547"/>
  <c r="D547"/>
  <c r="P546"/>
  <c r="O546"/>
  <c r="N546"/>
  <c r="M546"/>
  <c r="L546"/>
  <c r="K546"/>
  <c r="J546"/>
  <c r="I546"/>
  <c r="H546"/>
  <c r="G546"/>
  <c r="F546"/>
  <c r="E546"/>
  <c r="D546"/>
  <c r="P545"/>
  <c r="O545"/>
  <c r="N545"/>
  <c r="M545"/>
  <c r="L545"/>
  <c r="K545"/>
  <c r="J545"/>
  <c r="I545"/>
  <c r="H545"/>
  <c r="G545"/>
  <c r="F545"/>
  <c r="E545"/>
  <c r="D545"/>
  <c r="P544"/>
  <c r="O544"/>
  <c r="N544"/>
  <c r="M544"/>
  <c r="L544"/>
  <c r="K544"/>
  <c r="J544"/>
  <c r="I544"/>
  <c r="H544"/>
  <c r="G544"/>
  <c r="F544"/>
  <c r="E544"/>
  <c r="D544"/>
  <c r="P543"/>
  <c r="O543"/>
  <c r="N543"/>
  <c r="M543"/>
  <c r="L543"/>
  <c r="K543"/>
  <c r="J543"/>
  <c r="I543"/>
  <c r="H543"/>
  <c r="G543"/>
  <c r="F543"/>
  <c r="E543"/>
  <c r="D543"/>
  <c r="P542"/>
  <c r="O542"/>
  <c r="N542"/>
  <c r="M542"/>
  <c r="L542"/>
  <c r="K542"/>
  <c r="J542"/>
  <c r="I542"/>
  <c r="H542"/>
  <c r="G542"/>
  <c r="F542"/>
  <c r="E542"/>
  <c r="D542"/>
  <c r="P541"/>
  <c r="O541"/>
  <c r="N541"/>
  <c r="M541"/>
  <c r="L541"/>
  <c r="K541"/>
  <c r="J541"/>
  <c r="I541"/>
  <c r="H541"/>
  <c r="G541"/>
  <c r="F541"/>
  <c r="E541"/>
  <c r="D541"/>
  <c r="P540"/>
  <c r="O540"/>
  <c r="N540"/>
  <c r="M540"/>
  <c r="L540"/>
  <c r="K540"/>
  <c r="J540"/>
  <c r="I540"/>
  <c r="H540"/>
  <c r="G540"/>
  <c r="F540"/>
  <c r="E540"/>
  <c r="D540"/>
  <c r="P539"/>
  <c r="O539"/>
  <c r="N539"/>
  <c r="M539"/>
  <c r="L539"/>
  <c r="K539"/>
  <c r="J539"/>
  <c r="I539"/>
  <c r="H539"/>
  <c r="G539"/>
  <c r="F539"/>
  <c r="E539"/>
  <c r="D539"/>
  <c r="P538"/>
  <c r="O538"/>
  <c r="N538"/>
  <c r="M538"/>
  <c r="L538"/>
  <c r="K538"/>
  <c r="J538"/>
  <c r="I538"/>
  <c r="H538"/>
  <c r="G538"/>
  <c r="F538"/>
  <c r="E538"/>
  <c r="D538"/>
  <c r="P537"/>
  <c r="O537"/>
  <c r="N537"/>
  <c r="M537"/>
  <c r="L537"/>
  <c r="K537"/>
  <c r="J537"/>
  <c r="I537"/>
  <c r="H537"/>
  <c r="G537"/>
  <c r="F537"/>
  <c r="E537"/>
  <c r="D537"/>
  <c r="P536"/>
  <c r="O536"/>
  <c r="N536"/>
  <c r="M536"/>
  <c r="L536"/>
  <c r="K536"/>
  <c r="J536"/>
  <c r="I536"/>
  <c r="H536"/>
  <c r="G536"/>
  <c r="F536"/>
  <c r="E536"/>
  <c r="D536"/>
  <c r="P535"/>
  <c r="O535"/>
  <c r="N535"/>
  <c r="M535"/>
  <c r="L535"/>
  <c r="K535"/>
  <c r="J535"/>
  <c r="I535"/>
  <c r="H535"/>
  <c r="G535"/>
  <c r="F535"/>
  <c r="E535"/>
  <c r="D535"/>
  <c r="P534"/>
  <c r="O534"/>
  <c r="N534"/>
  <c r="M534"/>
  <c r="L534"/>
  <c r="K534"/>
  <c r="J534"/>
  <c r="I534"/>
  <c r="H534"/>
  <c r="G534"/>
  <c r="F534"/>
  <c r="E534"/>
  <c r="D534"/>
  <c r="P533"/>
  <c r="O533"/>
  <c r="N533"/>
  <c r="M533"/>
  <c r="L533"/>
  <c r="K533"/>
  <c r="J533"/>
  <c r="I533"/>
  <c r="H533"/>
  <c r="G533"/>
  <c r="F533"/>
  <c r="E533"/>
  <c r="D533"/>
  <c r="P532"/>
  <c r="O532"/>
  <c r="N532"/>
  <c r="M532"/>
  <c r="L532"/>
  <c r="K532"/>
  <c r="J532"/>
  <c r="I532"/>
  <c r="H532"/>
  <c r="G532"/>
  <c r="F532"/>
  <c r="E532"/>
  <c r="D532"/>
  <c r="P531"/>
  <c r="O531"/>
  <c r="N531"/>
  <c r="M531"/>
  <c r="L531"/>
  <c r="K531"/>
  <c r="J531"/>
  <c r="I531"/>
  <c r="H531"/>
  <c r="G531"/>
  <c r="F531"/>
  <c r="E531"/>
  <c r="D531"/>
  <c r="P530"/>
  <c r="O530"/>
  <c r="N530"/>
  <c r="M530"/>
  <c r="L530"/>
  <c r="K530"/>
  <c r="J530"/>
  <c r="I530"/>
  <c r="H530"/>
  <c r="G530"/>
  <c r="F530"/>
  <c r="E530"/>
  <c r="D530"/>
  <c r="P529"/>
  <c r="O529"/>
  <c r="N529"/>
  <c r="M529"/>
  <c r="L529"/>
  <c r="K529"/>
  <c r="J529"/>
  <c r="I529"/>
  <c r="H529"/>
  <c r="G529"/>
  <c r="F529"/>
  <c r="E529"/>
  <c r="D529"/>
  <c r="P528"/>
  <c r="O528"/>
  <c r="N528"/>
  <c r="M528"/>
  <c r="L528"/>
  <c r="K528"/>
  <c r="J528"/>
  <c r="I528"/>
  <c r="H528"/>
  <c r="G528"/>
  <c r="F528"/>
  <c r="E528"/>
  <c r="D528"/>
  <c r="P527"/>
  <c r="O527"/>
  <c r="N527"/>
  <c r="M527"/>
  <c r="L527"/>
  <c r="K527"/>
  <c r="J527"/>
  <c r="I527"/>
  <c r="H527"/>
  <c r="G527"/>
  <c r="F527"/>
  <c r="E527"/>
  <c r="D527"/>
  <c r="P526"/>
  <c r="O526"/>
  <c r="N526"/>
  <c r="M526"/>
  <c r="L526"/>
  <c r="K526"/>
  <c r="J526"/>
  <c r="I526"/>
  <c r="H526"/>
  <c r="G526"/>
  <c r="F526"/>
  <c r="E526"/>
  <c r="D526"/>
  <c r="P525"/>
  <c r="O525"/>
  <c r="N525"/>
  <c r="M525"/>
  <c r="L525"/>
  <c r="K525"/>
  <c r="J525"/>
  <c r="I525"/>
  <c r="H525"/>
  <c r="G525"/>
  <c r="F525"/>
  <c r="E525"/>
  <c r="D525"/>
  <c r="P524"/>
  <c r="O524"/>
  <c r="N524"/>
  <c r="M524"/>
  <c r="L524"/>
  <c r="K524"/>
  <c r="J524"/>
  <c r="I524"/>
  <c r="H524"/>
  <c r="G524"/>
  <c r="F524"/>
  <c r="E524"/>
  <c r="D524"/>
  <c r="P523"/>
  <c r="O523"/>
  <c r="N523"/>
  <c r="M523"/>
  <c r="L523"/>
  <c r="K523"/>
  <c r="J523"/>
  <c r="I523"/>
  <c r="H523"/>
  <c r="G523"/>
  <c r="F523"/>
  <c r="E523"/>
  <c r="D523"/>
  <c r="P522"/>
  <c r="O522"/>
  <c r="N522"/>
  <c r="M522"/>
  <c r="L522"/>
  <c r="K522"/>
  <c r="J522"/>
  <c r="I522"/>
  <c r="H522"/>
  <c r="G522"/>
  <c r="F522"/>
  <c r="E522"/>
  <c r="D522"/>
  <c r="P521"/>
  <c r="O521"/>
  <c r="N521"/>
  <c r="M521"/>
  <c r="L521"/>
  <c r="K521"/>
  <c r="J521"/>
  <c r="I521"/>
  <c r="H521"/>
  <c r="G521"/>
  <c r="F521"/>
  <c r="E521"/>
  <c r="D521"/>
  <c r="P520"/>
  <c r="O520"/>
  <c r="N520"/>
  <c r="M520"/>
  <c r="L520"/>
  <c r="K520"/>
  <c r="J520"/>
  <c r="I520"/>
  <c r="H520"/>
  <c r="G520"/>
  <c r="F520"/>
  <c r="E520"/>
  <c r="D520"/>
  <c r="P519"/>
  <c r="O519"/>
  <c r="N519"/>
  <c r="M519"/>
  <c r="L519"/>
  <c r="K519"/>
  <c r="J519"/>
  <c r="I519"/>
  <c r="H519"/>
  <c r="G519"/>
  <c r="F519"/>
  <c r="E519"/>
  <c r="D519"/>
  <c r="P518"/>
  <c r="O518"/>
  <c r="N518"/>
  <c r="M518"/>
  <c r="L518"/>
  <c r="K518"/>
  <c r="J518"/>
  <c r="I518"/>
  <c r="H518"/>
  <c r="G518"/>
  <c r="F518"/>
  <c r="E518"/>
  <c r="D518"/>
  <c r="P517"/>
  <c r="O517"/>
  <c r="N517"/>
  <c r="M517"/>
  <c r="L517"/>
  <c r="K517"/>
  <c r="J517"/>
  <c r="I517"/>
  <c r="H517"/>
  <c r="G517"/>
  <c r="F517"/>
  <c r="E517"/>
  <c r="D517"/>
  <c r="P516"/>
  <c r="O516"/>
  <c r="N516"/>
  <c r="M516"/>
  <c r="L516"/>
  <c r="K516"/>
  <c r="J516"/>
  <c r="I516"/>
  <c r="H516"/>
  <c r="G516"/>
  <c r="F516"/>
  <c r="E516"/>
  <c r="D516"/>
  <c r="P515"/>
  <c r="O515"/>
  <c r="N515"/>
  <c r="M515"/>
  <c r="L515"/>
  <c r="K515"/>
  <c r="J515"/>
  <c r="I515"/>
  <c r="H515"/>
  <c r="G515"/>
  <c r="F515"/>
  <c r="E515"/>
  <c r="D515"/>
  <c r="P514"/>
  <c r="O514"/>
  <c r="N514"/>
  <c r="M514"/>
  <c r="L514"/>
  <c r="K514"/>
  <c r="J514"/>
  <c r="I514"/>
  <c r="H514"/>
  <c r="G514"/>
  <c r="F514"/>
  <c r="E514"/>
  <c r="D514"/>
  <c r="P513"/>
  <c r="O513"/>
  <c r="N513"/>
  <c r="M513"/>
  <c r="L513"/>
  <c r="K513"/>
  <c r="J513"/>
  <c r="I513"/>
  <c r="H513"/>
  <c r="G513"/>
  <c r="F513"/>
  <c r="E513"/>
  <c r="D513"/>
  <c r="P512"/>
  <c r="O512"/>
  <c r="N512"/>
  <c r="M512"/>
  <c r="L512"/>
  <c r="K512"/>
  <c r="J512"/>
  <c r="I512"/>
  <c r="H512"/>
  <c r="G512"/>
  <c r="F512"/>
  <c r="E512"/>
  <c r="D512"/>
  <c r="P511"/>
  <c r="O511"/>
  <c r="N511"/>
  <c r="M511"/>
  <c r="L511"/>
  <c r="K511"/>
  <c r="J511"/>
  <c r="I511"/>
  <c r="H511"/>
  <c r="G511"/>
  <c r="F511"/>
  <c r="E511"/>
  <c r="D511"/>
  <c r="P510"/>
  <c r="O510"/>
  <c r="N510"/>
  <c r="M510"/>
  <c r="L510"/>
  <c r="K510"/>
  <c r="J510"/>
  <c r="I510"/>
  <c r="H510"/>
  <c r="G510"/>
  <c r="F510"/>
  <c r="E510"/>
  <c r="D510"/>
  <c r="P509"/>
  <c r="O509"/>
  <c r="N509"/>
  <c r="M509"/>
  <c r="L509"/>
  <c r="K509"/>
  <c r="J509"/>
  <c r="I509"/>
  <c r="H509"/>
  <c r="G509"/>
  <c r="F509"/>
  <c r="E509"/>
  <c r="D509"/>
  <c r="P508"/>
  <c r="O508"/>
  <c r="N508"/>
  <c r="M508"/>
  <c r="L508"/>
  <c r="K508"/>
  <c r="J508"/>
  <c r="I508"/>
  <c r="H508"/>
  <c r="G508"/>
  <c r="F508"/>
  <c r="E508"/>
  <c r="D508"/>
  <c r="P507"/>
  <c r="O507"/>
  <c r="N507"/>
  <c r="M507"/>
  <c r="L507"/>
  <c r="K507"/>
  <c r="J507"/>
  <c r="I507"/>
  <c r="H507"/>
  <c r="G507"/>
  <c r="F507"/>
  <c r="E507"/>
  <c r="D507"/>
  <c r="P506"/>
  <c r="O506"/>
  <c r="N506"/>
  <c r="M506"/>
  <c r="L506"/>
  <c r="K506"/>
  <c r="J506"/>
  <c r="I506"/>
  <c r="H506"/>
  <c r="G506"/>
  <c r="F506"/>
  <c r="E506"/>
  <c r="D506"/>
  <c r="P505"/>
  <c r="O505"/>
  <c r="N505"/>
  <c r="M505"/>
  <c r="L505"/>
  <c r="K505"/>
  <c r="J505"/>
  <c r="I505"/>
  <c r="H505"/>
  <c r="G505"/>
  <c r="F505"/>
  <c r="E505"/>
  <c r="D505"/>
  <c r="P504"/>
  <c r="O504"/>
  <c r="N504"/>
  <c r="M504"/>
  <c r="L504"/>
  <c r="K504"/>
  <c r="J504"/>
  <c r="I504"/>
  <c r="H504"/>
  <c r="G504"/>
  <c r="F504"/>
  <c r="E504"/>
  <c r="D504"/>
  <c r="P503"/>
  <c r="O503"/>
  <c r="N503"/>
  <c r="M503"/>
  <c r="L503"/>
  <c r="K503"/>
  <c r="J503"/>
  <c r="I503"/>
  <c r="H503"/>
  <c r="G503"/>
  <c r="F503"/>
  <c r="E503"/>
  <c r="D503"/>
  <c r="P502"/>
  <c r="O502"/>
  <c r="N502"/>
  <c r="M502"/>
  <c r="L502"/>
  <c r="K502"/>
  <c r="J502"/>
  <c r="I502"/>
  <c r="H502"/>
  <c r="G502"/>
  <c r="F502"/>
  <c r="E502"/>
  <c r="D502"/>
  <c r="P501"/>
  <c r="O501"/>
  <c r="N501"/>
  <c r="M501"/>
  <c r="L501"/>
  <c r="K501"/>
  <c r="J501"/>
  <c r="I501"/>
  <c r="H501"/>
  <c r="G501"/>
  <c r="F501"/>
  <c r="E501"/>
  <c r="D501"/>
  <c r="P500"/>
  <c r="O500"/>
  <c r="N500"/>
  <c r="M500"/>
  <c r="L500"/>
  <c r="K500"/>
  <c r="J500"/>
  <c r="I500"/>
  <c r="H500"/>
  <c r="G500"/>
  <c r="F500"/>
  <c r="E500"/>
  <c r="D500"/>
  <c r="P499"/>
  <c r="O499"/>
  <c r="N499"/>
  <c r="M499"/>
  <c r="L499"/>
  <c r="K499"/>
  <c r="J499"/>
  <c r="I499"/>
  <c r="H499"/>
  <c r="G499"/>
  <c r="F499"/>
  <c r="E499"/>
  <c r="D499"/>
  <c r="P498"/>
  <c r="O498"/>
  <c r="N498"/>
  <c r="M498"/>
  <c r="L498"/>
  <c r="K498"/>
  <c r="J498"/>
  <c r="I498"/>
  <c r="H498"/>
  <c r="G498"/>
  <c r="F498"/>
  <c r="E498"/>
  <c r="D498"/>
  <c r="P497"/>
  <c r="O497"/>
  <c r="N497"/>
  <c r="M497"/>
  <c r="L497"/>
  <c r="K497"/>
  <c r="J497"/>
  <c r="I497"/>
  <c r="H497"/>
  <c r="G497"/>
  <c r="F497"/>
  <c r="E497"/>
  <c r="D497"/>
  <c r="P496"/>
  <c r="O496"/>
  <c r="N496"/>
  <c r="M496"/>
  <c r="L496"/>
  <c r="K496"/>
  <c r="J496"/>
  <c r="I496"/>
  <c r="H496"/>
  <c r="G496"/>
  <c r="F496"/>
  <c r="E496"/>
  <c r="D496"/>
  <c r="P495"/>
  <c r="O495"/>
  <c r="N495"/>
  <c r="M495"/>
  <c r="L495"/>
  <c r="K495"/>
  <c r="J495"/>
  <c r="I495"/>
  <c r="H495"/>
  <c r="G495"/>
  <c r="F495"/>
  <c r="E495"/>
  <c r="D495"/>
  <c r="P494"/>
  <c r="O494"/>
  <c r="N494"/>
  <c r="M494"/>
  <c r="L494"/>
  <c r="K494"/>
  <c r="J494"/>
  <c r="I494"/>
  <c r="H494"/>
  <c r="G494"/>
  <c r="F494"/>
  <c r="E494"/>
  <c r="D494"/>
  <c r="P493"/>
  <c r="O493"/>
  <c r="N493"/>
  <c r="M493"/>
  <c r="L493"/>
  <c r="K493"/>
  <c r="J493"/>
  <c r="I493"/>
  <c r="H493"/>
  <c r="G493"/>
  <c r="F493"/>
  <c r="E493"/>
  <c r="D493"/>
  <c r="P492"/>
  <c r="O492"/>
  <c r="N492"/>
  <c r="M492"/>
  <c r="L492"/>
  <c r="K492"/>
  <c r="J492"/>
  <c r="I492"/>
  <c r="H492"/>
  <c r="G492"/>
  <c r="F492"/>
  <c r="E492"/>
  <c r="D492"/>
  <c r="P491"/>
  <c r="O491"/>
  <c r="N491"/>
  <c r="M491"/>
  <c r="L491"/>
  <c r="K491"/>
  <c r="J491"/>
  <c r="I491"/>
  <c r="H491"/>
  <c r="G491"/>
  <c r="F491"/>
  <c r="E491"/>
  <c r="D491"/>
  <c r="P490"/>
  <c r="O490"/>
  <c r="N490"/>
  <c r="M490"/>
  <c r="L490"/>
  <c r="K490"/>
  <c r="J490"/>
  <c r="I490"/>
  <c r="H490"/>
  <c r="G490"/>
  <c r="F490"/>
  <c r="E490"/>
  <c r="D490"/>
  <c r="P489"/>
  <c r="O489"/>
  <c r="N489"/>
  <c r="M489"/>
  <c r="L489"/>
  <c r="K489"/>
  <c r="J489"/>
  <c r="I489"/>
  <c r="H489"/>
  <c r="G489"/>
  <c r="F489"/>
  <c r="E489"/>
  <c r="D489"/>
  <c r="P488"/>
  <c r="O488"/>
  <c r="N488"/>
  <c r="M488"/>
  <c r="L488"/>
  <c r="K488"/>
  <c r="J488"/>
  <c r="I488"/>
  <c r="H488"/>
  <c r="G488"/>
  <c r="F488"/>
  <c r="E488"/>
  <c r="D488"/>
  <c r="P487"/>
  <c r="O487"/>
  <c r="N487"/>
  <c r="M487"/>
  <c r="L487"/>
  <c r="K487"/>
  <c r="J487"/>
  <c r="I487"/>
  <c r="H487"/>
  <c r="G487"/>
  <c r="F487"/>
  <c r="E487"/>
  <c r="D487"/>
  <c r="P486"/>
  <c r="O486"/>
  <c r="N486"/>
  <c r="M486"/>
  <c r="L486"/>
  <c r="K486"/>
  <c r="J486"/>
  <c r="I486"/>
  <c r="H486"/>
  <c r="G486"/>
  <c r="F486"/>
  <c r="E486"/>
  <c r="D486"/>
  <c r="P485"/>
  <c r="O485"/>
  <c r="N485"/>
  <c r="M485"/>
  <c r="L485"/>
  <c r="K485"/>
  <c r="J485"/>
  <c r="I485"/>
  <c r="H485"/>
  <c r="G485"/>
  <c r="F485"/>
  <c r="E485"/>
  <c r="D485"/>
  <c r="P484"/>
  <c r="O484"/>
  <c r="N484"/>
  <c r="M484"/>
  <c r="L484"/>
  <c r="K484"/>
  <c r="J484"/>
  <c r="I484"/>
  <c r="H484"/>
  <c r="G484"/>
  <c r="F484"/>
  <c r="E484"/>
  <c r="D484"/>
  <c r="P483"/>
  <c r="O483"/>
  <c r="N483"/>
  <c r="M483"/>
  <c r="L483"/>
  <c r="K483"/>
  <c r="J483"/>
  <c r="I483"/>
  <c r="H483"/>
  <c r="G483"/>
  <c r="F483"/>
  <c r="E483"/>
  <c r="D483"/>
  <c r="P482"/>
  <c r="O482"/>
  <c r="N482"/>
  <c r="M482"/>
  <c r="L482"/>
  <c r="K482"/>
  <c r="J482"/>
  <c r="I482"/>
  <c r="H482"/>
  <c r="G482"/>
  <c r="F482"/>
  <c r="E482"/>
  <c r="D482"/>
  <c r="P481"/>
  <c r="O481"/>
  <c r="N481"/>
  <c r="M481"/>
  <c r="L481"/>
  <c r="K481"/>
  <c r="J481"/>
  <c r="I481"/>
  <c r="H481"/>
  <c r="G481"/>
  <c r="F481"/>
  <c r="E481"/>
  <c r="D481"/>
  <c r="P480"/>
  <c r="O480"/>
  <c r="N480"/>
  <c r="M480"/>
  <c r="L480"/>
  <c r="K480"/>
  <c r="J480"/>
  <c r="I480"/>
  <c r="H480"/>
  <c r="G480"/>
  <c r="F480"/>
  <c r="E480"/>
  <c r="D480"/>
  <c r="P479"/>
  <c r="O479"/>
  <c r="N479"/>
  <c r="M479"/>
  <c r="L479"/>
  <c r="K479"/>
  <c r="J479"/>
  <c r="I479"/>
  <c r="H479"/>
  <c r="G479"/>
  <c r="F479"/>
  <c r="E479"/>
  <c r="D479"/>
  <c r="P478"/>
  <c r="O478"/>
  <c r="N478"/>
  <c r="M478"/>
  <c r="L478"/>
  <c r="K478"/>
  <c r="J478"/>
  <c r="I478"/>
  <c r="H478"/>
  <c r="G478"/>
  <c r="F478"/>
  <c r="E478"/>
  <c r="D478"/>
  <c r="P477"/>
  <c r="O477"/>
  <c r="N477"/>
  <c r="M477"/>
  <c r="L477"/>
  <c r="K477"/>
  <c r="J477"/>
  <c r="I477"/>
  <c r="H477"/>
  <c r="G477"/>
  <c r="F477"/>
  <c r="E477"/>
  <c r="D477"/>
  <c r="P476"/>
  <c r="O476"/>
  <c r="N476"/>
  <c r="M476"/>
  <c r="L476"/>
  <c r="K476"/>
  <c r="J476"/>
  <c r="I476"/>
  <c r="H476"/>
  <c r="G476"/>
  <c r="F476"/>
  <c r="E476"/>
  <c r="D476"/>
  <c r="P475"/>
  <c r="O475"/>
  <c r="N475"/>
  <c r="M475"/>
  <c r="L475"/>
  <c r="K475"/>
  <c r="J475"/>
  <c r="I475"/>
  <c r="H475"/>
  <c r="G475"/>
  <c r="F475"/>
  <c r="E475"/>
  <c r="D475"/>
  <c r="P474"/>
  <c r="O474"/>
  <c r="N474"/>
  <c r="M474"/>
  <c r="L474"/>
  <c r="K474"/>
  <c r="J474"/>
  <c r="I474"/>
  <c r="H474"/>
  <c r="G474"/>
  <c r="F474"/>
  <c r="E474"/>
  <c r="D474"/>
  <c r="P473"/>
  <c r="O473"/>
  <c r="N473"/>
  <c r="M473"/>
  <c r="L473"/>
  <c r="K473"/>
  <c r="J473"/>
  <c r="I473"/>
  <c r="H473"/>
  <c r="G473"/>
  <c r="F473"/>
  <c r="E473"/>
  <c r="D473"/>
  <c r="P472"/>
  <c r="O472"/>
  <c r="N472"/>
  <c r="M472"/>
  <c r="L472"/>
  <c r="K472"/>
  <c r="J472"/>
  <c r="I472"/>
  <c r="H472"/>
  <c r="G472"/>
  <c r="F472"/>
  <c r="E472"/>
  <c r="D472"/>
  <c r="P471"/>
  <c r="O471"/>
  <c r="N471"/>
  <c r="M471"/>
  <c r="L471"/>
  <c r="K471"/>
  <c r="J471"/>
  <c r="I471"/>
  <c r="H471"/>
  <c r="G471"/>
  <c r="F471"/>
  <c r="E471"/>
  <c r="D471"/>
  <c r="P470"/>
  <c r="O470"/>
  <c r="N470"/>
  <c r="M470"/>
  <c r="L470"/>
  <c r="K470"/>
  <c r="J470"/>
  <c r="I470"/>
  <c r="H470"/>
  <c r="G470"/>
  <c r="F470"/>
  <c r="E470"/>
  <c r="D470"/>
  <c r="P469"/>
  <c r="O469"/>
  <c r="N469"/>
  <c r="M469"/>
  <c r="L469"/>
  <c r="K469"/>
  <c r="J469"/>
  <c r="I469"/>
  <c r="H469"/>
  <c r="G469"/>
  <c r="F469"/>
  <c r="E469"/>
  <c r="D469"/>
  <c r="P468"/>
  <c r="O468"/>
  <c r="N468"/>
  <c r="M468"/>
  <c r="L468"/>
  <c r="K468"/>
  <c r="J468"/>
  <c r="I468"/>
  <c r="H468"/>
  <c r="G468"/>
  <c r="F468"/>
  <c r="E468"/>
  <c r="D468"/>
  <c r="P467"/>
  <c r="O467"/>
  <c r="N467"/>
  <c r="M467"/>
  <c r="L467"/>
  <c r="K467"/>
  <c r="J467"/>
  <c r="I467"/>
  <c r="H467"/>
  <c r="G467"/>
  <c r="F467"/>
  <c r="E467"/>
  <c r="D467"/>
  <c r="P466"/>
  <c r="O466"/>
  <c r="N466"/>
  <c r="M466"/>
  <c r="L466"/>
  <c r="K466"/>
  <c r="J466"/>
  <c r="I466"/>
  <c r="H466"/>
  <c r="G466"/>
  <c r="F466"/>
  <c r="E466"/>
  <c r="D466"/>
  <c r="P465"/>
  <c r="O465"/>
  <c r="N465"/>
  <c r="M465"/>
  <c r="L465"/>
  <c r="K465"/>
  <c r="J465"/>
  <c r="I465"/>
  <c r="H465"/>
  <c r="G465"/>
  <c r="F465"/>
  <c r="E465"/>
  <c r="D465"/>
  <c r="P464"/>
  <c r="O464"/>
  <c r="N464"/>
  <c r="M464"/>
  <c r="L464"/>
  <c r="K464"/>
  <c r="J464"/>
  <c r="I464"/>
  <c r="H464"/>
  <c r="G464"/>
  <c r="F464"/>
  <c r="E464"/>
  <c r="D464"/>
  <c r="P463"/>
  <c r="O463"/>
  <c r="N463"/>
  <c r="M463"/>
  <c r="L463"/>
  <c r="K463"/>
  <c r="J463"/>
  <c r="I463"/>
  <c r="H463"/>
  <c r="G463"/>
  <c r="F463"/>
  <c r="E463"/>
  <c r="D463"/>
  <c r="P462"/>
  <c r="O462"/>
  <c r="N462"/>
  <c r="M462"/>
  <c r="L462"/>
  <c r="K462"/>
  <c r="J462"/>
  <c r="I462"/>
  <c r="H462"/>
  <c r="G462"/>
  <c r="F462"/>
  <c r="E462"/>
  <c r="D462"/>
  <c r="P461"/>
  <c r="O461"/>
  <c r="N461"/>
  <c r="M461"/>
  <c r="L461"/>
  <c r="K461"/>
  <c r="J461"/>
  <c r="I461"/>
  <c r="H461"/>
  <c r="G461"/>
  <c r="F461"/>
  <c r="E461"/>
  <c r="D461"/>
  <c r="P460"/>
  <c r="O460"/>
  <c r="N460"/>
  <c r="M460"/>
  <c r="L460"/>
  <c r="K460"/>
  <c r="J460"/>
  <c r="I460"/>
  <c r="H460"/>
  <c r="G460"/>
  <c r="F460"/>
  <c r="E460"/>
  <c r="D460"/>
  <c r="P459"/>
  <c r="O459"/>
  <c r="N459"/>
  <c r="M459"/>
  <c r="L459"/>
  <c r="K459"/>
  <c r="J459"/>
  <c r="I459"/>
  <c r="H459"/>
  <c r="G459"/>
  <c r="F459"/>
  <c r="E459"/>
  <c r="D459"/>
  <c r="P458"/>
  <c r="O458"/>
  <c r="N458"/>
  <c r="M458"/>
  <c r="L458"/>
  <c r="K458"/>
  <c r="J458"/>
  <c r="I458"/>
  <c r="H458"/>
  <c r="G458"/>
  <c r="F458"/>
  <c r="E458"/>
  <c r="D458"/>
  <c r="P457"/>
  <c r="O457"/>
  <c r="N457"/>
  <c r="M457"/>
  <c r="L457"/>
  <c r="K457"/>
  <c r="J457"/>
  <c r="I457"/>
  <c r="H457"/>
  <c r="G457"/>
  <c r="F457"/>
  <c r="E457"/>
  <c r="D457"/>
  <c r="P456"/>
  <c r="O456"/>
  <c r="N456"/>
  <c r="M456"/>
  <c r="L456"/>
  <c r="K456"/>
  <c r="J456"/>
  <c r="I456"/>
  <c r="H456"/>
  <c r="G456"/>
  <c r="F456"/>
  <c r="E456"/>
  <c r="D456"/>
  <c r="P455"/>
  <c r="O455"/>
  <c r="N455"/>
  <c r="M455"/>
  <c r="L455"/>
  <c r="K455"/>
  <c r="J455"/>
  <c r="I455"/>
  <c r="H455"/>
  <c r="G455"/>
  <c r="F455"/>
  <c r="E455"/>
  <c r="D455"/>
  <c r="P454"/>
  <c r="O454"/>
  <c r="N454"/>
  <c r="M454"/>
  <c r="L454"/>
  <c r="K454"/>
  <c r="J454"/>
  <c r="I454"/>
  <c r="H454"/>
  <c r="G454"/>
  <c r="F454"/>
  <c r="E454"/>
  <c r="D454"/>
  <c r="P453"/>
  <c r="O453"/>
  <c r="N453"/>
  <c r="M453"/>
  <c r="L453"/>
  <c r="K453"/>
  <c r="J453"/>
  <c r="I453"/>
  <c r="H453"/>
  <c r="G453"/>
  <c r="F453"/>
  <c r="E453"/>
  <c r="D453"/>
  <c r="P452"/>
  <c r="O452"/>
  <c r="N452"/>
  <c r="M452"/>
  <c r="L452"/>
  <c r="K452"/>
  <c r="J452"/>
  <c r="I452"/>
  <c r="H452"/>
  <c r="G452"/>
  <c r="F452"/>
  <c r="E452"/>
  <c r="D452"/>
  <c r="P451"/>
  <c r="O451"/>
  <c r="N451"/>
  <c r="M451"/>
  <c r="L451"/>
  <c r="K451"/>
  <c r="J451"/>
  <c r="I451"/>
  <c r="H451"/>
  <c r="G451"/>
  <c r="F451"/>
  <c r="E451"/>
  <c r="D451"/>
  <c r="P450"/>
  <c r="O450"/>
  <c r="N450"/>
  <c r="M450"/>
  <c r="L450"/>
  <c r="K450"/>
  <c r="J450"/>
  <c r="I450"/>
  <c r="H450"/>
  <c r="G450"/>
  <c r="F450"/>
  <c r="E450"/>
  <c r="D450"/>
  <c r="P449"/>
  <c r="O449"/>
  <c r="N449"/>
  <c r="M449"/>
  <c r="L449"/>
  <c r="K449"/>
  <c r="J449"/>
  <c r="I449"/>
  <c r="H449"/>
  <c r="G449"/>
  <c r="F449"/>
  <c r="E449"/>
  <c r="D449"/>
  <c r="P448"/>
  <c r="O448"/>
  <c r="N448"/>
  <c r="M448"/>
  <c r="L448"/>
  <c r="K448"/>
  <c r="J448"/>
  <c r="I448"/>
  <c r="H448"/>
  <c r="G448"/>
  <c r="F448"/>
  <c r="E448"/>
  <c r="D448"/>
  <c r="P447"/>
  <c r="O447"/>
  <c r="N447"/>
  <c r="M447"/>
  <c r="L447"/>
  <c r="K447"/>
  <c r="J447"/>
  <c r="I447"/>
  <c r="H447"/>
  <c r="G447"/>
  <c r="F447"/>
  <c r="E447"/>
  <c r="D447"/>
  <c r="P446"/>
  <c r="O446"/>
  <c r="N446"/>
  <c r="M446"/>
  <c r="L446"/>
  <c r="K446"/>
  <c r="J446"/>
  <c r="I446"/>
  <c r="H446"/>
  <c r="G446"/>
  <c r="F446"/>
  <c r="E446"/>
  <c r="D446"/>
  <c r="P445"/>
  <c r="O445"/>
  <c r="N445"/>
  <c r="M445"/>
  <c r="L445"/>
  <c r="K445"/>
  <c r="J445"/>
  <c r="I445"/>
  <c r="H445"/>
  <c r="G445"/>
  <c r="F445"/>
  <c r="E445"/>
  <c r="D445"/>
  <c r="P444"/>
  <c r="O444"/>
  <c r="N444"/>
  <c r="M444"/>
  <c r="L444"/>
  <c r="K444"/>
  <c r="J444"/>
  <c r="I444"/>
  <c r="H444"/>
  <c r="G444"/>
  <c r="F444"/>
  <c r="E444"/>
  <c r="D444"/>
  <c r="P443"/>
  <c r="O443"/>
  <c r="N443"/>
  <c r="M443"/>
  <c r="L443"/>
  <c r="K443"/>
  <c r="J443"/>
  <c r="I443"/>
  <c r="H443"/>
  <c r="G443"/>
  <c r="F443"/>
  <c r="E443"/>
  <c r="D443"/>
  <c r="P442"/>
  <c r="O442"/>
  <c r="N442"/>
  <c r="M442"/>
  <c r="L442"/>
  <c r="K442"/>
  <c r="J442"/>
  <c r="I442"/>
  <c r="H442"/>
  <c r="G442"/>
  <c r="F442"/>
  <c r="E442"/>
  <c r="D442"/>
  <c r="P441"/>
  <c r="O441"/>
  <c r="N441"/>
  <c r="M441"/>
  <c r="L441"/>
  <c r="K441"/>
  <c r="J441"/>
  <c r="I441"/>
  <c r="H441"/>
  <c r="G441"/>
  <c r="F441"/>
  <c r="E441"/>
  <c r="D441"/>
  <c r="P440"/>
  <c r="O440"/>
  <c r="N440"/>
  <c r="M440"/>
  <c r="L440"/>
  <c r="K440"/>
  <c r="J440"/>
  <c r="I440"/>
  <c r="H440"/>
  <c r="G440"/>
  <c r="F440"/>
  <c r="E440"/>
  <c r="D440"/>
  <c r="P439"/>
  <c r="O439"/>
  <c r="N439"/>
  <c r="M439"/>
  <c r="L439"/>
  <c r="K439"/>
  <c r="J439"/>
  <c r="I439"/>
  <c r="H439"/>
  <c r="G439"/>
  <c r="F439"/>
  <c r="E439"/>
  <c r="D439"/>
  <c r="P438"/>
  <c r="O438"/>
  <c r="N438"/>
  <c r="M438"/>
  <c r="L438"/>
  <c r="K438"/>
  <c r="J438"/>
  <c r="I438"/>
  <c r="H438"/>
  <c r="G438"/>
  <c r="F438"/>
  <c r="E438"/>
  <c r="D438"/>
  <c r="P437"/>
  <c r="O437"/>
  <c r="N437"/>
  <c r="M437"/>
  <c r="L437"/>
  <c r="K437"/>
  <c r="J437"/>
  <c r="I437"/>
  <c r="H437"/>
  <c r="G437"/>
  <c r="F437"/>
  <c r="E437"/>
  <c r="D437"/>
  <c r="P436"/>
  <c r="O436"/>
  <c r="N436"/>
  <c r="M436"/>
  <c r="L436"/>
  <c r="K436"/>
  <c r="J436"/>
  <c r="I436"/>
  <c r="H436"/>
  <c r="G436"/>
  <c r="F436"/>
  <c r="E436"/>
  <c r="D436"/>
  <c r="P435"/>
  <c r="O435"/>
  <c r="N435"/>
  <c r="M435"/>
  <c r="L435"/>
  <c r="K435"/>
  <c r="J435"/>
  <c r="I435"/>
  <c r="H435"/>
  <c r="G435"/>
  <c r="F435"/>
  <c r="E435"/>
  <c r="D435"/>
  <c r="P434"/>
  <c r="O434"/>
  <c r="N434"/>
  <c r="M434"/>
  <c r="L434"/>
  <c r="K434"/>
  <c r="J434"/>
  <c r="I434"/>
  <c r="H434"/>
  <c r="G434"/>
  <c r="F434"/>
  <c r="E434"/>
  <c r="D434"/>
  <c r="P433"/>
  <c r="O433"/>
  <c r="N433"/>
  <c r="M433"/>
  <c r="L433"/>
  <c r="K433"/>
  <c r="J433"/>
  <c r="I433"/>
  <c r="H433"/>
  <c r="G433"/>
  <c r="F433"/>
  <c r="E433"/>
  <c r="D433"/>
  <c r="P432"/>
  <c r="O432"/>
  <c r="N432"/>
  <c r="M432"/>
  <c r="L432"/>
  <c r="K432"/>
  <c r="J432"/>
  <c r="I432"/>
  <c r="H432"/>
  <c r="G432"/>
  <c r="F432"/>
  <c r="E432"/>
  <c r="D432"/>
  <c r="P431"/>
  <c r="O431"/>
  <c r="N431"/>
  <c r="M431"/>
  <c r="L431"/>
  <c r="K431"/>
  <c r="J431"/>
  <c r="I431"/>
  <c r="H431"/>
  <c r="G431"/>
  <c r="F431"/>
  <c r="E431"/>
  <c r="D431"/>
  <c r="P430"/>
  <c r="O430"/>
  <c r="N430"/>
  <c r="M430"/>
  <c r="L430"/>
  <c r="K430"/>
  <c r="J430"/>
  <c r="I430"/>
  <c r="H430"/>
  <c r="G430"/>
  <c r="F430"/>
  <c r="E430"/>
  <c r="D430"/>
  <c r="P429"/>
  <c r="O429"/>
  <c r="N429"/>
  <c r="M429"/>
  <c r="L429"/>
  <c r="K429"/>
  <c r="J429"/>
  <c r="I429"/>
  <c r="H429"/>
  <c r="G429"/>
  <c r="F429"/>
  <c r="E429"/>
  <c r="D429"/>
  <c r="P428"/>
  <c r="O428"/>
  <c r="N428"/>
  <c r="M428"/>
  <c r="L428"/>
  <c r="K428"/>
  <c r="J428"/>
  <c r="I428"/>
  <c r="H428"/>
  <c r="G428"/>
  <c r="F428"/>
  <c r="E428"/>
  <c r="D428"/>
  <c r="P427"/>
  <c r="O427"/>
  <c r="N427"/>
  <c r="M427"/>
  <c r="L427"/>
  <c r="K427"/>
  <c r="J427"/>
  <c r="I427"/>
  <c r="H427"/>
  <c r="G427"/>
  <c r="F427"/>
  <c r="E427"/>
  <c r="D427"/>
  <c r="P426"/>
  <c r="O426"/>
  <c r="N426"/>
  <c r="M426"/>
  <c r="L426"/>
  <c r="K426"/>
  <c r="J426"/>
  <c r="I426"/>
  <c r="H426"/>
  <c r="G426"/>
  <c r="F426"/>
  <c r="E426"/>
  <c r="D426"/>
  <c r="P425"/>
  <c r="O425"/>
  <c r="N425"/>
  <c r="M425"/>
  <c r="L425"/>
  <c r="K425"/>
  <c r="J425"/>
  <c r="I425"/>
  <c r="H425"/>
  <c r="G425"/>
  <c r="F425"/>
  <c r="E425"/>
  <c r="D425"/>
  <c r="P424"/>
  <c r="O424"/>
  <c r="N424"/>
  <c r="M424"/>
  <c r="L424"/>
  <c r="K424"/>
  <c r="J424"/>
  <c r="I424"/>
  <c r="H424"/>
  <c r="G424"/>
  <c r="F424"/>
  <c r="E424"/>
  <c r="D424"/>
  <c r="P423"/>
  <c r="O423"/>
  <c r="N423"/>
  <c r="M423"/>
  <c r="L423"/>
  <c r="K423"/>
  <c r="J423"/>
  <c r="I423"/>
  <c r="H423"/>
  <c r="G423"/>
  <c r="F423"/>
  <c r="E423"/>
  <c r="D423"/>
  <c r="P422"/>
  <c r="O422"/>
  <c r="N422"/>
  <c r="M422"/>
  <c r="L422"/>
  <c r="K422"/>
  <c r="J422"/>
  <c r="I422"/>
  <c r="H422"/>
  <c r="G422"/>
  <c r="F422"/>
  <c r="E422"/>
  <c r="D422"/>
  <c r="P421"/>
  <c r="O421"/>
  <c r="N421"/>
  <c r="M421"/>
  <c r="L421"/>
  <c r="K421"/>
  <c r="J421"/>
  <c r="I421"/>
  <c r="H421"/>
  <c r="G421"/>
  <c r="F421"/>
  <c r="E421"/>
  <c r="D421"/>
  <c r="P420"/>
  <c r="O420"/>
  <c r="N420"/>
  <c r="M420"/>
  <c r="L420"/>
  <c r="K420"/>
  <c r="J420"/>
  <c r="I420"/>
  <c r="H420"/>
  <c r="G420"/>
  <c r="F420"/>
  <c r="E420"/>
  <c r="D420"/>
  <c r="P419"/>
  <c r="O419"/>
  <c r="N419"/>
  <c r="M419"/>
  <c r="L419"/>
  <c r="K419"/>
  <c r="J419"/>
  <c r="I419"/>
  <c r="H419"/>
  <c r="G419"/>
  <c r="F419"/>
  <c r="E419"/>
  <c r="D419"/>
  <c r="P418"/>
  <c r="O418"/>
  <c r="N418"/>
  <c r="M418"/>
  <c r="L418"/>
  <c r="K418"/>
  <c r="J418"/>
  <c r="I418"/>
  <c r="H418"/>
  <c r="G418"/>
  <c r="F418"/>
  <c r="E418"/>
  <c r="D418"/>
  <c r="P417"/>
  <c r="O417"/>
  <c r="N417"/>
  <c r="M417"/>
  <c r="L417"/>
  <c r="K417"/>
  <c r="J417"/>
  <c r="I417"/>
  <c r="H417"/>
  <c r="G417"/>
  <c r="F417"/>
  <c r="E417"/>
  <c r="D417"/>
  <c r="P416"/>
  <c r="O416"/>
  <c r="N416"/>
  <c r="M416"/>
  <c r="L416"/>
  <c r="K416"/>
  <c r="J416"/>
  <c r="I416"/>
  <c r="H416"/>
  <c r="G416"/>
  <c r="F416"/>
  <c r="E416"/>
  <c r="D416"/>
  <c r="P415"/>
  <c r="O415"/>
  <c r="N415"/>
  <c r="M415"/>
  <c r="L415"/>
  <c r="K415"/>
  <c r="J415"/>
  <c r="I415"/>
  <c r="H415"/>
  <c r="G415"/>
  <c r="F415"/>
  <c r="E415"/>
  <c r="D415"/>
  <c r="P414"/>
  <c r="O414"/>
  <c r="N414"/>
  <c r="M414"/>
  <c r="L414"/>
  <c r="K414"/>
  <c r="J414"/>
  <c r="I414"/>
  <c r="H414"/>
  <c r="G414"/>
  <c r="F414"/>
  <c r="E414"/>
  <c r="D414"/>
  <c r="P413"/>
  <c r="O413"/>
  <c r="N413"/>
  <c r="M413"/>
  <c r="L413"/>
  <c r="K413"/>
  <c r="J413"/>
  <c r="I413"/>
  <c r="H413"/>
  <c r="G413"/>
  <c r="F413"/>
  <c r="E413"/>
  <c r="D413"/>
  <c r="P412"/>
  <c r="O412"/>
  <c r="N412"/>
  <c r="M412"/>
  <c r="L412"/>
  <c r="K412"/>
  <c r="J412"/>
  <c r="I412"/>
  <c r="H412"/>
  <c r="G412"/>
  <c r="F412"/>
  <c r="E412"/>
  <c r="D412"/>
  <c r="P411"/>
  <c r="O411"/>
  <c r="N411"/>
  <c r="M411"/>
  <c r="L411"/>
  <c r="K411"/>
  <c r="J411"/>
  <c r="I411"/>
  <c r="H411"/>
  <c r="G411"/>
  <c r="F411"/>
  <c r="E411"/>
  <c r="D411"/>
  <c r="P410"/>
  <c r="O410"/>
  <c r="N410"/>
  <c r="M410"/>
  <c r="L410"/>
  <c r="K410"/>
  <c r="J410"/>
  <c r="I410"/>
  <c r="H410"/>
  <c r="G410"/>
  <c r="F410"/>
  <c r="E410"/>
  <c r="D410"/>
  <c r="P409"/>
  <c r="O409"/>
  <c r="N409"/>
  <c r="M409"/>
  <c r="L409"/>
  <c r="K409"/>
  <c r="J409"/>
  <c r="I409"/>
  <c r="H409"/>
  <c r="G409"/>
  <c r="F409"/>
  <c r="E409"/>
  <c r="D409"/>
  <c r="P408"/>
  <c r="O408"/>
  <c r="N408"/>
  <c r="M408"/>
  <c r="L408"/>
  <c r="K408"/>
  <c r="J408"/>
  <c r="I408"/>
  <c r="H408"/>
  <c r="G408"/>
  <c r="F408"/>
  <c r="E408"/>
  <c r="D408"/>
  <c r="P407"/>
  <c r="O407"/>
  <c r="N407"/>
  <c r="M407"/>
  <c r="L407"/>
  <c r="K407"/>
  <c r="J407"/>
  <c r="I407"/>
  <c r="H407"/>
  <c r="G407"/>
  <c r="F407"/>
  <c r="E407"/>
  <c r="D407"/>
  <c r="P406"/>
  <c r="O406"/>
  <c r="N406"/>
  <c r="M406"/>
  <c r="L406"/>
  <c r="K406"/>
  <c r="J406"/>
  <c r="I406"/>
  <c r="H406"/>
  <c r="G406"/>
  <c r="F406"/>
  <c r="E406"/>
  <c r="D406"/>
  <c r="P405"/>
  <c r="O405"/>
  <c r="N405"/>
  <c r="M405"/>
  <c r="L405"/>
  <c r="K405"/>
  <c r="J405"/>
  <c r="I405"/>
  <c r="H405"/>
  <c r="G405"/>
  <c r="F405"/>
  <c r="E405"/>
  <c r="D405"/>
  <c r="P404"/>
  <c r="O404"/>
  <c r="N404"/>
  <c r="M404"/>
  <c r="L404"/>
  <c r="K404"/>
  <c r="J404"/>
  <c r="I404"/>
  <c r="H404"/>
  <c r="G404"/>
  <c r="F404"/>
  <c r="E404"/>
  <c r="D404"/>
  <c r="P403"/>
  <c r="O403"/>
  <c r="N403"/>
  <c r="M403"/>
  <c r="L403"/>
  <c r="K403"/>
  <c r="J403"/>
  <c r="I403"/>
  <c r="H403"/>
  <c r="G403"/>
  <c r="F403"/>
  <c r="E403"/>
  <c r="D403"/>
  <c r="P402"/>
  <c r="O402"/>
  <c r="N402"/>
  <c r="M402"/>
  <c r="L402"/>
  <c r="K402"/>
  <c r="J402"/>
  <c r="I402"/>
  <c r="H402"/>
  <c r="G402"/>
  <c r="F402"/>
  <c r="E402"/>
  <c r="D402"/>
  <c r="P401"/>
  <c r="O401"/>
  <c r="N401"/>
  <c r="M401"/>
  <c r="L401"/>
  <c r="K401"/>
  <c r="J401"/>
  <c r="I401"/>
  <c r="H401"/>
  <c r="G401"/>
  <c r="F401"/>
  <c r="E401"/>
  <c r="D401"/>
  <c r="P400"/>
  <c r="O400"/>
  <c r="N400"/>
  <c r="M400"/>
  <c r="L400"/>
  <c r="K400"/>
  <c r="J400"/>
  <c r="I400"/>
  <c r="H400"/>
  <c r="G400"/>
  <c r="F400"/>
  <c r="E400"/>
  <c r="D400"/>
  <c r="P399"/>
  <c r="O399"/>
  <c r="N399"/>
  <c r="M399"/>
  <c r="L399"/>
  <c r="K399"/>
  <c r="J399"/>
  <c r="I399"/>
  <c r="H399"/>
  <c r="G399"/>
  <c r="F399"/>
  <c r="E399"/>
  <c r="D399"/>
  <c r="P398"/>
  <c r="O398"/>
  <c r="N398"/>
  <c r="M398"/>
  <c r="L398"/>
  <c r="K398"/>
  <c r="J398"/>
  <c r="I398"/>
  <c r="H398"/>
  <c r="G398"/>
  <c r="F398"/>
  <c r="E398"/>
  <c r="D398"/>
  <c r="P397"/>
  <c r="O397"/>
  <c r="N397"/>
  <c r="M397"/>
  <c r="L397"/>
  <c r="K397"/>
  <c r="J397"/>
  <c r="I397"/>
  <c r="H397"/>
  <c r="G397"/>
  <c r="F397"/>
  <c r="E397"/>
  <c r="D397"/>
  <c r="P396"/>
  <c r="O396"/>
  <c r="N396"/>
  <c r="M396"/>
  <c r="L396"/>
  <c r="K396"/>
  <c r="J396"/>
  <c r="I396"/>
  <c r="H396"/>
  <c r="G396"/>
  <c r="F396"/>
  <c r="E396"/>
  <c r="D396"/>
  <c r="P395"/>
  <c r="O395"/>
  <c r="N395"/>
  <c r="M395"/>
  <c r="L395"/>
  <c r="K395"/>
  <c r="J395"/>
  <c r="I395"/>
  <c r="H395"/>
  <c r="G395"/>
  <c r="F395"/>
  <c r="E395"/>
  <c r="D395"/>
  <c r="P394"/>
  <c r="O394"/>
  <c r="N394"/>
  <c r="M394"/>
  <c r="L394"/>
  <c r="K394"/>
  <c r="J394"/>
  <c r="I394"/>
  <c r="H394"/>
  <c r="G394"/>
  <c r="F394"/>
  <c r="E394"/>
  <c r="D394"/>
  <c r="P393"/>
  <c r="O393"/>
  <c r="N393"/>
  <c r="M393"/>
  <c r="L393"/>
  <c r="K393"/>
  <c r="J393"/>
  <c r="I393"/>
  <c r="H393"/>
  <c r="G393"/>
  <c r="F393"/>
  <c r="E393"/>
  <c r="D393"/>
  <c r="P392"/>
  <c r="O392"/>
  <c r="N392"/>
  <c r="M392"/>
  <c r="L392"/>
  <c r="K392"/>
  <c r="J392"/>
  <c r="I392"/>
  <c r="H392"/>
  <c r="G392"/>
  <c r="F392"/>
  <c r="E392"/>
  <c r="D392"/>
  <c r="P391"/>
  <c r="O391"/>
  <c r="N391"/>
  <c r="M391"/>
  <c r="L391"/>
  <c r="K391"/>
  <c r="J391"/>
  <c r="I391"/>
  <c r="H391"/>
  <c r="G391"/>
  <c r="F391"/>
  <c r="E391"/>
  <c r="D391"/>
  <c r="P390"/>
  <c r="O390"/>
  <c r="N390"/>
  <c r="M390"/>
  <c r="L390"/>
  <c r="K390"/>
  <c r="J390"/>
  <c r="I390"/>
  <c r="H390"/>
  <c r="G390"/>
  <c r="F390"/>
  <c r="E390"/>
  <c r="D390"/>
  <c r="P389"/>
  <c r="O389"/>
  <c r="N389"/>
  <c r="M389"/>
  <c r="L389"/>
  <c r="K389"/>
  <c r="J389"/>
  <c r="I389"/>
  <c r="H389"/>
  <c r="G389"/>
  <c r="F389"/>
  <c r="E389"/>
  <c r="D389"/>
  <c r="P388"/>
  <c r="O388"/>
  <c r="N388"/>
  <c r="M388"/>
  <c r="L388"/>
  <c r="K388"/>
  <c r="J388"/>
  <c r="I388"/>
  <c r="H388"/>
  <c r="G388"/>
  <c r="F388"/>
  <c r="E388"/>
  <c r="D388"/>
  <c r="P387"/>
  <c r="O387"/>
  <c r="N387"/>
  <c r="M387"/>
  <c r="L387"/>
  <c r="K387"/>
  <c r="J387"/>
  <c r="I387"/>
  <c r="H387"/>
  <c r="G387"/>
  <c r="F387"/>
  <c r="E387"/>
  <c r="D387"/>
  <c r="P386"/>
  <c r="O386"/>
  <c r="N386"/>
  <c r="M386"/>
  <c r="L386"/>
  <c r="K386"/>
  <c r="J386"/>
  <c r="I386"/>
  <c r="H386"/>
  <c r="G386"/>
  <c r="F386"/>
  <c r="E386"/>
  <c r="D386"/>
  <c r="P385"/>
  <c r="O385"/>
  <c r="N385"/>
  <c r="M385"/>
  <c r="L385"/>
  <c r="K385"/>
  <c r="J385"/>
  <c r="I385"/>
  <c r="H385"/>
  <c r="G385"/>
  <c r="F385"/>
  <c r="E385"/>
  <c r="D385"/>
  <c r="P384"/>
  <c r="O384"/>
  <c r="N384"/>
  <c r="M384"/>
  <c r="L384"/>
  <c r="K384"/>
  <c r="J384"/>
  <c r="I384"/>
  <c r="H384"/>
  <c r="G384"/>
  <c r="F384"/>
  <c r="E384"/>
  <c r="D384"/>
  <c r="P383"/>
  <c r="O383"/>
  <c r="N383"/>
  <c r="M383"/>
  <c r="L383"/>
  <c r="K383"/>
  <c r="J383"/>
  <c r="I383"/>
  <c r="H383"/>
  <c r="G383"/>
  <c r="F383"/>
  <c r="E383"/>
  <c r="D383"/>
  <c r="P382"/>
  <c r="O382"/>
  <c r="N382"/>
  <c r="M382"/>
  <c r="L382"/>
  <c r="K382"/>
  <c r="J382"/>
  <c r="I382"/>
  <c r="H382"/>
  <c r="G382"/>
  <c r="F382"/>
  <c r="E382"/>
  <c r="D382"/>
  <c r="P381"/>
  <c r="O381"/>
  <c r="N381"/>
  <c r="M381"/>
  <c r="L381"/>
  <c r="K381"/>
  <c r="J381"/>
  <c r="I381"/>
  <c r="H381"/>
  <c r="G381"/>
  <c r="F381"/>
  <c r="E381"/>
  <c r="D381"/>
  <c r="P380"/>
  <c r="O380"/>
  <c r="N380"/>
  <c r="M380"/>
  <c r="L380"/>
  <c r="K380"/>
  <c r="J380"/>
  <c r="I380"/>
  <c r="H380"/>
  <c r="G380"/>
  <c r="F380"/>
  <c r="E380"/>
  <c r="D380"/>
  <c r="P379"/>
  <c r="O379"/>
  <c r="N379"/>
  <c r="M379"/>
  <c r="L379"/>
  <c r="K379"/>
  <c r="J379"/>
  <c r="I379"/>
  <c r="H379"/>
  <c r="G379"/>
  <c r="F379"/>
  <c r="E379"/>
  <c r="D379"/>
  <c r="P378"/>
  <c r="O378"/>
  <c r="N378"/>
  <c r="M378"/>
  <c r="L378"/>
  <c r="K378"/>
  <c r="J378"/>
  <c r="I378"/>
  <c r="H378"/>
  <c r="G378"/>
  <c r="F378"/>
  <c r="E378"/>
  <c r="D378"/>
  <c r="P377"/>
  <c r="O377"/>
  <c r="N377"/>
  <c r="M377"/>
  <c r="L377"/>
  <c r="K377"/>
  <c r="J377"/>
  <c r="I377"/>
  <c r="H377"/>
  <c r="G377"/>
  <c r="F377"/>
  <c r="E377"/>
  <c r="D377"/>
  <c r="P376"/>
  <c r="O376"/>
  <c r="N376"/>
  <c r="M376"/>
  <c r="L376"/>
  <c r="K376"/>
  <c r="J376"/>
  <c r="I376"/>
  <c r="H376"/>
  <c r="G376"/>
  <c r="F376"/>
  <c r="E376"/>
  <c r="D376"/>
  <c r="P375"/>
  <c r="O375"/>
  <c r="N375"/>
  <c r="M375"/>
  <c r="L375"/>
  <c r="K375"/>
  <c r="J375"/>
  <c r="I375"/>
  <c r="H375"/>
  <c r="G375"/>
  <c r="F375"/>
  <c r="E375"/>
  <c r="D375"/>
  <c r="P374"/>
  <c r="O374"/>
  <c r="N374"/>
  <c r="M374"/>
  <c r="L374"/>
  <c r="K374"/>
  <c r="J374"/>
  <c r="I374"/>
  <c r="H374"/>
  <c r="G374"/>
  <c r="F374"/>
  <c r="E374"/>
  <c r="D374"/>
  <c r="P373"/>
  <c r="O373"/>
  <c r="N373"/>
  <c r="M373"/>
  <c r="L373"/>
  <c r="K373"/>
  <c r="J373"/>
  <c r="I373"/>
  <c r="H373"/>
  <c r="G373"/>
  <c r="F373"/>
  <c r="E373"/>
  <c r="D373"/>
  <c r="P372"/>
  <c r="O372"/>
  <c r="N372"/>
  <c r="M372"/>
  <c r="L372"/>
  <c r="K372"/>
  <c r="J372"/>
  <c r="I372"/>
  <c r="H372"/>
  <c r="G372"/>
  <c r="F372"/>
  <c r="E372"/>
  <c r="D372"/>
  <c r="P371"/>
  <c r="O371"/>
  <c r="N371"/>
  <c r="M371"/>
  <c r="L371"/>
  <c r="K371"/>
  <c r="J371"/>
  <c r="I371"/>
  <c r="H371"/>
  <c r="G371"/>
  <c r="F371"/>
  <c r="E371"/>
  <c r="D371"/>
  <c r="P370"/>
  <c r="O370"/>
  <c r="N370"/>
  <c r="M370"/>
  <c r="L370"/>
  <c r="K370"/>
  <c r="J370"/>
  <c r="I370"/>
  <c r="H370"/>
  <c r="G370"/>
  <c r="F370"/>
  <c r="E370"/>
  <c r="D370"/>
  <c r="P369"/>
  <c r="O369"/>
  <c r="N369"/>
  <c r="M369"/>
  <c r="L369"/>
  <c r="K369"/>
  <c r="J369"/>
  <c r="I369"/>
  <c r="H369"/>
  <c r="G369"/>
  <c r="F369"/>
  <c r="E369"/>
  <c r="D369"/>
  <c r="P368"/>
  <c r="O368"/>
  <c r="N368"/>
  <c r="M368"/>
  <c r="L368"/>
  <c r="K368"/>
  <c r="J368"/>
  <c r="I368"/>
  <c r="H368"/>
  <c r="G368"/>
  <c r="F368"/>
  <c r="E368"/>
  <c r="D368"/>
  <c r="P367"/>
  <c r="O367"/>
  <c r="N367"/>
  <c r="M367"/>
  <c r="L367"/>
  <c r="K367"/>
  <c r="J367"/>
  <c r="I367"/>
  <c r="H367"/>
  <c r="G367"/>
  <c r="F367"/>
  <c r="E367"/>
  <c r="D367"/>
  <c r="P366"/>
  <c r="O366"/>
  <c r="N366"/>
  <c r="M366"/>
  <c r="L366"/>
  <c r="K366"/>
  <c r="J366"/>
  <c r="I366"/>
  <c r="H366"/>
  <c r="G366"/>
  <c r="F366"/>
  <c r="E366"/>
  <c r="D366"/>
  <c r="P365"/>
  <c r="O365"/>
  <c r="N365"/>
  <c r="M365"/>
  <c r="L365"/>
  <c r="K365"/>
  <c r="J365"/>
  <c r="I365"/>
  <c r="H365"/>
  <c r="G365"/>
  <c r="F365"/>
  <c r="E365"/>
  <c r="D365"/>
  <c r="P364"/>
  <c r="O364"/>
  <c r="N364"/>
  <c r="M364"/>
  <c r="L364"/>
  <c r="K364"/>
  <c r="J364"/>
  <c r="I364"/>
  <c r="H364"/>
  <c r="G364"/>
  <c r="F364"/>
  <c r="E364"/>
  <c r="D364"/>
  <c r="P363"/>
  <c r="O363"/>
  <c r="N363"/>
  <c r="M363"/>
  <c r="L363"/>
  <c r="K363"/>
  <c r="J363"/>
  <c r="I363"/>
  <c r="H363"/>
  <c r="G363"/>
  <c r="F363"/>
  <c r="E363"/>
  <c r="D363"/>
  <c r="P362"/>
  <c r="O362"/>
  <c r="N362"/>
  <c r="M362"/>
  <c r="L362"/>
  <c r="K362"/>
  <c r="J362"/>
  <c r="I362"/>
  <c r="H362"/>
  <c r="G362"/>
  <c r="F362"/>
  <c r="E362"/>
  <c r="D362"/>
  <c r="P361"/>
  <c r="O361"/>
  <c r="N361"/>
  <c r="M361"/>
  <c r="L361"/>
  <c r="K361"/>
  <c r="J361"/>
  <c r="I361"/>
  <c r="H361"/>
  <c r="G361"/>
  <c r="F361"/>
  <c r="E361"/>
  <c r="D361"/>
  <c r="P360"/>
  <c r="O360"/>
  <c r="N360"/>
  <c r="M360"/>
  <c r="L360"/>
  <c r="K360"/>
  <c r="J360"/>
  <c r="I360"/>
  <c r="H360"/>
  <c r="G360"/>
  <c r="F360"/>
  <c r="E360"/>
  <c r="D360"/>
  <c r="P359"/>
  <c r="O359"/>
  <c r="N359"/>
  <c r="M359"/>
  <c r="L359"/>
  <c r="K359"/>
  <c r="J359"/>
  <c r="I359"/>
  <c r="H359"/>
  <c r="G359"/>
  <c r="F359"/>
  <c r="E359"/>
  <c r="D359"/>
  <c r="P358"/>
  <c r="O358"/>
  <c r="N358"/>
  <c r="M358"/>
  <c r="L358"/>
  <c r="K358"/>
  <c r="J358"/>
  <c r="I358"/>
  <c r="H358"/>
  <c r="G358"/>
  <c r="F358"/>
  <c r="E358"/>
  <c r="D358"/>
  <c r="P357"/>
  <c r="O357"/>
  <c r="N357"/>
  <c r="M357"/>
  <c r="L357"/>
  <c r="K357"/>
  <c r="J357"/>
  <c r="I357"/>
  <c r="H357"/>
  <c r="G357"/>
  <c r="F357"/>
  <c r="E357"/>
  <c r="D357"/>
  <c r="P356"/>
  <c r="O356"/>
  <c r="N356"/>
  <c r="M356"/>
  <c r="L356"/>
  <c r="K356"/>
  <c r="J356"/>
  <c r="I356"/>
  <c r="H356"/>
  <c r="G356"/>
  <c r="F356"/>
  <c r="E356"/>
  <c r="D356"/>
  <c r="P355"/>
  <c r="O355"/>
  <c r="N355"/>
  <c r="M355"/>
  <c r="L355"/>
  <c r="K355"/>
  <c r="J355"/>
  <c r="I355"/>
  <c r="H355"/>
  <c r="G355"/>
  <c r="F355"/>
  <c r="E355"/>
  <c r="D355"/>
  <c r="P354"/>
  <c r="O354"/>
  <c r="N354"/>
  <c r="M354"/>
  <c r="L354"/>
  <c r="K354"/>
  <c r="J354"/>
  <c r="I354"/>
  <c r="H354"/>
  <c r="G354"/>
  <c r="F354"/>
  <c r="E354"/>
  <c r="D354"/>
  <c r="P353"/>
  <c r="O353"/>
  <c r="N353"/>
  <c r="M353"/>
  <c r="L353"/>
  <c r="K353"/>
  <c r="J353"/>
  <c r="I353"/>
  <c r="H353"/>
  <c r="G353"/>
  <c r="F353"/>
  <c r="E353"/>
  <c r="D353"/>
  <c r="P352"/>
  <c r="O352"/>
  <c r="N352"/>
  <c r="M352"/>
  <c r="L352"/>
  <c r="K352"/>
  <c r="J352"/>
  <c r="I352"/>
  <c r="H352"/>
  <c r="G352"/>
  <c r="F352"/>
  <c r="E352"/>
  <c r="D352"/>
  <c r="P351"/>
  <c r="O351"/>
  <c r="N351"/>
  <c r="M351"/>
  <c r="L351"/>
  <c r="K351"/>
  <c r="J351"/>
  <c r="I351"/>
  <c r="H351"/>
  <c r="G351"/>
  <c r="F351"/>
  <c r="E351"/>
  <c r="D351"/>
  <c r="P350"/>
  <c r="O350"/>
  <c r="N350"/>
  <c r="M350"/>
  <c r="L350"/>
  <c r="K350"/>
  <c r="J350"/>
  <c r="I350"/>
  <c r="H350"/>
  <c r="G350"/>
  <c r="F350"/>
  <c r="E350"/>
  <c r="D350"/>
  <c r="P349"/>
  <c r="O349"/>
  <c r="N349"/>
  <c r="M349"/>
  <c r="L349"/>
  <c r="K349"/>
  <c r="J349"/>
  <c r="I349"/>
  <c r="H349"/>
  <c r="G349"/>
  <c r="F349"/>
  <c r="E349"/>
  <c r="D349"/>
  <c r="P348"/>
  <c r="O348"/>
  <c r="N348"/>
  <c r="M348"/>
  <c r="L348"/>
  <c r="K348"/>
  <c r="J348"/>
  <c r="I348"/>
  <c r="H348"/>
  <c r="G348"/>
  <c r="F348"/>
  <c r="E348"/>
  <c r="D348"/>
  <c r="P347"/>
  <c r="O347"/>
  <c r="N347"/>
  <c r="M347"/>
  <c r="L347"/>
  <c r="K347"/>
  <c r="J347"/>
  <c r="I347"/>
  <c r="H347"/>
  <c r="G347"/>
  <c r="F347"/>
  <c r="E347"/>
  <c r="D347"/>
  <c r="P346"/>
  <c r="O346"/>
  <c r="N346"/>
  <c r="M346"/>
  <c r="L346"/>
  <c r="K346"/>
  <c r="J346"/>
  <c r="I346"/>
  <c r="H346"/>
  <c r="G346"/>
  <c r="F346"/>
  <c r="E346"/>
  <c r="D346"/>
  <c r="P345"/>
  <c r="O345"/>
  <c r="N345"/>
  <c r="M345"/>
  <c r="L345"/>
  <c r="K345"/>
  <c r="J345"/>
  <c r="I345"/>
  <c r="H345"/>
  <c r="G345"/>
  <c r="F345"/>
  <c r="E345"/>
  <c r="D345"/>
  <c r="P344"/>
  <c r="O344"/>
  <c r="N344"/>
  <c r="M344"/>
  <c r="L344"/>
  <c r="K344"/>
  <c r="J344"/>
  <c r="I344"/>
  <c r="H344"/>
  <c r="G344"/>
  <c r="F344"/>
  <c r="E344"/>
  <c r="D344"/>
  <c r="P343"/>
  <c r="O343"/>
  <c r="N343"/>
  <c r="M343"/>
  <c r="L343"/>
  <c r="K343"/>
  <c r="J343"/>
  <c r="I343"/>
  <c r="H343"/>
  <c r="G343"/>
  <c r="F343"/>
  <c r="E343"/>
  <c r="D343"/>
  <c r="P342"/>
  <c r="O342"/>
  <c r="N342"/>
  <c r="M342"/>
  <c r="L342"/>
  <c r="K342"/>
  <c r="J342"/>
  <c r="I342"/>
  <c r="H342"/>
  <c r="G342"/>
  <c r="F342"/>
  <c r="E342"/>
  <c r="D342"/>
  <c r="P341"/>
  <c r="O341"/>
  <c r="N341"/>
  <c r="M341"/>
  <c r="L341"/>
  <c r="K341"/>
  <c r="J341"/>
  <c r="I341"/>
  <c r="H341"/>
  <c r="G341"/>
  <c r="F341"/>
  <c r="E341"/>
  <c r="D341"/>
  <c r="P340"/>
  <c r="O340"/>
  <c r="N340"/>
  <c r="M340"/>
  <c r="L340"/>
  <c r="K340"/>
  <c r="J340"/>
  <c r="I340"/>
  <c r="H340"/>
  <c r="G340"/>
  <c r="F340"/>
  <c r="E340"/>
  <c r="D340"/>
  <c r="P339"/>
  <c r="O339"/>
  <c r="N339"/>
  <c r="M339"/>
  <c r="L339"/>
  <c r="K339"/>
  <c r="J339"/>
  <c r="I339"/>
  <c r="H339"/>
  <c r="G339"/>
  <c r="F339"/>
  <c r="E339"/>
  <c r="D339"/>
  <c r="P338"/>
  <c r="O338"/>
  <c r="N338"/>
  <c r="M338"/>
  <c r="L338"/>
  <c r="K338"/>
  <c r="J338"/>
  <c r="I338"/>
  <c r="H338"/>
  <c r="G338"/>
  <c r="F338"/>
  <c r="E338"/>
  <c r="D338"/>
  <c r="P337"/>
  <c r="O337"/>
  <c r="N337"/>
  <c r="M337"/>
  <c r="L337"/>
  <c r="K337"/>
  <c r="J337"/>
  <c r="I337"/>
  <c r="H337"/>
  <c r="G337"/>
  <c r="F337"/>
  <c r="E337"/>
  <c r="D337"/>
  <c r="P336"/>
  <c r="O336"/>
  <c r="N336"/>
  <c r="M336"/>
  <c r="L336"/>
  <c r="K336"/>
  <c r="J336"/>
  <c r="I336"/>
  <c r="H336"/>
  <c r="G336"/>
  <c r="F336"/>
  <c r="E336"/>
  <c r="D336"/>
  <c r="P335"/>
  <c r="O335"/>
  <c r="N335"/>
  <c r="M335"/>
  <c r="L335"/>
  <c r="K335"/>
  <c r="J335"/>
  <c r="I335"/>
  <c r="H335"/>
  <c r="G335"/>
  <c r="F335"/>
  <c r="E335"/>
  <c r="D335"/>
  <c r="P334"/>
  <c r="O334"/>
  <c r="N334"/>
  <c r="M334"/>
  <c r="L334"/>
  <c r="K334"/>
  <c r="J334"/>
  <c r="I334"/>
  <c r="H334"/>
  <c r="G334"/>
  <c r="F334"/>
  <c r="E334"/>
  <c r="D334"/>
  <c r="P333"/>
  <c r="O333"/>
  <c r="N333"/>
  <c r="M333"/>
  <c r="L333"/>
  <c r="K333"/>
  <c r="J333"/>
  <c r="I333"/>
  <c r="H333"/>
  <c r="G333"/>
  <c r="F333"/>
  <c r="E333"/>
  <c r="D333"/>
  <c r="P332"/>
  <c r="O332"/>
  <c r="N332"/>
  <c r="M332"/>
  <c r="L332"/>
  <c r="K332"/>
  <c r="J332"/>
  <c r="I332"/>
  <c r="H332"/>
  <c r="G332"/>
  <c r="F332"/>
  <c r="E332"/>
  <c r="D332"/>
  <c r="P331"/>
  <c r="O331"/>
  <c r="N331"/>
  <c r="M331"/>
  <c r="L331"/>
  <c r="K331"/>
  <c r="J331"/>
  <c r="I331"/>
  <c r="H331"/>
  <c r="G331"/>
  <c r="F331"/>
  <c r="E331"/>
  <c r="D331"/>
  <c r="P330"/>
  <c r="O330"/>
  <c r="N330"/>
  <c r="M330"/>
  <c r="L330"/>
  <c r="K330"/>
  <c r="J330"/>
  <c r="I330"/>
  <c r="H330"/>
  <c r="G330"/>
  <c r="F330"/>
  <c r="E330"/>
  <c r="D330"/>
  <c r="P329"/>
  <c r="O329"/>
  <c r="N329"/>
  <c r="M329"/>
  <c r="L329"/>
  <c r="K329"/>
  <c r="J329"/>
  <c r="I329"/>
  <c r="H329"/>
  <c r="G329"/>
  <c r="F329"/>
  <c r="E329"/>
  <c r="D329"/>
  <c r="P328"/>
  <c r="O328"/>
  <c r="N328"/>
  <c r="M328"/>
  <c r="L328"/>
  <c r="K328"/>
  <c r="J328"/>
  <c r="I328"/>
  <c r="H328"/>
  <c r="G328"/>
  <c r="F328"/>
  <c r="E328"/>
  <c r="D328"/>
  <c r="P327"/>
  <c r="O327"/>
  <c r="N327"/>
  <c r="M327"/>
  <c r="L327"/>
  <c r="K327"/>
  <c r="J327"/>
  <c r="I327"/>
  <c r="H327"/>
  <c r="G327"/>
  <c r="F327"/>
  <c r="E327"/>
  <c r="D327"/>
  <c r="P326"/>
  <c r="O326"/>
  <c r="N326"/>
  <c r="M326"/>
  <c r="L326"/>
  <c r="K326"/>
  <c r="J326"/>
  <c r="I326"/>
  <c r="H326"/>
  <c r="G326"/>
  <c r="F326"/>
  <c r="E326"/>
  <c r="D326"/>
  <c r="P325"/>
  <c r="O325"/>
  <c r="N325"/>
  <c r="M325"/>
  <c r="L325"/>
  <c r="K325"/>
  <c r="J325"/>
  <c r="I325"/>
  <c r="H325"/>
  <c r="G325"/>
  <c r="F325"/>
  <c r="E325"/>
  <c r="D325"/>
  <c r="P324"/>
  <c r="O324"/>
  <c r="N324"/>
  <c r="M324"/>
  <c r="L324"/>
  <c r="K324"/>
  <c r="J324"/>
  <c r="I324"/>
  <c r="H324"/>
  <c r="G324"/>
  <c r="F324"/>
  <c r="E324"/>
  <c r="D324"/>
  <c r="P323"/>
  <c r="O323"/>
  <c r="N323"/>
  <c r="M323"/>
  <c r="L323"/>
  <c r="K323"/>
  <c r="J323"/>
  <c r="I323"/>
  <c r="H323"/>
  <c r="G323"/>
  <c r="F323"/>
  <c r="E323"/>
  <c r="D323"/>
  <c r="P322"/>
  <c r="O322"/>
  <c r="N322"/>
  <c r="M322"/>
  <c r="L322"/>
  <c r="K322"/>
  <c r="J322"/>
  <c r="I322"/>
  <c r="H322"/>
  <c r="G322"/>
  <c r="F322"/>
  <c r="E322"/>
  <c r="D322"/>
  <c r="P321"/>
  <c r="O321"/>
  <c r="N321"/>
  <c r="M321"/>
  <c r="L321"/>
  <c r="K321"/>
  <c r="J321"/>
  <c r="I321"/>
  <c r="H321"/>
  <c r="G321"/>
  <c r="F321"/>
  <c r="E321"/>
  <c r="D321"/>
  <c r="P320"/>
  <c r="O320"/>
  <c r="N320"/>
  <c r="M320"/>
  <c r="L320"/>
  <c r="K320"/>
  <c r="J320"/>
  <c r="I320"/>
  <c r="H320"/>
  <c r="G320"/>
  <c r="F320"/>
  <c r="E320"/>
  <c r="D320"/>
  <c r="P319"/>
  <c r="O319"/>
  <c r="N319"/>
  <c r="M319"/>
  <c r="L319"/>
  <c r="K319"/>
  <c r="J319"/>
  <c r="I319"/>
  <c r="H319"/>
  <c r="G319"/>
  <c r="F319"/>
  <c r="E319"/>
  <c r="D319"/>
  <c r="P318"/>
  <c r="O318"/>
  <c r="N318"/>
  <c r="M318"/>
  <c r="L318"/>
  <c r="K318"/>
  <c r="J318"/>
  <c r="I318"/>
  <c r="H318"/>
  <c r="G318"/>
  <c r="F318"/>
  <c r="E318"/>
  <c r="D318"/>
  <c r="P317"/>
  <c r="O317"/>
  <c r="N317"/>
  <c r="M317"/>
  <c r="L317"/>
  <c r="K317"/>
  <c r="J317"/>
  <c r="I317"/>
  <c r="H317"/>
  <c r="G317"/>
  <c r="F317"/>
  <c r="E317"/>
  <c r="D317"/>
  <c r="P316"/>
  <c r="O316"/>
  <c r="N316"/>
  <c r="M316"/>
  <c r="L316"/>
  <c r="K316"/>
  <c r="J316"/>
  <c r="I316"/>
  <c r="H316"/>
  <c r="G316"/>
  <c r="F316"/>
  <c r="E316"/>
  <c r="D316"/>
  <c r="P315"/>
  <c r="O315"/>
  <c r="N315"/>
  <c r="M315"/>
  <c r="L315"/>
  <c r="K315"/>
  <c r="J315"/>
  <c r="I315"/>
  <c r="H315"/>
  <c r="G315"/>
  <c r="F315"/>
  <c r="E315"/>
  <c r="D315"/>
  <c r="P314"/>
  <c r="O314"/>
  <c r="N314"/>
  <c r="M314"/>
  <c r="L314"/>
  <c r="K314"/>
  <c r="J314"/>
  <c r="I314"/>
  <c r="H314"/>
  <c r="G314"/>
  <c r="F314"/>
  <c r="E314"/>
  <c r="D314"/>
  <c r="P313"/>
  <c r="O313"/>
  <c r="N313"/>
  <c r="M313"/>
  <c r="L313"/>
  <c r="K313"/>
  <c r="J313"/>
  <c r="I313"/>
  <c r="H313"/>
  <c r="G313"/>
  <c r="F313"/>
  <c r="E313"/>
  <c r="D313"/>
  <c r="P312"/>
  <c r="O312"/>
  <c r="N312"/>
  <c r="M312"/>
  <c r="L312"/>
  <c r="K312"/>
  <c r="J312"/>
  <c r="I312"/>
  <c r="H312"/>
  <c r="G312"/>
  <c r="F312"/>
  <c r="E312"/>
  <c r="D312"/>
  <c r="P311"/>
  <c r="O311"/>
  <c r="N311"/>
  <c r="M311"/>
  <c r="L311"/>
  <c r="K311"/>
  <c r="J311"/>
  <c r="I311"/>
  <c r="H311"/>
  <c r="G311"/>
  <c r="F311"/>
  <c r="E311"/>
  <c r="D311"/>
  <c r="P310"/>
  <c r="O310"/>
  <c r="N310"/>
  <c r="M310"/>
  <c r="L310"/>
  <c r="K310"/>
  <c r="J310"/>
  <c r="I310"/>
  <c r="H310"/>
  <c r="G310"/>
  <c r="F310"/>
  <c r="E310"/>
  <c r="D310"/>
  <c r="P309"/>
  <c r="O309"/>
  <c r="N309"/>
  <c r="M309"/>
  <c r="L309"/>
  <c r="K309"/>
  <c r="J309"/>
  <c r="I309"/>
  <c r="H309"/>
  <c r="G309"/>
  <c r="F309"/>
  <c r="E309"/>
  <c r="D309"/>
  <c r="P308"/>
  <c r="O308"/>
  <c r="N308"/>
  <c r="M308"/>
  <c r="L308"/>
  <c r="K308"/>
  <c r="J308"/>
  <c r="I308"/>
  <c r="H308"/>
  <c r="G308"/>
  <c r="F308"/>
  <c r="E308"/>
  <c r="D308"/>
  <c r="P307"/>
  <c r="O307"/>
  <c r="N307"/>
  <c r="M307"/>
  <c r="L307"/>
  <c r="K307"/>
  <c r="J307"/>
  <c r="I307"/>
  <c r="H307"/>
  <c r="G307"/>
  <c r="F307"/>
  <c r="E307"/>
  <c r="D307"/>
  <c r="P306"/>
  <c r="O306"/>
  <c r="N306"/>
  <c r="M306"/>
  <c r="L306"/>
  <c r="K306"/>
  <c r="J306"/>
  <c r="I306"/>
  <c r="H306"/>
  <c r="G306"/>
  <c r="F306"/>
  <c r="E306"/>
  <c r="D306"/>
  <c r="P305"/>
  <c r="O305"/>
  <c r="N305"/>
  <c r="M305"/>
  <c r="L305"/>
  <c r="K305"/>
  <c r="J305"/>
  <c r="I305"/>
  <c r="H305"/>
  <c r="G305"/>
  <c r="F305"/>
  <c r="E305"/>
  <c r="D305"/>
  <c r="P304"/>
  <c r="O304"/>
  <c r="N304"/>
  <c r="M304"/>
  <c r="L304"/>
  <c r="K304"/>
  <c r="J304"/>
  <c r="I304"/>
  <c r="H304"/>
  <c r="G304"/>
  <c r="F304"/>
  <c r="E304"/>
  <c r="D304"/>
  <c r="P303"/>
  <c r="O303"/>
  <c r="N303"/>
  <c r="M303"/>
  <c r="L303"/>
  <c r="K303"/>
  <c r="J303"/>
  <c r="I303"/>
  <c r="H303"/>
  <c r="G303"/>
  <c r="F303"/>
  <c r="E303"/>
  <c r="D303"/>
  <c r="P302"/>
  <c r="O302"/>
  <c r="N302"/>
  <c r="M302"/>
  <c r="L302"/>
  <c r="K302"/>
  <c r="J302"/>
  <c r="I302"/>
  <c r="H302"/>
  <c r="G302"/>
  <c r="F302"/>
  <c r="E302"/>
  <c r="D302"/>
  <c r="P301"/>
  <c r="O301"/>
  <c r="N301"/>
  <c r="M301"/>
  <c r="L301"/>
  <c r="K301"/>
  <c r="J301"/>
  <c r="I301"/>
  <c r="H301"/>
  <c r="G301"/>
  <c r="F301"/>
  <c r="E301"/>
  <c r="D301"/>
  <c r="P300"/>
  <c r="O300"/>
  <c r="N300"/>
  <c r="M300"/>
  <c r="L300"/>
  <c r="K300"/>
  <c r="J300"/>
  <c r="I300"/>
  <c r="H300"/>
  <c r="G300"/>
  <c r="F300"/>
  <c r="E300"/>
  <c r="D300"/>
  <c r="P299"/>
  <c r="O299"/>
  <c r="N299"/>
  <c r="M299"/>
  <c r="L299"/>
  <c r="K299"/>
  <c r="J299"/>
  <c r="I299"/>
  <c r="H299"/>
  <c r="G299"/>
  <c r="F299"/>
  <c r="E299"/>
  <c r="D299"/>
  <c r="P298"/>
  <c r="O298"/>
  <c r="N298"/>
  <c r="M298"/>
  <c r="L298"/>
  <c r="K298"/>
  <c r="J298"/>
  <c r="I298"/>
  <c r="H298"/>
  <c r="G298"/>
  <c r="F298"/>
  <c r="E298"/>
  <c r="D298"/>
  <c r="P297"/>
  <c r="O297"/>
  <c r="N297"/>
  <c r="M297"/>
  <c r="L297"/>
  <c r="K297"/>
  <c r="J297"/>
  <c r="I297"/>
  <c r="H297"/>
  <c r="G297"/>
  <c r="F297"/>
  <c r="E297"/>
  <c r="D297"/>
  <c r="P296"/>
  <c r="O296"/>
  <c r="N296"/>
  <c r="M296"/>
  <c r="L296"/>
  <c r="K296"/>
  <c r="J296"/>
  <c r="I296"/>
  <c r="H296"/>
  <c r="G296"/>
  <c r="F296"/>
  <c r="E296"/>
  <c r="D296"/>
  <c r="P295"/>
  <c r="O295"/>
  <c r="N295"/>
  <c r="M295"/>
  <c r="L295"/>
  <c r="K295"/>
  <c r="J295"/>
  <c r="I295"/>
  <c r="H295"/>
  <c r="G295"/>
  <c r="F295"/>
  <c r="E295"/>
  <c r="D295"/>
  <c r="P294"/>
  <c r="O294"/>
  <c r="N294"/>
  <c r="M294"/>
  <c r="L294"/>
  <c r="K294"/>
  <c r="J294"/>
  <c r="I294"/>
  <c r="H294"/>
  <c r="G294"/>
  <c r="F294"/>
  <c r="E294"/>
  <c r="D294"/>
  <c r="P293"/>
  <c r="O293"/>
  <c r="N293"/>
  <c r="M293"/>
  <c r="L293"/>
  <c r="K293"/>
  <c r="J293"/>
  <c r="I293"/>
  <c r="H293"/>
  <c r="G293"/>
  <c r="F293"/>
  <c r="E293"/>
  <c r="D293"/>
  <c r="P292"/>
  <c r="O292"/>
  <c r="N292"/>
  <c r="M292"/>
  <c r="L292"/>
  <c r="K292"/>
  <c r="J292"/>
  <c r="I292"/>
  <c r="H292"/>
  <c r="G292"/>
  <c r="F292"/>
  <c r="E292"/>
  <c r="D292"/>
  <c r="P291"/>
  <c r="O291"/>
  <c r="N291"/>
  <c r="M291"/>
  <c r="L291"/>
  <c r="K291"/>
  <c r="J291"/>
  <c r="I291"/>
  <c r="H291"/>
  <c r="G291"/>
  <c r="F291"/>
  <c r="E291"/>
  <c r="D291"/>
  <c r="P290"/>
  <c r="O290"/>
  <c r="N290"/>
  <c r="M290"/>
  <c r="L290"/>
  <c r="K290"/>
  <c r="J290"/>
  <c r="I290"/>
  <c r="H290"/>
  <c r="G290"/>
  <c r="F290"/>
  <c r="E290"/>
  <c r="D290"/>
  <c r="P289"/>
  <c r="O289"/>
  <c r="N289"/>
  <c r="M289"/>
  <c r="L289"/>
  <c r="K289"/>
  <c r="J289"/>
  <c r="I289"/>
  <c r="H289"/>
  <c r="G289"/>
  <c r="F289"/>
  <c r="E289"/>
  <c r="D289"/>
  <c r="P288"/>
  <c r="O288"/>
  <c r="N288"/>
  <c r="M288"/>
  <c r="L288"/>
  <c r="K288"/>
  <c r="J288"/>
  <c r="I288"/>
  <c r="H288"/>
  <c r="G288"/>
  <c r="F288"/>
  <c r="E288"/>
  <c r="D288"/>
  <c r="P287"/>
  <c r="O287"/>
  <c r="N287"/>
  <c r="M287"/>
  <c r="L287"/>
  <c r="K287"/>
  <c r="J287"/>
  <c r="I287"/>
  <c r="H287"/>
  <c r="G287"/>
  <c r="F287"/>
  <c r="E287"/>
  <c r="D287"/>
  <c r="P286"/>
  <c r="O286"/>
  <c r="N286"/>
  <c r="M286"/>
  <c r="L286"/>
  <c r="K286"/>
  <c r="J286"/>
  <c r="I286"/>
  <c r="H286"/>
  <c r="G286"/>
  <c r="F286"/>
  <c r="E286"/>
  <c r="D286"/>
  <c r="P285"/>
  <c r="O285"/>
  <c r="N285"/>
  <c r="M285"/>
  <c r="L285"/>
  <c r="K285"/>
  <c r="J285"/>
  <c r="I285"/>
  <c r="H285"/>
  <c r="G285"/>
  <c r="F285"/>
  <c r="E285"/>
  <c r="D285"/>
  <c r="P284"/>
  <c r="O284"/>
  <c r="N284"/>
  <c r="M284"/>
  <c r="L284"/>
  <c r="K284"/>
  <c r="J284"/>
  <c r="I284"/>
  <c r="H284"/>
  <c r="G284"/>
  <c r="F284"/>
  <c r="E284"/>
  <c r="D284"/>
  <c r="P283"/>
  <c r="O283"/>
  <c r="N283"/>
  <c r="M283"/>
  <c r="L283"/>
  <c r="K283"/>
  <c r="J283"/>
  <c r="I283"/>
  <c r="H283"/>
  <c r="G283"/>
  <c r="F283"/>
  <c r="E283"/>
  <c r="D283"/>
  <c r="P282"/>
  <c r="O282"/>
  <c r="N282"/>
  <c r="M282"/>
  <c r="L282"/>
  <c r="K282"/>
  <c r="J282"/>
  <c r="I282"/>
  <c r="H282"/>
  <c r="G282"/>
  <c r="F282"/>
  <c r="E282"/>
  <c r="D282"/>
  <c r="P281"/>
  <c r="O281"/>
  <c r="N281"/>
  <c r="M281"/>
  <c r="L281"/>
  <c r="K281"/>
  <c r="J281"/>
  <c r="I281"/>
  <c r="H281"/>
  <c r="G281"/>
  <c r="F281"/>
  <c r="E281"/>
  <c r="D281"/>
  <c r="P280"/>
  <c r="O280"/>
  <c r="N280"/>
  <c r="M280"/>
  <c r="L280"/>
  <c r="K280"/>
  <c r="J280"/>
  <c r="I280"/>
  <c r="H280"/>
  <c r="G280"/>
  <c r="F280"/>
  <c r="E280"/>
  <c r="D280"/>
  <c r="P279"/>
  <c r="O279"/>
  <c r="N279"/>
  <c r="M279"/>
  <c r="L279"/>
  <c r="K279"/>
  <c r="J279"/>
  <c r="I279"/>
  <c r="H279"/>
  <c r="G279"/>
  <c r="F279"/>
  <c r="E279"/>
  <c r="D279"/>
  <c r="P278"/>
  <c r="O278"/>
  <c r="N278"/>
  <c r="M278"/>
  <c r="L278"/>
  <c r="K278"/>
  <c r="J278"/>
  <c r="I278"/>
  <c r="H278"/>
  <c r="G278"/>
  <c r="F278"/>
  <c r="E278"/>
  <c r="D278"/>
  <c r="P277"/>
  <c r="O277"/>
  <c r="N277"/>
  <c r="M277"/>
  <c r="L277"/>
  <c r="K277"/>
  <c r="J277"/>
  <c r="I277"/>
  <c r="H277"/>
  <c r="G277"/>
  <c r="F277"/>
  <c r="E277"/>
  <c r="D277"/>
  <c r="P276"/>
  <c r="O276"/>
  <c r="N276"/>
  <c r="M276"/>
  <c r="L276"/>
  <c r="K276"/>
  <c r="J276"/>
  <c r="I276"/>
  <c r="H276"/>
  <c r="G276"/>
  <c r="F276"/>
  <c r="E276"/>
  <c r="D276"/>
  <c r="P275"/>
  <c r="O275"/>
  <c r="N275"/>
  <c r="M275"/>
  <c r="L275"/>
  <c r="K275"/>
  <c r="J275"/>
  <c r="I275"/>
  <c r="H275"/>
  <c r="G275"/>
  <c r="F275"/>
  <c r="E275"/>
  <c r="D275"/>
  <c r="P274"/>
  <c r="O274"/>
  <c r="N274"/>
  <c r="M274"/>
  <c r="L274"/>
  <c r="K274"/>
  <c r="J274"/>
  <c r="I274"/>
  <c r="H274"/>
  <c r="G274"/>
  <c r="F274"/>
  <c r="E274"/>
  <c r="D274"/>
  <c r="P273"/>
  <c r="O273"/>
  <c r="N273"/>
  <c r="M273"/>
  <c r="L273"/>
  <c r="K273"/>
  <c r="J273"/>
  <c r="I273"/>
  <c r="H273"/>
  <c r="G273"/>
  <c r="F273"/>
  <c r="E273"/>
  <c r="D273"/>
  <c r="P272"/>
  <c r="O272"/>
  <c r="N272"/>
  <c r="M272"/>
  <c r="L272"/>
  <c r="K272"/>
  <c r="J272"/>
  <c r="I272"/>
  <c r="H272"/>
  <c r="G272"/>
  <c r="F272"/>
  <c r="E272"/>
  <c r="D272"/>
  <c r="P271"/>
  <c r="O271"/>
  <c r="N271"/>
  <c r="M271"/>
  <c r="L271"/>
  <c r="K271"/>
  <c r="J271"/>
  <c r="I271"/>
  <c r="H271"/>
  <c r="G271"/>
  <c r="F271"/>
  <c r="E271"/>
  <c r="D271"/>
  <c r="P270"/>
  <c r="O270"/>
  <c r="N270"/>
  <c r="M270"/>
  <c r="L270"/>
  <c r="K270"/>
  <c r="J270"/>
  <c r="I270"/>
  <c r="H270"/>
  <c r="G270"/>
  <c r="F270"/>
  <c r="E270"/>
  <c r="D270"/>
  <c r="P269"/>
  <c r="O269"/>
  <c r="N269"/>
  <c r="M269"/>
  <c r="L269"/>
  <c r="K269"/>
  <c r="J269"/>
  <c r="I269"/>
  <c r="H269"/>
  <c r="G269"/>
  <c r="F269"/>
  <c r="E269"/>
  <c r="D269"/>
  <c r="P268"/>
  <c r="O268"/>
  <c r="N268"/>
  <c r="M268"/>
  <c r="L268"/>
  <c r="K268"/>
  <c r="J268"/>
  <c r="I268"/>
  <c r="H268"/>
  <c r="G268"/>
  <c r="F268"/>
  <c r="E268"/>
  <c r="D268"/>
  <c r="P267"/>
  <c r="O267"/>
  <c r="N267"/>
  <c r="M267"/>
  <c r="L267"/>
  <c r="K267"/>
  <c r="J267"/>
  <c r="I267"/>
  <c r="H267"/>
  <c r="G267"/>
  <c r="F267"/>
  <c r="E267"/>
  <c r="D267"/>
  <c r="P266"/>
  <c r="O266"/>
  <c r="N266"/>
  <c r="M266"/>
  <c r="L266"/>
  <c r="K266"/>
  <c r="J266"/>
  <c r="I266"/>
  <c r="H266"/>
  <c r="G266"/>
  <c r="F266"/>
  <c r="E266"/>
  <c r="D266"/>
  <c r="P265"/>
  <c r="O265"/>
  <c r="N265"/>
  <c r="M265"/>
  <c r="L265"/>
  <c r="K265"/>
  <c r="J265"/>
  <c r="I265"/>
  <c r="H265"/>
  <c r="G265"/>
  <c r="F265"/>
  <c r="E265"/>
  <c r="D265"/>
  <c r="P264"/>
  <c r="O264"/>
  <c r="N264"/>
  <c r="M264"/>
  <c r="L264"/>
  <c r="K264"/>
  <c r="J264"/>
  <c r="I264"/>
  <c r="H264"/>
  <c r="G264"/>
  <c r="F264"/>
  <c r="E264"/>
  <c r="D264"/>
  <c r="P263"/>
  <c r="O263"/>
  <c r="N263"/>
  <c r="M263"/>
  <c r="L263"/>
  <c r="K263"/>
  <c r="J263"/>
  <c r="I263"/>
  <c r="H263"/>
  <c r="G263"/>
  <c r="F263"/>
  <c r="E263"/>
  <c r="D263"/>
  <c r="P262"/>
  <c r="O262"/>
  <c r="N262"/>
  <c r="M262"/>
  <c r="L262"/>
  <c r="K262"/>
  <c r="J262"/>
  <c r="I262"/>
  <c r="H262"/>
  <c r="G262"/>
  <c r="F262"/>
  <c r="E262"/>
  <c r="D262"/>
  <c r="P261"/>
  <c r="O261"/>
  <c r="N261"/>
  <c r="M261"/>
  <c r="L261"/>
  <c r="K261"/>
  <c r="J261"/>
  <c r="I261"/>
  <c r="H261"/>
  <c r="G261"/>
  <c r="F261"/>
  <c r="E261"/>
  <c r="D261"/>
  <c r="P260"/>
  <c r="O260"/>
  <c r="N260"/>
  <c r="M260"/>
  <c r="L260"/>
  <c r="K260"/>
  <c r="J260"/>
  <c r="I260"/>
  <c r="H260"/>
  <c r="G260"/>
  <c r="F260"/>
  <c r="E260"/>
  <c r="D260"/>
  <c r="P259"/>
  <c r="O259"/>
  <c r="N259"/>
  <c r="M259"/>
  <c r="L259"/>
  <c r="K259"/>
  <c r="J259"/>
  <c r="I259"/>
  <c r="H259"/>
  <c r="G259"/>
  <c r="F259"/>
  <c r="E259"/>
  <c r="D259"/>
  <c r="P258"/>
  <c r="O258"/>
  <c r="N258"/>
  <c r="M258"/>
  <c r="L258"/>
  <c r="K258"/>
  <c r="J258"/>
  <c r="I258"/>
  <c r="H258"/>
  <c r="G258"/>
  <c r="F258"/>
  <c r="E258"/>
  <c r="D258"/>
  <c r="P257"/>
  <c r="O257"/>
  <c r="N257"/>
  <c r="M257"/>
  <c r="L257"/>
  <c r="K257"/>
  <c r="J257"/>
  <c r="I257"/>
  <c r="H257"/>
  <c r="G257"/>
  <c r="F257"/>
  <c r="E257"/>
  <c r="D257"/>
  <c r="P256"/>
  <c r="O256"/>
  <c r="N256"/>
  <c r="M256"/>
  <c r="L256"/>
  <c r="K256"/>
  <c r="J256"/>
  <c r="I256"/>
  <c r="H256"/>
  <c r="G256"/>
  <c r="F256"/>
  <c r="E256"/>
  <c r="D256"/>
  <c r="P255"/>
  <c r="O255"/>
  <c r="N255"/>
  <c r="M255"/>
  <c r="L255"/>
  <c r="K255"/>
  <c r="J255"/>
  <c r="I255"/>
  <c r="H255"/>
  <c r="G255"/>
  <c r="F255"/>
  <c r="E255"/>
  <c r="D255"/>
  <c r="P254"/>
  <c r="O254"/>
  <c r="N254"/>
  <c r="M254"/>
  <c r="L254"/>
  <c r="K254"/>
  <c r="J254"/>
  <c r="I254"/>
  <c r="H254"/>
  <c r="G254"/>
  <c r="F254"/>
  <c r="E254"/>
  <c r="D254"/>
  <c r="P253"/>
  <c r="O253"/>
  <c r="N253"/>
  <c r="M253"/>
  <c r="L253"/>
  <c r="K253"/>
  <c r="J253"/>
  <c r="I253"/>
  <c r="H253"/>
  <c r="G253"/>
  <c r="F253"/>
  <c r="E253"/>
  <c r="D253"/>
  <c r="P252"/>
  <c r="O252"/>
  <c r="N252"/>
  <c r="M252"/>
  <c r="L252"/>
  <c r="K252"/>
  <c r="J252"/>
  <c r="I252"/>
  <c r="H252"/>
  <c r="G252"/>
  <c r="F252"/>
  <c r="E252"/>
  <c r="D252"/>
  <c r="P251"/>
  <c r="O251"/>
  <c r="N251"/>
  <c r="M251"/>
  <c r="L251"/>
  <c r="K251"/>
  <c r="J251"/>
  <c r="I251"/>
  <c r="H251"/>
  <c r="G251"/>
  <c r="F251"/>
  <c r="E251"/>
  <c r="D251"/>
  <c r="P250"/>
  <c r="O250"/>
  <c r="N250"/>
  <c r="M250"/>
  <c r="L250"/>
  <c r="K250"/>
  <c r="J250"/>
  <c r="I250"/>
  <c r="H250"/>
  <c r="G250"/>
  <c r="F250"/>
  <c r="E250"/>
  <c r="D250"/>
  <c r="P249"/>
  <c r="O249"/>
  <c r="N249"/>
  <c r="M249"/>
  <c r="L249"/>
  <c r="K249"/>
  <c r="J249"/>
  <c r="I249"/>
  <c r="H249"/>
  <c r="G249"/>
  <c r="F249"/>
  <c r="E249"/>
  <c r="D249"/>
  <c r="P248"/>
  <c r="O248"/>
  <c r="N248"/>
  <c r="M248"/>
  <c r="L248"/>
  <c r="K248"/>
  <c r="J248"/>
  <c r="I248"/>
  <c r="H248"/>
  <c r="G248"/>
  <c r="F248"/>
  <c r="E248"/>
  <c r="D248"/>
  <c r="P247"/>
  <c r="O247"/>
  <c r="N247"/>
  <c r="M247"/>
  <c r="L247"/>
  <c r="K247"/>
  <c r="J247"/>
  <c r="I247"/>
  <c r="H247"/>
  <c r="G247"/>
  <c r="F247"/>
  <c r="E247"/>
  <c r="D247"/>
  <c r="P246"/>
  <c r="O246"/>
  <c r="N246"/>
  <c r="M246"/>
  <c r="L246"/>
  <c r="K246"/>
  <c r="J246"/>
  <c r="I246"/>
  <c r="H246"/>
  <c r="G246"/>
  <c r="F246"/>
  <c r="E246"/>
  <c r="D246"/>
  <c r="P245"/>
  <c r="O245"/>
  <c r="N245"/>
  <c r="M245"/>
  <c r="L245"/>
  <c r="K245"/>
  <c r="J245"/>
  <c r="I245"/>
  <c r="H245"/>
  <c r="G245"/>
  <c r="F245"/>
  <c r="E245"/>
  <c r="D245"/>
  <c r="P244"/>
  <c r="O244"/>
  <c r="N244"/>
  <c r="M244"/>
  <c r="L244"/>
  <c r="K244"/>
  <c r="J244"/>
  <c r="I244"/>
  <c r="H244"/>
  <c r="G244"/>
  <c r="F244"/>
  <c r="E244"/>
  <c r="D244"/>
  <c r="P243"/>
  <c r="O243"/>
  <c r="N243"/>
  <c r="M243"/>
  <c r="L243"/>
  <c r="K243"/>
  <c r="J243"/>
  <c r="I243"/>
  <c r="H243"/>
  <c r="G243"/>
  <c r="F243"/>
  <c r="E243"/>
  <c r="D243"/>
  <c r="P242"/>
  <c r="O242"/>
  <c r="N242"/>
  <c r="M242"/>
  <c r="L242"/>
  <c r="K242"/>
  <c r="J242"/>
  <c r="I242"/>
  <c r="H242"/>
  <c r="G242"/>
  <c r="F242"/>
  <c r="E242"/>
  <c r="D242"/>
  <c r="P241"/>
  <c r="O241"/>
  <c r="N241"/>
  <c r="M241"/>
  <c r="L241"/>
  <c r="K241"/>
  <c r="J241"/>
  <c r="I241"/>
  <c r="H241"/>
  <c r="G241"/>
  <c r="F241"/>
  <c r="E241"/>
  <c r="D241"/>
  <c r="P240"/>
  <c r="O240"/>
  <c r="N240"/>
  <c r="M240"/>
  <c r="L240"/>
  <c r="K240"/>
  <c r="J240"/>
  <c r="I240"/>
  <c r="H240"/>
  <c r="G240"/>
  <c r="F240"/>
  <c r="E240"/>
  <c r="D240"/>
  <c r="P239"/>
  <c r="O239"/>
  <c r="N239"/>
  <c r="M239"/>
  <c r="L239"/>
  <c r="K239"/>
  <c r="J239"/>
  <c r="I239"/>
  <c r="H239"/>
  <c r="G239"/>
  <c r="F239"/>
  <c r="E239"/>
  <c r="D239"/>
  <c r="P238"/>
  <c r="O238"/>
  <c r="N238"/>
  <c r="M238"/>
  <c r="L238"/>
  <c r="K238"/>
  <c r="J238"/>
  <c r="I238"/>
  <c r="H238"/>
  <c r="G238"/>
  <c r="F238"/>
  <c r="E238"/>
  <c r="D238"/>
  <c r="P237"/>
  <c r="O237"/>
  <c r="N237"/>
  <c r="M237"/>
  <c r="L237"/>
  <c r="K237"/>
  <c r="J237"/>
  <c r="I237"/>
  <c r="H237"/>
  <c r="G237"/>
  <c r="F237"/>
  <c r="E237"/>
  <c r="D237"/>
  <c r="P236"/>
  <c r="O236"/>
  <c r="N236"/>
  <c r="M236"/>
  <c r="L236"/>
  <c r="K236"/>
  <c r="J236"/>
  <c r="I236"/>
  <c r="H236"/>
  <c r="G236"/>
  <c r="F236"/>
  <c r="E236"/>
  <c r="D236"/>
  <c r="P235"/>
  <c r="O235"/>
  <c r="N235"/>
  <c r="M235"/>
  <c r="L235"/>
  <c r="K235"/>
  <c r="J235"/>
  <c r="I235"/>
  <c r="H235"/>
  <c r="G235"/>
  <c r="F235"/>
  <c r="E235"/>
  <c r="D235"/>
  <c r="P234"/>
  <c r="O234"/>
  <c r="N234"/>
  <c r="M234"/>
  <c r="L234"/>
  <c r="K234"/>
  <c r="J234"/>
  <c r="I234"/>
  <c r="H234"/>
  <c r="G234"/>
  <c r="F234"/>
  <c r="E234"/>
  <c r="D234"/>
  <c r="P233"/>
  <c r="O233"/>
  <c r="N233"/>
  <c r="M233"/>
  <c r="L233"/>
  <c r="K233"/>
  <c r="J233"/>
  <c r="I233"/>
  <c r="H233"/>
  <c r="G233"/>
  <c r="F233"/>
  <c r="E233"/>
  <c r="D233"/>
  <c r="P232"/>
  <c r="O232"/>
  <c r="N232"/>
  <c r="M232"/>
  <c r="L232"/>
  <c r="K232"/>
  <c r="J232"/>
  <c r="I232"/>
  <c r="H232"/>
  <c r="G232"/>
  <c r="F232"/>
  <c r="E232"/>
  <c r="D232"/>
  <c r="P231"/>
  <c r="O231"/>
  <c r="N231"/>
  <c r="M231"/>
  <c r="L231"/>
  <c r="K231"/>
  <c r="J231"/>
  <c r="I231"/>
  <c r="H231"/>
  <c r="G231"/>
  <c r="F231"/>
  <c r="E231"/>
  <c r="D231"/>
  <c r="P230"/>
  <c r="O230"/>
  <c r="N230"/>
  <c r="M230"/>
  <c r="L230"/>
  <c r="K230"/>
  <c r="J230"/>
  <c r="I230"/>
  <c r="H230"/>
  <c r="G230"/>
  <c r="F230"/>
  <c r="E230"/>
  <c r="D230"/>
  <c r="P229"/>
  <c r="O229"/>
  <c r="N229"/>
  <c r="M229"/>
  <c r="L229"/>
  <c r="K229"/>
  <c r="J229"/>
  <c r="I229"/>
  <c r="H229"/>
  <c r="G229"/>
  <c r="F229"/>
  <c r="E229"/>
  <c r="D229"/>
  <c r="P228"/>
  <c r="O228"/>
  <c r="N228"/>
  <c r="M228"/>
  <c r="L228"/>
  <c r="K228"/>
  <c r="J228"/>
  <c r="I228"/>
  <c r="H228"/>
  <c r="G228"/>
  <c r="F228"/>
  <c r="E228"/>
  <c r="D228"/>
  <c r="P227"/>
  <c r="O227"/>
  <c r="N227"/>
  <c r="M227"/>
  <c r="L227"/>
  <c r="K227"/>
  <c r="J227"/>
  <c r="I227"/>
  <c r="H227"/>
  <c r="G227"/>
  <c r="F227"/>
  <c r="E227"/>
  <c r="D227"/>
  <c r="P226"/>
  <c r="O226"/>
  <c r="N226"/>
  <c r="M226"/>
  <c r="L226"/>
  <c r="K226"/>
  <c r="J226"/>
  <c r="I226"/>
  <c r="H226"/>
  <c r="G226"/>
  <c r="F226"/>
  <c r="E226"/>
  <c r="D226"/>
  <c r="P225"/>
  <c r="O225"/>
  <c r="N225"/>
  <c r="M225"/>
  <c r="L225"/>
  <c r="K225"/>
  <c r="J225"/>
  <c r="I225"/>
  <c r="H225"/>
  <c r="G225"/>
  <c r="F225"/>
  <c r="E225"/>
  <c r="D225"/>
  <c r="P224"/>
  <c r="O224"/>
  <c r="N224"/>
  <c r="M224"/>
  <c r="L224"/>
  <c r="K224"/>
  <c r="J224"/>
  <c r="I224"/>
  <c r="H224"/>
  <c r="G224"/>
  <c r="F224"/>
  <c r="E224"/>
  <c r="D224"/>
  <c r="P223"/>
  <c r="O223"/>
  <c r="N223"/>
  <c r="M223"/>
  <c r="L223"/>
  <c r="K223"/>
  <c r="J223"/>
  <c r="I223"/>
  <c r="H223"/>
  <c r="G223"/>
  <c r="F223"/>
  <c r="E223"/>
  <c r="D223"/>
  <c r="P222"/>
  <c r="O222"/>
  <c r="N222"/>
  <c r="M222"/>
  <c r="L222"/>
  <c r="K222"/>
  <c r="J222"/>
  <c r="I222"/>
  <c r="H222"/>
  <c r="G222"/>
  <c r="F222"/>
  <c r="E222"/>
  <c r="D222"/>
  <c r="P221"/>
  <c r="O221"/>
  <c r="N221"/>
  <c r="M221"/>
  <c r="L221"/>
  <c r="K221"/>
  <c r="J221"/>
  <c r="I221"/>
  <c r="H221"/>
  <c r="G221"/>
  <c r="F221"/>
  <c r="E221"/>
  <c r="D221"/>
  <c r="P220"/>
  <c r="O220"/>
  <c r="N220"/>
  <c r="M220"/>
  <c r="L220"/>
  <c r="K220"/>
  <c r="J220"/>
  <c r="I220"/>
  <c r="H220"/>
  <c r="G220"/>
  <c r="F220"/>
  <c r="E220"/>
  <c r="D220"/>
  <c r="P219"/>
  <c r="O219"/>
  <c r="N219"/>
  <c r="M219"/>
  <c r="L219"/>
  <c r="K219"/>
  <c r="J219"/>
  <c r="I219"/>
  <c r="H219"/>
  <c r="G219"/>
  <c r="F219"/>
  <c r="E219"/>
  <c r="D219"/>
  <c r="P218"/>
  <c r="O218"/>
  <c r="N218"/>
  <c r="M218"/>
  <c r="L218"/>
  <c r="K218"/>
  <c r="J218"/>
  <c r="I218"/>
  <c r="H218"/>
  <c r="G218"/>
  <c r="F218"/>
  <c r="E218"/>
  <c r="D218"/>
  <c r="P217"/>
  <c r="O217"/>
  <c r="N217"/>
  <c r="M217"/>
  <c r="L217"/>
  <c r="K217"/>
  <c r="J217"/>
  <c r="I217"/>
  <c r="H217"/>
  <c r="G217"/>
  <c r="F217"/>
  <c r="E217"/>
  <c r="D217"/>
  <c r="P216"/>
  <c r="O216"/>
  <c r="N216"/>
  <c r="M216"/>
  <c r="L216"/>
  <c r="K216"/>
  <c r="J216"/>
  <c r="I216"/>
  <c r="H216"/>
  <c r="G216"/>
  <c r="F216"/>
  <c r="E216"/>
  <c r="D216"/>
  <c r="P215"/>
  <c r="O215"/>
  <c r="N215"/>
  <c r="M215"/>
  <c r="L215"/>
  <c r="K215"/>
  <c r="J215"/>
  <c r="I215"/>
  <c r="H215"/>
  <c r="G215"/>
  <c r="F215"/>
  <c r="E215"/>
  <c r="D215"/>
  <c r="P214"/>
  <c r="O214"/>
  <c r="N214"/>
  <c r="M214"/>
  <c r="L214"/>
  <c r="K214"/>
  <c r="J214"/>
  <c r="I214"/>
  <c r="H214"/>
  <c r="G214"/>
  <c r="F214"/>
  <c r="E214"/>
  <c r="D214"/>
  <c r="P213"/>
  <c r="O213"/>
  <c r="N213"/>
  <c r="M213"/>
  <c r="L213"/>
  <c r="K213"/>
  <c r="J213"/>
  <c r="I213"/>
  <c r="H213"/>
  <c r="G213"/>
  <c r="F213"/>
  <c r="E213"/>
  <c r="D213"/>
  <c r="P212"/>
  <c r="O212"/>
  <c r="N212"/>
  <c r="M212"/>
  <c r="L212"/>
  <c r="K212"/>
  <c r="J212"/>
  <c r="I212"/>
  <c r="H212"/>
  <c r="G212"/>
  <c r="F212"/>
  <c r="E212"/>
  <c r="D212"/>
  <c r="P211"/>
  <c r="O211"/>
  <c r="N211"/>
  <c r="M211"/>
  <c r="L211"/>
  <c r="K211"/>
  <c r="J211"/>
  <c r="I211"/>
  <c r="H211"/>
  <c r="G211"/>
  <c r="F211"/>
  <c r="E211"/>
  <c r="D211"/>
  <c r="P210"/>
  <c r="O210"/>
  <c r="N210"/>
  <c r="M210"/>
  <c r="L210"/>
  <c r="K210"/>
  <c r="J210"/>
  <c r="I210"/>
  <c r="H210"/>
  <c r="G210"/>
  <c r="F210"/>
  <c r="E210"/>
  <c r="D210"/>
  <c r="P209"/>
  <c r="O209"/>
  <c r="N209"/>
  <c r="M209"/>
  <c r="L209"/>
  <c r="K209"/>
  <c r="J209"/>
  <c r="I209"/>
  <c r="H209"/>
  <c r="G209"/>
  <c r="F209"/>
  <c r="E209"/>
  <c r="D209"/>
  <c r="P208"/>
  <c r="O208"/>
  <c r="N208"/>
  <c r="M208"/>
  <c r="L208"/>
  <c r="K208"/>
  <c r="J208"/>
  <c r="I208"/>
  <c r="H208"/>
  <c r="G208"/>
  <c r="F208"/>
  <c r="E208"/>
  <c r="D208"/>
  <c r="P207"/>
  <c r="O207"/>
  <c r="N207"/>
  <c r="M207"/>
  <c r="L207"/>
  <c r="K207"/>
  <c r="J207"/>
  <c r="I207"/>
  <c r="H207"/>
  <c r="G207"/>
  <c r="F207"/>
  <c r="E207"/>
  <c r="D207"/>
  <c r="P206"/>
  <c r="O206"/>
  <c r="N206"/>
  <c r="M206"/>
  <c r="L206"/>
  <c r="K206"/>
  <c r="J206"/>
  <c r="I206"/>
  <c r="H206"/>
  <c r="G206"/>
  <c r="F206"/>
  <c r="E206"/>
  <c r="D206"/>
  <c r="P205"/>
  <c r="O205"/>
  <c r="N205"/>
  <c r="M205"/>
  <c r="L205"/>
  <c r="K205"/>
  <c r="J205"/>
  <c r="I205"/>
  <c r="H205"/>
  <c r="G205"/>
  <c r="F205"/>
  <c r="E205"/>
  <c r="D205"/>
  <c r="P204"/>
  <c r="O204"/>
  <c r="N204"/>
  <c r="M204"/>
  <c r="L204"/>
  <c r="K204"/>
  <c r="J204"/>
  <c r="I204"/>
  <c r="H204"/>
  <c r="G204"/>
  <c r="F204"/>
  <c r="E204"/>
  <c r="D204"/>
  <c r="P203"/>
  <c r="O203"/>
  <c r="N203"/>
  <c r="M203"/>
  <c r="L203"/>
  <c r="K203"/>
  <c r="J203"/>
  <c r="I203"/>
  <c r="H203"/>
  <c r="G203"/>
  <c r="F203"/>
  <c r="E203"/>
  <c r="D203"/>
  <c r="P202"/>
  <c r="O202"/>
  <c r="N202"/>
  <c r="M202"/>
  <c r="L202"/>
  <c r="K202"/>
  <c r="J202"/>
  <c r="I202"/>
  <c r="H202"/>
  <c r="G202"/>
  <c r="F202"/>
  <c r="E202"/>
  <c r="D202"/>
  <c r="P201"/>
  <c r="O201"/>
  <c r="N201"/>
  <c r="M201"/>
  <c r="L201"/>
  <c r="K201"/>
  <c r="J201"/>
  <c r="I201"/>
  <c r="H201"/>
  <c r="G201"/>
  <c r="F201"/>
  <c r="E201"/>
  <c r="D201"/>
  <c r="P200"/>
  <c r="O200"/>
  <c r="N200"/>
  <c r="M200"/>
  <c r="L200"/>
  <c r="K200"/>
  <c r="J200"/>
  <c r="I200"/>
  <c r="H200"/>
  <c r="G200"/>
  <c r="F200"/>
  <c r="E200"/>
  <c r="D200"/>
  <c r="P199"/>
  <c r="O199"/>
  <c r="N199"/>
  <c r="M199"/>
  <c r="L199"/>
  <c r="K199"/>
  <c r="J199"/>
  <c r="I199"/>
  <c r="H199"/>
  <c r="G199"/>
  <c r="F199"/>
  <c r="E199"/>
  <c r="D199"/>
  <c r="P198"/>
  <c r="O198"/>
  <c r="N198"/>
  <c r="M198"/>
  <c r="L198"/>
  <c r="K198"/>
  <c r="J198"/>
  <c r="I198"/>
  <c r="H198"/>
  <c r="G198"/>
  <c r="F198"/>
  <c r="E198"/>
  <c r="D198"/>
  <c r="P197"/>
  <c r="O197"/>
  <c r="N197"/>
  <c r="M197"/>
  <c r="L197"/>
  <c r="K197"/>
  <c r="J197"/>
  <c r="I197"/>
  <c r="H197"/>
  <c r="G197"/>
  <c r="F197"/>
  <c r="E197"/>
  <c r="D197"/>
  <c r="P196"/>
  <c r="O196"/>
  <c r="N196"/>
  <c r="M196"/>
  <c r="L196"/>
  <c r="K196"/>
  <c r="J196"/>
  <c r="I196"/>
  <c r="H196"/>
  <c r="G196"/>
  <c r="F196"/>
  <c r="E196"/>
  <c r="D196"/>
  <c r="P195"/>
  <c r="O195"/>
  <c r="N195"/>
  <c r="M195"/>
  <c r="L195"/>
  <c r="K195"/>
  <c r="J195"/>
  <c r="I195"/>
  <c r="H195"/>
  <c r="G195"/>
  <c r="F195"/>
  <c r="E195"/>
  <c r="D195"/>
  <c r="P194"/>
  <c r="O194"/>
  <c r="N194"/>
  <c r="M194"/>
  <c r="L194"/>
  <c r="K194"/>
  <c r="J194"/>
  <c r="I194"/>
  <c r="H194"/>
  <c r="G194"/>
  <c r="F194"/>
  <c r="E194"/>
  <c r="D194"/>
  <c r="P193"/>
  <c r="O193"/>
  <c r="N193"/>
  <c r="M193"/>
  <c r="L193"/>
  <c r="K193"/>
  <c r="J193"/>
  <c r="I193"/>
  <c r="H193"/>
  <c r="G193"/>
  <c r="F193"/>
  <c r="E193"/>
  <c r="D193"/>
  <c r="P192"/>
  <c r="O192"/>
  <c r="N192"/>
  <c r="M192"/>
  <c r="L192"/>
  <c r="K192"/>
  <c r="J192"/>
  <c r="I192"/>
  <c r="H192"/>
  <c r="G192"/>
  <c r="F192"/>
  <c r="E192"/>
  <c r="D192"/>
  <c r="P191"/>
  <c r="O191"/>
  <c r="N191"/>
  <c r="M191"/>
  <c r="L191"/>
  <c r="K191"/>
  <c r="J191"/>
  <c r="I191"/>
  <c r="H191"/>
  <c r="G191"/>
  <c r="F191"/>
  <c r="E191"/>
  <c r="D191"/>
  <c r="P190"/>
  <c r="O190"/>
  <c r="N190"/>
  <c r="M190"/>
  <c r="L190"/>
  <c r="K190"/>
  <c r="J190"/>
  <c r="I190"/>
  <c r="H190"/>
  <c r="G190"/>
  <c r="F190"/>
  <c r="E190"/>
  <c r="D190"/>
  <c r="P189"/>
  <c r="O189"/>
  <c r="N189"/>
  <c r="M189"/>
  <c r="L189"/>
  <c r="K189"/>
  <c r="J189"/>
  <c r="I189"/>
  <c r="H189"/>
  <c r="G189"/>
  <c r="F189"/>
  <c r="E189"/>
  <c r="D189"/>
  <c r="P188"/>
  <c r="O188"/>
  <c r="N188"/>
  <c r="M188"/>
  <c r="L188"/>
  <c r="K188"/>
  <c r="J188"/>
  <c r="I188"/>
  <c r="H188"/>
  <c r="G188"/>
  <c r="F188"/>
  <c r="E188"/>
  <c r="D188"/>
  <c r="P187"/>
  <c r="O187"/>
  <c r="N187"/>
  <c r="M187"/>
  <c r="L187"/>
  <c r="K187"/>
  <c r="J187"/>
  <c r="I187"/>
  <c r="H187"/>
  <c r="G187"/>
  <c r="F187"/>
  <c r="E187"/>
  <c r="D187"/>
  <c r="P186"/>
  <c r="O186"/>
  <c r="N186"/>
  <c r="M186"/>
  <c r="L186"/>
  <c r="K186"/>
  <c r="J186"/>
  <c r="I186"/>
  <c r="H186"/>
  <c r="G186"/>
  <c r="F186"/>
  <c r="E186"/>
  <c r="D186"/>
  <c r="P185"/>
  <c r="O185"/>
  <c r="N185"/>
  <c r="M185"/>
  <c r="L185"/>
  <c r="K185"/>
  <c r="J185"/>
  <c r="I185"/>
  <c r="H185"/>
  <c r="G185"/>
  <c r="F185"/>
  <c r="E185"/>
  <c r="D185"/>
  <c r="P184"/>
  <c r="O184"/>
  <c r="N184"/>
  <c r="M184"/>
  <c r="L184"/>
  <c r="K184"/>
  <c r="J184"/>
  <c r="I184"/>
  <c r="H184"/>
  <c r="G184"/>
  <c r="F184"/>
  <c r="E184"/>
  <c r="D184"/>
  <c r="P183"/>
  <c r="O183"/>
  <c r="N183"/>
  <c r="M183"/>
  <c r="L183"/>
  <c r="K183"/>
  <c r="J183"/>
  <c r="I183"/>
  <c r="H183"/>
  <c r="G183"/>
  <c r="F183"/>
  <c r="E183"/>
  <c r="D183"/>
  <c r="P182"/>
  <c r="O182"/>
  <c r="N182"/>
  <c r="M182"/>
  <c r="L182"/>
  <c r="K182"/>
  <c r="J182"/>
  <c r="I182"/>
  <c r="H182"/>
  <c r="G182"/>
  <c r="F182"/>
  <c r="E182"/>
  <c r="D182"/>
  <c r="P181"/>
  <c r="O181"/>
  <c r="N181"/>
  <c r="M181"/>
  <c r="L181"/>
  <c r="K181"/>
  <c r="J181"/>
  <c r="I181"/>
  <c r="H181"/>
  <c r="G181"/>
  <c r="F181"/>
  <c r="E181"/>
  <c r="D181"/>
  <c r="P180"/>
  <c r="O180"/>
  <c r="N180"/>
  <c r="M180"/>
  <c r="L180"/>
  <c r="K180"/>
  <c r="J180"/>
  <c r="I180"/>
  <c r="H180"/>
  <c r="G180"/>
  <c r="F180"/>
  <c r="E180"/>
  <c r="D180"/>
  <c r="P179"/>
  <c r="O179"/>
  <c r="N179"/>
  <c r="M179"/>
  <c r="L179"/>
  <c r="K179"/>
  <c r="J179"/>
  <c r="I179"/>
  <c r="H179"/>
  <c r="G179"/>
  <c r="F179"/>
  <c r="E179"/>
  <c r="D179"/>
  <c r="P178"/>
  <c r="O178"/>
  <c r="N178"/>
  <c r="M178"/>
  <c r="L178"/>
  <c r="K178"/>
  <c r="J178"/>
  <c r="I178"/>
  <c r="H178"/>
  <c r="G178"/>
  <c r="F178"/>
  <c r="E178"/>
  <c r="D178"/>
  <c r="P177"/>
  <c r="O177"/>
  <c r="N177"/>
  <c r="M177"/>
  <c r="L177"/>
  <c r="K177"/>
  <c r="J177"/>
  <c r="I177"/>
  <c r="H177"/>
  <c r="G177"/>
  <c r="F177"/>
  <c r="E177"/>
  <c r="D177"/>
  <c r="P176"/>
  <c r="O176"/>
  <c r="N176"/>
  <c r="M176"/>
  <c r="L176"/>
  <c r="K176"/>
  <c r="J176"/>
  <c r="I176"/>
  <c r="H176"/>
  <c r="G176"/>
  <c r="F176"/>
  <c r="E176"/>
  <c r="D176"/>
  <c r="P175"/>
  <c r="O175"/>
  <c r="N175"/>
  <c r="M175"/>
  <c r="L175"/>
  <c r="K175"/>
  <c r="J175"/>
  <c r="I175"/>
  <c r="H175"/>
  <c r="G175"/>
  <c r="F175"/>
  <c r="E175"/>
  <c r="D175"/>
  <c r="P174"/>
  <c r="O174"/>
  <c r="N174"/>
  <c r="M174"/>
  <c r="L174"/>
  <c r="K174"/>
  <c r="J174"/>
  <c r="I174"/>
  <c r="H174"/>
  <c r="G174"/>
  <c r="F174"/>
  <c r="E174"/>
  <c r="D174"/>
  <c r="P173"/>
  <c r="O173"/>
  <c r="N173"/>
  <c r="M173"/>
  <c r="L173"/>
  <c r="K173"/>
  <c r="J173"/>
  <c r="I173"/>
  <c r="H173"/>
  <c r="G173"/>
  <c r="F173"/>
  <c r="E173"/>
  <c r="D173"/>
  <c r="P172"/>
  <c r="O172"/>
  <c r="N172"/>
  <c r="M172"/>
  <c r="L172"/>
  <c r="K172"/>
  <c r="J172"/>
  <c r="I172"/>
  <c r="H172"/>
  <c r="G172"/>
  <c r="F172"/>
  <c r="E172"/>
  <c r="D172"/>
  <c r="P171"/>
  <c r="O171"/>
  <c r="N171"/>
  <c r="M171"/>
  <c r="L171"/>
  <c r="K171"/>
  <c r="J171"/>
  <c r="I171"/>
  <c r="H171"/>
  <c r="G171"/>
  <c r="F171"/>
  <c r="E171"/>
  <c r="D171"/>
  <c r="P170"/>
  <c r="O170"/>
  <c r="N170"/>
  <c r="M170"/>
  <c r="L170"/>
  <c r="K170"/>
  <c r="J170"/>
  <c r="I170"/>
  <c r="H170"/>
  <c r="G170"/>
  <c r="F170"/>
  <c r="E170"/>
  <c r="D170"/>
  <c r="P169"/>
  <c r="O169"/>
  <c r="N169"/>
  <c r="M169"/>
  <c r="L169"/>
  <c r="K169"/>
  <c r="J169"/>
  <c r="I169"/>
  <c r="H169"/>
  <c r="G169"/>
  <c r="F169"/>
  <c r="E169"/>
  <c r="D169"/>
  <c r="P168"/>
  <c r="O168"/>
  <c r="N168"/>
  <c r="M168"/>
  <c r="L168"/>
  <c r="K168"/>
  <c r="J168"/>
  <c r="I168"/>
  <c r="H168"/>
  <c r="G168"/>
  <c r="F168"/>
  <c r="E168"/>
  <c r="D168"/>
  <c r="P167"/>
  <c r="O167"/>
  <c r="N167"/>
  <c r="M167"/>
  <c r="L167"/>
  <c r="K167"/>
  <c r="J167"/>
  <c r="I167"/>
  <c r="H167"/>
  <c r="G167"/>
  <c r="F167"/>
  <c r="E167"/>
  <c r="D167"/>
  <c r="P166"/>
  <c r="O166"/>
  <c r="N166"/>
  <c r="M166"/>
  <c r="L166"/>
  <c r="K166"/>
  <c r="J166"/>
  <c r="I166"/>
  <c r="H166"/>
  <c r="G166"/>
  <c r="F166"/>
  <c r="E166"/>
  <c r="D166"/>
  <c r="P165"/>
  <c r="O165"/>
  <c r="N165"/>
  <c r="M165"/>
  <c r="L165"/>
  <c r="K165"/>
  <c r="J165"/>
  <c r="I165"/>
  <c r="H165"/>
  <c r="G165"/>
  <c r="F165"/>
  <c r="E165"/>
  <c r="D165"/>
  <c r="P164"/>
  <c r="O164"/>
  <c r="N164"/>
  <c r="M164"/>
  <c r="L164"/>
  <c r="K164"/>
  <c r="J164"/>
  <c r="I164"/>
  <c r="H164"/>
  <c r="G164"/>
  <c r="F164"/>
  <c r="E164"/>
  <c r="D164"/>
  <c r="P163"/>
  <c r="O163"/>
  <c r="N163"/>
  <c r="M163"/>
  <c r="L163"/>
  <c r="K163"/>
  <c r="J163"/>
  <c r="I163"/>
  <c r="H163"/>
  <c r="G163"/>
  <c r="F163"/>
  <c r="E163"/>
  <c r="D163"/>
  <c r="P162"/>
  <c r="O162"/>
  <c r="N162"/>
  <c r="M162"/>
  <c r="L162"/>
  <c r="K162"/>
  <c r="J162"/>
  <c r="I162"/>
  <c r="H162"/>
  <c r="G162"/>
  <c r="F162"/>
  <c r="E162"/>
  <c r="D162"/>
  <c r="P161"/>
  <c r="O161"/>
  <c r="N161"/>
  <c r="M161"/>
  <c r="L161"/>
  <c r="K161"/>
  <c r="J161"/>
  <c r="I161"/>
  <c r="H161"/>
  <c r="G161"/>
  <c r="F161"/>
  <c r="E161"/>
  <c r="D161"/>
  <c r="P160"/>
  <c r="O160"/>
  <c r="N160"/>
  <c r="M160"/>
  <c r="L160"/>
  <c r="K160"/>
  <c r="J160"/>
  <c r="I160"/>
  <c r="H160"/>
  <c r="G160"/>
  <c r="F160"/>
  <c r="E160"/>
  <c r="D160"/>
  <c r="P159"/>
  <c r="O159"/>
  <c r="N159"/>
  <c r="M159"/>
  <c r="L159"/>
  <c r="K159"/>
  <c r="J159"/>
  <c r="I159"/>
  <c r="H159"/>
  <c r="G159"/>
  <c r="F159"/>
  <c r="E159"/>
  <c r="D159"/>
  <c r="P158"/>
  <c r="O158"/>
  <c r="N158"/>
  <c r="M158"/>
  <c r="L158"/>
  <c r="K158"/>
  <c r="J158"/>
  <c r="I158"/>
  <c r="H158"/>
  <c r="G158"/>
  <c r="F158"/>
  <c r="E158"/>
  <c r="D158"/>
  <c r="P157"/>
  <c r="O157"/>
  <c r="N157"/>
  <c r="M157"/>
  <c r="L157"/>
  <c r="K157"/>
  <c r="J157"/>
  <c r="I157"/>
  <c r="H157"/>
  <c r="G157"/>
  <c r="F157"/>
  <c r="E157"/>
  <c r="D157"/>
  <c r="P156"/>
  <c r="O156"/>
  <c r="N156"/>
  <c r="M156"/>
  <c r="L156"/>
  <c r="K156"/>
  <c r="J156"/>
  <c r="I156"/>
  <c r="H156"/>
  <c r="G156"/>
  <c r="F156"/>
  <c r="E156"/>
  <c r="D156"/>
  <c r="P155"/>
  <c r="O155"/>
  <c r="N155"/>
  <c r="M155"/>
  <c r="L155"/>
  <c r="K155"/>
  <c r="J155"/>
  <c r="I155"/>
  <c r="H155"/>
  <c r="G155"/>
  <c r="F155"/>
  <c r="E155"/>
  <c r="D155"/>
  <c r="P154"/>
  <c r="O154"/>
  <c r="N154"/>
  <c r="M154"/>
  <c r="L154"/>
  <c r="K154"/>
  <c r="J154"/>
  <c r="I154"/>
  <c r="H154"/>
  <c r="G154"/>
  <c r="F154"/>
  <c r="E154"/>
  <c r="D154"/>
  <c r="P153"/>
  <c r="O153"/>
  <c r="N153"/>
  <c r="M153"/>
  <c r="L153"/>
  <c r="K153"/>
  <c r="J153"/>
  <c r="I153"/>
  <c r="H153"/>
  <c r="G153"/>
  <c r="F153"/>
  <c r="E153"/>
  <c r="D153"/>
  <c r="P152"/>
  <c r="O152"/>
  <c r="N152"/>
  <c r="M152"/>
  <c r="L152"/>
  <c r="K152"/>
  <c r="J152"/>
  <c r="I152"/>
  <c r="H152"/>
  <c r="G152"/>
  <c r="F152"/>
  <c r="E152"/>
  <c r="D152"/>
  <c r="P151"/>
  <c r="O151"/>
  <c r="N151"/>
  <c r="M151"/>
  <c r="L151"/>
  <c r="K151"/>
  <c r="J151"/>
  <c r="I151"/>
  <c r="H151"/>
  <c r="G151"/>
  <c r="F151"/>
  <c r="E151"/>
  <c r="D151"/>
  <c r="P150"/>
  <c r="O150"/>
  <c r="N150"/>
  <c r="M150"/>
  <c r="L150"/>
  <c r="K150"/>
  <c r="J150"/>
  <c r="I150"/>
  <c r="H150"/>
  <c r="G150"/>
  <c r="F150"/>
  <c r="E150"/>
  <c r="D150"/>
  <c r="P149"/>
  <c r="O149"/>
  <c r="N149"/>
  <c r="M149"/>
  <c r="L149"/>
  <c r="K149"/>
  <c r="J149"/>
  <c r="I149"/>
  <c r="H149"/>
  <c r="G149"/>
  <c r="F149"/>
  <c r="E149"/>
  <c r="D149"/>
  <c r="P148"/>
  <c r="O148"/>
  <c r="N148"/>
  <c r="M148"/>
  <c r="L148"/>
  <c r="K148"/>
  <c r="J148"/>
  <c r="I148"/>
  <c r="H148"/>
  <c r="G148"/>
  <c r="F148"/>
  <c r="E148"/>
  <c r="D148"/>
  <c r="P147"/>
  <c r="O147"/>
  <c r="N147"/>
  <c r="M147"/>
  <c r="L147"/>
  <c r="K147"/>
  <c r="J147"/>
  <c r="I147"/>
  <c r="H147"/>
  <c r="G147"/>
  <c r="F147"/>
  <c r="E147"/>
  <c r="D147"/>
  <c r="P146"/>
  <c r="O146"/>
  <c r="N146"/>
  <c r="M146"/>
  <c r="L146"/>
  <c r="K146"/>
  <c r="J146"/>
  <c r="I146"/>
  <c r="H146"/>
  <c r="G146"/>
  <c r="F146"/>
  <c r="E146"/>
  <c r="D146"/>
  <c r="P145"/>
  <c r="O145"/>
  <c r="N145"/>
  <c r="M145"/>
  <c r="L145"/>
  <c r="K145"/>
  <c r="J145"/>
  <c r="I145"/>
  <c r="H145"/>
  <c r="G145"/>
  <c r="F145"/>
  <c r="E145"/>
  <c r="D145"/>
  <c r="P144"/>
  <c r="O144"/>
  <c r="N144"/>
  <c r="M144"/>
  <c r="L144"/>
  <c r="K144"/>
  <c r="J144"/>
  <c r="I144"/>
  <c r="H144"/>
  <c r="G144"/>
  <c r="F144"/>
  <c r="E144"/>
  <c r="D144"/>
  <c r="P143"/>
  <c r="O143"/>
  <c r="N143"/>
  <c r="M143"/>
  <c r="L143"/>
  <c r="K143"/>
  <c r="J143"/>
  <c r="I143"/>
  <c r="H143"/>
  <c r="G143"/>
  <c r="F143"/>
  <c r="E143"/>
  <c r="D143"/>
  <c r="P142"/>
  <c r="O142"/>
  <c r="N142"/>
  <c r="M142"/>
  <c r="L142"/>
  <c r="K142"/>
  <c r="J142"/>
  <c r="I142"/>
  <c r="H142"/>
  <c r="G142"/>
  <c r="F142"/>
  <c r="E142"/>
  <c r="D142"/>
  <c r="P141"/>
  <c r="O141"/>
  <c r="N141"/>
  <c r="M141"/>
  <c r="L141"/>
  <c r="K141"/>
  <c r="J141"/>
  <c r="I141"/>
  <c r="H141"/>
  <c r="G141"/>
  <c r="F141"/>
  <c r="E141"/>
  <c r="D141"/>
  <c r="P140"/>
  <c r="O140"/>
  <c r="N140"/>
  <c r="M140"/>
  <c r="L140"/>
  <c r="K140"/>
  <c r="J140"/>
  <c r="I140"/>
  <c r="H140"/>
  <c r="G140"/>
  <c r="F140"/>
  <c r="E140"/>
  <c r="D140"/>
  <c r="P139"/>
  <c r="O139"/>
  <c r="N139"/>
  <c r="M139"/>
  <c r="L139"/>
  <c r="K139"/>
  <c r="J139"/>
  <c r="I139"/>
  <c r="H139"/>
  <c r="G139"/>
  <c r="F139"/>
  <c r="E139"/>
  <c r="D139"/>
  <c r="P138"/>
  <c r="O138"/>
  <c r="N138"/>
  <c r="M138"/>
  <c r="L138"/>
  <c r="K138"/>
  <c r="J138"/>
  <c r="I138"/>
  <c r="H138"/>
  <c r="G138"/>
  <c r="F138"/>
  <c r="E138"/>
  <c r="D138"/>
  <c r="P137"/>
  <c r="O137"/>
  <c r="N137"/>
  <c r="M137"/>
  <c r="L137"/>
  <c r="K137"/>
  <c r="J137"/>
  <c r="I137"/>
  <c r="H137"/>
  <c r="G137"/>
  <c r="F137"/>
  <c r="E137"/>
  <c r="D137"/>
  <c r="P136"/>
  <c r="O136"/>
  <c r="N136"/>
  <c r="M136"/>
  <c r="L136"/>
  <c r="K136"/>
  <c r="J136"/>
  <c r="I136"/>
  <c r="H136"/>
  <c r="G136"/>
  <c r="F136"/>
  <c r="E136"/>
  <c r="D136"/>
  <c r="P135"/>
  <c r="O135"/>
  <c r="N135"/>
  <c r="M135"/>
  <c r="L135"/>
  <c r="K135"/>
  <c r="J135"/>
  <c r="I135"/>
  <c r="H135"/>
  <c r="G135"/>
  <c r="F135"/>
  <c r="E135"/>
  <c r="D135"/>
  <c r="P134"/>
  <c r="O134"/>
  <c r="N134"/>
  <c r="M134"/>
  <c r="L134"/>
  <c r="K134"/>
  <c r="J134"/>
  <c r="I134"/>
  <c r="H134"/>
  <c r="G134"/>
  <c r="F134"/>
  <c r="E134"/>
  <c r="D134"/>
  <c r="P133"/>
  <c r="O133"/>
  <c r="N133"/>
  <c r="M133"/>
  <c r="L133"/>
  <c r="K133"/>
  <c r="J133"/>
  <c r="I133"/>
  <c r="H133"/>
  <c r="G133"/>
  <c r="F133"/>
  <c r="E133"/>
  <c r="D133"/>
  <c r="P132"/>
  <c r="O132"/>
  <c r="N132"/>
  <c r="M132"/>
  <c r="L132"/>
  <c r="K132"/>
  <c r="J132"/>
  <c r="I132"/>
  <c r="H132"/>
  <c r="G132"/>
  <c r="F132"/>
  <c r="E132"/>
  <c r="D132"/>
  <c r="P131"/>
  <c r="O131"/>
  <c r="N131"/>
  <c r="M131"/>
  <c r="L131"/>
  <c r="K131"/>
  <c r="J131"/>
  <c r="I131"/>
  <c r="H131"/>
  <c r="G131"/>
  <c r="F131"/>
  <c r="E131"/>
  <c r="D131"/>
  <c r="P130"/>
  <c r="O130"/>
  <c r="N130"/>
  <c r="M130"/>
  <c r="L130"/>
  <c r="K130"/>
  <c r="J130"/>
  <c r="I130"/>
  <c r="H130"/>
  <c r="G130"/>
  <c r="F130"/>
  <c r="E130"/>
  <c r="D130"/>
  <c r="P129"/>
  <c r="O129"/>
  <c r="N129"/>
  <c r="M129"/>
  <c r="L129"/>
  <c r="K129"/>
  <c r="J129"/>
  <c r="I129"/>
  <c r="H129"/>
  <c r="G129"/>
  <c r="F129"/>
  <c r="E129"/>
  <c r="D129"/>
  <c r="P128"/>
  <c r="O128"/>
  <c r="N128"/>
  <c r="M128"/>
  <c r="L128"/>
  <c r="K128"/>
  <c r="J128"/>
  <c r="I128"/>
  <c r="H128"/>
  <c r="G128"/>
  <c r="F128"/>
  <c r="E128"/>
  <c r="D128"/>
  <c r="P127"/>
  <c r="O127"/>
  <c r="N127"/>
  <c r="M127"/>
  <c r="L127"/>
  <c r="K127"/>
  <c r="J127"/>
  <c r="I127"/>
  <c r="H127"/>
  <c r="G127"/>
  <c r="F127"/>
  <c r="E127"/>
  <c r="D127"/>
  <c r="P126"/>
  <c r="O126"/>
  <c r="N126"/>
  <c r="M126"/>
  <c r="L126"/>
  <c r="K126"/>
  <c r="J126"/>
  <c r="I126"/>
  <c r="H126"/>
  <c r="G126"/>
  <c r="F126"/>
  <c r="E126"/>
  <c r="D126"/>
  <c r="P125"/>
  <c r="O125"/>
  <c r="N125"/>
  <c r="M125"/>
  <c r="L125"/>
  <c r="K125"/>
  <c r="J125"/>
  <c r="I125"/>
  <c r="H125"/>
  <c r="G125"/>
  <c r="F125"/>
  <c r="E125"/>
  <c r="D125"/>
  <c r="P124"/>
  <c r="O124"/>
  <c r="N124"/>
  <c r="M124"/>
  <c r="L124"/>
  <c r="K124"/>
  <c r="J124"/>
  <c r="I124"/>
  <c r="H124"/>
  <c r="G124"/>
  <c r="F124"/>
  <c r="E124"/>
  <c r="D124"/>
  <c r="P123"/>
  <c r="O123"/>
  <c r="N123"/>
  <c r="M123"/>
  <c r="L123"/>
  <c r="K123"/>
  <c r="J123"/>
  <c r="I123"/>
  <c r="H123"/>
  <c r="G123"/>
  <c r="F123"/>
  <c r="E123"/>
  <c r="D123"/>
  <c r="P122"/>
  <c r="O122"/>
  <c r="N122"/>
  <c r="M122"/>
  <c r="L122"/>
  <c r="K122"/>
  <c r="J122"/>
  <c r="I122"/>
  <c r="H122"/>
  <c r="G122"/>
  <c r="F122"/>
  <c r="E122"/>
  <c r="D122"/>
  <c r="P121"/>
  <c r="O121"/>
  <c r="N121"/>
  <c r="M121"/>
  <c r="L121"/>
  <c r="K121"/>
  <c r="J121"/>
  <c r="I121"/>
  <c r="H121"/>
  <c r="G121"/>
  <c r="F121"/>
  <c r="E121"/>
  <c r="D121"/>
  <c r="P120"/>
  <c r="O120"/>
  <c r="N120"/>
  <c r="M120"/>
  <c r="L120"/>
  <c r="K120"/>
  <c r="J120"/>
  <c r="I120"/>
  <c r="H120"/>
  <c r="G120"/>
  <c r="F120"/>
  <c r="E120"/>
  <c r="D120"/>
  <c r="P119"/>
  <c r="O119"/>
  <c r="N119"/>
  <c r="M119"/>
  <c r="L119"/>
  <c r="K119"/>
  <c r="J119"/>
  <c r="I119"/>
  <c r="H119"/>
  <c r="G119"/>
  <c r="F119"/>
  <c r="E119"/>
  <c r="D119"/>
  <c r="P118"/>
  <c r="O118"/>
  <c r="N118"/>
  <c r="M118"/>
  <c r="L118"/>
  <c r="K118"/>
  <c r="J118"/>
  <c r="I118"/>
  <c r="H118"/>
  <c r="G118"/>
  <c r="F118"/>
  <c r="E118"/>
  <c r="D118"/>
  <c r="P117"/>
  <c r="O117"/>
  <c r="N117"/>
  <c r="M117"/>
  <c r="L117"/>
  <c r="K117"/>
  <c r="J117"/>
  <c r="I117"/>
  <c r="H117"/>
  <c r="G117"/>
  <c r="F117"/>
  <c r="E117"/>
  <c r="D117"/>
  <c r="P116"/>
  <c r="O116"/>
  <c r="N116"/>
  <c r="M116"/>
  <c r="L116"/>
  <c r="K116"/>
  <c r="J116"/>
  <c r="I116"/>
  <c r="H116"/>
  <c r="G116"/>
  <c r="F116"/>
  <c r="E116"/>
  <c r="D116"/>
  <c r="P115"/>
  <c r="O115"/>
  <c r="N115"/>
  <c r="M115"/>
  <c r="L115"/>
  <c r="K115"/>
  <c r="J115"/>
  <c r="I115"/>
  <c r="H115"/>
  <c r="G115"/>
  <c r="F115"/>
  <c r="E115"/>
  <c r="D115"/>
  <c r="P114"/>
  <c r="O114"/>
  <c r="N114"/>
  <c r="M114"/>
  <c r="L114"/>
  <c r="K114"/>
  <c r="J114"/>
  <c r="I114"/>
  <c r="H114"/>
  <c r="G114"/>
  <c r="F114"/>
  <c r="E114"/>
  <c r="D114"/>
  <c r="P113"/>
  <c r="O113"/>
  <c r="N113"/>
  <c r="M113"/>
  <c r="L113"/>
  <c r="K113"/>
  <c r="J113"/>
  <c r="I113"/>
  <c r="H113"/>
  <c r="G113"/>
  <c r="F113"/>
  <c r="E113"/>
  <c r="D113"/>
  <c r="P112"/>
  <c r="O112"/>
  <c r="N112"/>
  <c r="M112"/>
  <c r="L112"/>
  <c r="K112"/>
  <c r="J112"/>
  <c r="I112"/>
  <c r="H112"/>
  <c r="G112"/>
  <c r="F112"/>
  <c r="E112"/>
  <c r="D112"/>
  <c r="P111"/>
  <c r="O111"/>
  <c r="N111"/>
  <c r="M111"/>
  <c r="L111"/>
  <c r="K111"/>
  <c r="J111"/>
  <c r="I111"/>
  <c r="H111"/>
  <c r="G111"/>
  <c r="F111"/>
  <c r="E111"/>
  <c r="D111"/>
  <c r="P110"/>
  <c r="O110"/>
  <c r="N110"/>
  <c r="M110"/>
  <c r="L110"/>
  <c r="K110"/>
  <c r="J110"/>
  <c r="I110"/>
  <c r="H110"/>
  <c r="G110"/>
  <c r="F110"/>
  <c r="E110"/>
  <c r="D110"/>
  <c r="P109"/>
  <c r="O109"/>
  <c r="N109"/>
  <c r="M109"/>
  <c r="L109"/>
  <c r="K109"/>
  <c r="J109"/>
  <c r="I109"/>
  <c r="H109"/>
  <c r="G109"/>
  <c r="F109"/>
  <c r="E109"/>
  <c r="D109"/>
  <c r="P108"/>
  <c r="O108"/>
  <c r="N108"/>
  <c r="M108"/>
  <c r="L108"/>
  <c r="K108"/>
  <c r="J108"/>
  <c r="I108"/>
  <c r="H108"/>
  <c r="G108"/>
  <c r="F108"/>
  <c r="E108"/>
  <c r="D108"/>
  <c r="P107"/>
  <c r="O107"/>
  <c r="N107"/>
  <c r="M107"/>
  <c r="L107"/>
  <c r="K107"/>
  <c r="J107"/>
  <c r="I107"/>
  <c r="H107"/>
  <c r="G107"/>
  <c r="F107"/>
  <c r="E107"/>
  <c r="D107"/>
  <c r="P106"/>
  <c r="O106"/>
  <c r="N106"/>
  <c r="M106"/>
  <c r="L106"/>
  <c r="K106"/>
  <c r="J106"/>
  <c r="I106"/>
  <c r="H106"/>
  <c r="G106"/>
  <c r="F106"/>
  <c r="E106"/>
  <c r="D106"/>
  <c r="P105"/>
  <c r="O105"/>
  <c r="N105"/>
  <c r="M105"/>
  <c r="L105"/>
  <c r="K105"/>
  <c r="J105"/>
  <c r="I105"/>
  <c r="H105"/>
  <c r="G105"/>
  <c r="F105"/>
  <c r="E105"/>
  <c r="D105"/>
  <c r="P104"/>
  <c r="O104"/>
  <c r="N104"/>
  <c r="M104"/>
  <c r="L104"/>
  <c r="K104"/>
  <c r="J104"/>
  <c r="I104"/>
  <c r="H104"/>
  <c r="G104"/>
  <c r="F104"/>
  <c r="E104"/>
  <c r="D104"/>
  <c r="P103"/>
  <c r="O103"/>
  <c r="N103"/>
  <c r="M103"/>
  <c r="L103"/>
  <c r="K103"/>
  <c r="J103"/>
  <c r="I103"/>
  <c r="H103"/>
  <c r="G103"/>
  <c r="F103"/>
  <c r="E103"/>
  <c r="D103"/>
  <c r="P102"/>
  <c r="O102"/>
  <c r="N102"/>
  <c r="M102"/>
  <c r="L102"/>
  <c r="K102"/>
  <c r="J102"/>
  <c r="I102"/>
  <c r="H102"/>
  <c r="G102"/>
  <c r="F102"/>
  <c r="E102"/>
  <c r="D102"/>
  <c r="P101"/>
  <c r="O101"/>
  <c r="N101"/>
  <c r="M101"/>
  <c r="L101"/>
  <c r="K101"/>
  <c r="J101"/>
  <c r="I101"/>
  <c r="H101"/>
  <c r="G101"/>
  <c r="F101"/>
  <c r="E101"/>
  <c r="D101"/>
  <c r="P100"/>
  <c r="O100"/>
  <c r="N100"/>
  <c r="M100"/>
  <c r="L100"/>
  <c r="K100"/>
  <c r="J100"/>
  <c r="I100"/>
  <c r="H100"/>
  <c r="G100"/>
  <c r="F100"/>
  <c r="E100"/>
  <c r="D100"/>
  <c r="P99"/>
  <c r="O99"/>
  <c r="N99"/>
  <c r="M99"/>
  <c r="L99"/>
  <c r="K99"/>
  <c r="J99"/>
  <c r="I99"/>
  <c r="H99"/>
  <c r="G99"/>
  <c r="F99"/>
  <c r="E99"/>
  <c r="D99"/>
  <c r="P98"/>
  <c r="O98"/>
  <c r="N98"/>
  <c r="M98"/>
  <c r="L98"/>
  <c r="K98"/>
  <c r="J98"/>
  <c r="I98"/>
  <c r="H98"/>
  <c r="G98"/>
  <c r="F98"/>
  <c r="E98"/>
  <c r="D98"/>
  <c r="P97"/>
  <c r="O97"/>
  <c r="N97"/>
  <c r="M97"/>
  <c r="L97"/>
  <c r="K97"/>
  <c r="J97"/>
  <c r="I97"/>
  <c r="H97"/>
  <c r="G97"/>
  <c r="F97"/>
  <c r="E97"/>
  <c r="D97"/>
  <c r="P96"/>
  <c r="O96"/>
  <c r="N96"/>
  <c r="M96"/>
  <c r="L96"/>
  <c r="K96"/>
  <c r="J96"/>
  <c r="I96"/>
  <c r="H96"/>
  <c r="G96"/>
  <c r="F96"/>
  <c r="E96"/>
  <c r="D96"/>
  <c r="P95"/>
  <c r="O95"/>
  <c r="N95"/>
  <c r="M95"/>
  <c r="L95"/>
  <c r="K95"/>
  <c r="J95"/>
  <c r="I95"/>
  <c r="H95"/>
  <c r="G95"/>
  <c r="F95"/>
  <c r="E95"/>
  <c r="D95"/>
  <c r="P94"/>
  <c r="O94"/>
  <c r="N94"/>
  <c r="M94"/>
  <c r="L94"/>
  <c r="K94"/>
  <c r="J94"/>
  <c r="I94"/>
  <c r="H94"/>
  <c r="G94"/>
  <c r="F94"/>
  <c r="E94"/>
  <c r="D94"/>
  <c r="P93"/>
  <c r="O93"/>
  <c r="N93"/>
  <c r="M93"/>
  <c r="L93"/>
  <c r="K93"/>
  <c r="J93"/>
  <c r="I93"/>
  <c r="H93"/>
  <c r="G93"/>
  <c r="F93"/>
  <c r="E93"/>
  <c r="D93"/>
  <c r="P92"/>
  <c r="O92"/>
  <c r="N92"/>
  <c r="M92"/>
  <c r="L92"/>
  <c r="K92"/>
  <c r="J92"/>
  <c r="I92"/>
  <c r="H92"/>
  <c r="G92"/>
  <c r="F92"/>
  <c r="E92"/>
  <c r="D92"/>
  <c r="P91"/>
  <c r="O91"/>
  <c r="N91"/>
  <c r="M91"/>
  <c r="L91"/>
  <c r="K91"/>
  <c r="J91"/>
  <c r="I91"/>
  <c r="H91"/>
  <c r="G91"/>
  <c r="F91"/>
  <c r="E91"/>
  <c r="D91"/>
  <c r="P90"/>
  <c r="O90"/>
  <c r="N90"/>
  <c r="M90"/>
  <c r="L90"/>
  <c r="K90"/>
  <c r="J90"/>
  <c r="I90"/>
  <c r="H90"/>
  <c r="G90"/>
  <c r="F90"/>
  <c r="E90"/>
  <c r="D90"/>
  <c r="P89"/>
  <c r="O89"/>
  <c r="N89"/>
  <c r="M89"/>
  <c r="L89"/>
  <c r="K89"/>
  <c r="J89"/>
  <c r="I89"/>
  <c r="H89"/>
  <c r="G89"/>
  <c r="F89"/>
  <c r="E89"/>
  <c r="D89"/>
  <c r="P88"/>
  <c r="O88"/>
  <c r="N88"/>
  <c r="M88"/>
  <c r="L88"/>
  <c r="K88"/>
  <c r="J88"/>
  <c r="I88"/>
  <c r="H88"/>
  <c r="G88"/>
  <c r="F88"/>
  <c r="E88"/>
  <c r="D88"/>
  <c r="P87"/>
  <c r="O87"/>
  <c r="N87"/>
  <c r="M87"/>
  <c r="L87"/>
  <c r="K87"/>
  <c r="J87"/>
  <c r="I87"/>
  <c r="H87"/>
  <c r="G87"/>
  <c r="F87"/>
  <c r="E87"/>
  <c r="D87"/>
  <c r="P86"/>
  <c r="O86"/>
  <c r="N86"/>
  <c r="M86"/>
  <c r="L86"/>
  <c r="K86"/>
  <c r="J86"/>
  <c r="I86"/>
  <c r="H86"/>
  <c r="G86"/>
  <c r="F86"/>
  <c r="E86"/>
  <c r="D86"/>
  <c r="P85"/>
  <c r="O85"/>
  <c r="N85"/>
  <c r="M85"/>
  <c r="L85"/>
  <c r="K85"/>
  <c r="J85"/>
  <c r="I85"/>
  <c r="H85"/>
  <c r="G85"/>
  <c r="F85"/>
  <c r="E85"/>
  <c r="D85"/>
  <c r="P84"/>
  <c r="O84"/>
  <c r="N84"/>
  <c r="M84"/>
  <c r="L84"/>
  <c r="K84"/>
  <c r="J84"/>
  <c r="I84"/>
  <c r="H84"/>
  <c r="G84"/>
  <c r="F84"/>
  <c r="E84"/>
  <c r="D84"/>
  <c r="P83"/>
  <c r="O83"/>
  <c r="N83"/>
  <c r="M83"/>
  <c r="L83"/>
  <c r="K83"/>
  <c r="J83"/>
  <c r="I83"/>
  <c r="H83"/>
  <c r="G83"/>
  <c r="F83"/>
  <c r="E83"/>
  <c r="D83"/>
  <c r="P82"/>
  <c r="O82"/>
  <c r="N82"/>
  <c r="M82"/>
  <c r="L82"/>
  <c r="K82"/>
  <c r="J82"/>
  <c r="I82"/>
  <c r="H82"/>
  <c r="G82"/>
  <c r="F82"/>
  <c r="E82"/>
  <c r="D82"/>
  <c r="P81"/>
  <c r="O81"/>
  <c r="N81"/>
  <c r="M81"/>
  <c r="L81"/>
  <c r="K81"/>
  <c r="J81"/>
  <c r="I81"/>
  <c r="H81"/>
  <c r="G81"/>
  <c r="F81"/>
  <c r="E81"/>
  <c r="D81"/>
  <c r="P80"/>
  <c r="O80"/>
  <c r="N80"/>
  <c r="M80"/>
  <c r="L80"/>
  <c r="K80"/>
  <c r="J80"/>
  <c r="I80"/>
  <c r="H80"/>
  <c r="G80"/>
  <c r="F80"/>
  <c r="E80"/>
  <c r="D80"/>
  <c r="P79"/>
  <c r="O79"/>
  <c r="N79"/>
  <c r="M79"/>
  <c r="L79"/>
  <c r="K79"/>
  <c r="J79"/>
  <c r="I79"/>
  <c r="H79"/>
  <c r="G79"/>
  <c r="F79"/>
  <c r="E79"/>
  <c r="D79"/>
  <c r="P78"/>
  <c r="O78"/>
  <c r="N78"/>
  <c r="M78"/>
  <c r="L78"/>
  <c r="K78"/>
  <c r="J78"/>
  <c r="I78"/>
  <c r="H78"/>
  <c r="G78"/>
  <c r="F78"/>
  <c r="E78"/>
  <c r="D78"/>
  <c r="P77"/>
  <c r="O77"/>
  <c r="N77"/>
  <c r="M77"/>
  <c r="L77"/>
  <c r="K77"/>
  <c r="J77"/>
  <c r="I77"/>
  <c r="H77"/>
  <c r="G77"/>
  <c r="F77"/>
  <c r="E77"/>
  <c r="D77"/>
  <c r="P76"/>
  <c r="O76"/>
  <c r="N76"/>
  <c r="M76"/>
  <c r="L76"/>
  <c r="K76"/>
  <c r="J76"/>
  <c r="I76"/>
  <c r="H76"/>
  <c r="G76"/>
  <c r="F76"/>
  <c r="E76"/>
  <c r="D76"/>
  <c r="P75"/>
  <c r="O75"/>
  <c r="N75"/>
  <c r="M75"/>
  <c r="L75"/>
  <c r="K75"/>
  <c r="J75"/>
  <c r="I75"/>
  <c r="H75"/>
  <c r="G75"/>
  <c r="F75"/>
  <c r="E75"/>
  <c r="D75"/>
  <c r="P74"/>
  <c r="O74"/>
  <c r="N74"/>
  <c r="M74"/>
  <c r="L74"/>
  <c r="K74"/>
  <c r="J74"/>
  <c r="I74"/>
  <c r="H74"/>
  <c r="G74"/>
  <c r="F74"/>
  <c r="E74"/>
  <c r="D74"/>
  <c r="P73"/>
  <c r="O73"/>
  <c r="N73"/>
  <c r="M73"/>
  <c r="L73"/>
  <c r="K73"/>
  <c r="J73"/>
  <c r="I73"/>
  <c r="H73"/>
  <c r="G73"/>
  <c r="F73"/>
  <c r="E73"/>
  <c r="D73"/>
  <c r="P72"/>
  <c r="O72"/>
  <c r="N72"/>
  <c r="M72"/>
  <c r="L72"/>
  <c r="K72"/>
  <c r="J72"/>
  <c r="I72"/>
  <c r="H72"/>
  <c r="G72"/>
  <c r="F72"/>
  <c r="E72"/>
  <c r="D72"/>
  <c r="P71"/>
  <c r="O71"/>
  <c r="N71"/>
  <c r="M71"/>
  <c r="L71"/>
  <c r="K71"/>
  <c r="J71"/>
  <c r="I71"/>
  <c r="H71"/>
  <c r="G71"/>
  <c r="F71"/>
  <c r="E71"/>
  <c r="D71"/>
  <c r="P70"/>
  <c r="O70"/>
  <c r="N70"/>
  <c r="M70"/>
  <c r="L70"/>
  <c r="K70"/>
  <c r="J70"/>
  <c r="I70"/>
  <c r="H70"/>
  <c r="G70"/>
  <c r="F70"/>
  <c r="E70"/>
  <c r="D70"/>
  <c r="P69"/>
  <c r="O69"/>
  <c r="N69"/>
  <c r="M69"/>
  <c r="L69"/>
  <c r="K69"/>
  <c r="J69"/>
  <c r="I69"/>
  <c r="H69"/>
  <c r="G69"/>
  <c r="F69"/>
  <c r="E69"/>
  <c r="D69"/>
  <c r="P68"/>
  <c r="O68"/>
  <c r="N68"/>
  <c r="M68"/>
  <c r="L68"/>
  <c r="K68"/>
  <c r="J68"/>
  <c r="I68"/>
  <c r="H68"/>
  <c r="G68"/>
  <c r="F68"/>
  <c r="E68"/>
  <c r="D68"/>
  <c r="P67"/>
  <c r="O67"/>
  <c r="N67"/>
  <c r="M67"/>
  <c r="L67"/>
  <c r="K67"/>
  <c r="J67"/>
  <c r="I67"/>
  <c r="H67"/>
  <c r="G67"/>
  <c r="F67"/>
  <c r="E67"/>
  <c r="D67"/>
  <c r="P66"/>
  <c r="O66"/>
  <c r="N66"/>
  <c r="M66"/>
  <c r="L66"/>
  <c r="K66"/>
  <c r="J66"/>
  <c r="I66"/>
  <c r="H66"/>
  <c r="G66"/>
  <c r="F66"/>
  <c r="E66"/>
  <c r="D66"/>
  <c r="P65"/>
  <c r="O65"/>
  <c r="N65"/>
  <c r="M65"/>
  <c r="L65"/>
  <c r="K65"/>
  <c r="J65"/>
  <c r="I65"/>
  <c r="H65"/>
  <c r="G65"/>
  <c r="F65"/>
  <c r="E65"/>
  <c r="D65"/>
  <c r="P64"/>
  <c r="O64"/>
  <c r="N64"/>
  <c r="M64"/>
  <c r="L64"/>
  <c r="K64"/>
  <c r="J64"/>
  <c r="I64"/>
  <c r="H64"/>
  <c r="G64"/>
  <c r="F64"/>
  <c r="E64"/>
  <c r="D64"/>
  <c r="P63"/>
  <c r="O63"/>
  <c r="N63"/>
  <c r="M63"/>
  <c r="L63"/>
  <c r="K63"/>
  <c r="J63"/>
  <c r="I63"/>
  <c r="H63"/>
  <c r="G63"/>
  <c r="F63"/>
  <c r="E63"/>
  <c r="D63"/>
  <c r="P62"/>
  <c r="O62"/>
  <c r="N62"/>
  <c r="M62"/>
  <c r="L62"/>
  <c r="K62"/>
  <c r="J62"/>
  <c r="I62"/>
  <c r="H62"/>
  <c r="G62"/>
  <c r="F62"/>
  <c r="E62"/>
  <c r="D62"/>
  <c r="P61"/>
  <c r="O61"/>
  <c r="N61"/>
  <c r="M61"/>
  <c r="L61"/>
  <c r="K61"/>
  <c r="J61"/>
  <c r="I61"/>
  <c r="H61"/>
  <c r="G61"/>
  <c r="F61"/>
  <c r="E61"/>
  <c r="D61"/>
  <c r="P60"/>
  <c r="O60"/>
  <c r="N60"/>
  <c r="M60"/>
  <c r="L60"/>
  <c r="K60"/>
  <c r="J60"/>
  <c r="I60"/>
  <c r="H60"/>
  <c r="G60"/>
  <c r="F60"/>
  <c r="E60"/>
  <c r="D60"/>
  <c r="P59"/>
  <c r="O59"/>
  <c r="N59"/>
  <c r="M59"/>
  <c r="L59"/>
  <c r="K59"/>
  <c r="J59"/>
  <c r="I59"/>
  <c r="H59"/>
  <c r="G59"/>
  <c r="F59"/>
  <c r="E59"/>
  <c r="D59"/>
  <c r="P58"/>
  <c r="O58"/>
  <c r="N58"/>
  <c r="M58"/>
  <c r="L58"/>
  <c r="K58"/>
  <c r="J58"/>
  <c r="I58"/>
  <c r="H58"/>
  <c r="G58"/>
  <c r="F58"/>
  <c r="E58"/>
  <c r="D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F56"/>
  <c r="E56"/>
  <c r="D56"/>
  <c r="P55"/>
  <c r="O55"/>
  <c r="N55"/>
  <c r="M55"/>
  <c r="L55"/>
  <c r="K55"/>
  <c r="J55"/>
  <c r="I55"/>
  <c r="H55"/>
  <c r="G55"/>
  <c r="F55"/>
  <c r="E55"/>
  <c r="D55"/>
  <c r="P54"/>
  <c r="O54"/>
  <c r="N54"/>
  <c r="M54"/>
  <c r="L54"/>
  <c r="K54"/>
  <c r="J54"/>
  <c r="I54"/>
  <c r="H54"/>
  <c r="G54"/>
  <c r="F54"/>
  <c r="E54"/>
  <c r="D54"/>
  <c r="P53"/>
  <c r="O53"/>
  <c r="N53"/>
  <c r="M53"/>
  <c r="L53"/>
  <c r="K53"/>
  <c r="J53"/>
  <c r="I53"/>
  <c r="H53"/>
  <c r="G53"/>
  <c r="F53"/>
  <c r="E53"/>
  <c r="D53"/>
  <c r="P52"/>
  <c r="O52"/>
  <c r="N52"/>
  <c r="M52"/>
  <c r="L52"/>
  <c r="K52"/>
  <c r="J52"/>
  <c r="I52"/>
  <c r="H52"/>
  <c r="G52"/>
  <c r="F52"/>
  <c r="E52"/>
  <c r="D52"/>
  <c r="P51"/>
  <c r="O51"/>
  <c r="N51"/>
  <c r="M51"/>
  <c r="L51"/>
  <c r="K51"/>
  <c r="J51"/>
  <c r="I51"/>
  <c r="H51"/>
  <c r="G51"/>
  <c r="F51"/>
  <c r="E51"/>
  <c r="D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F49"/>
  <c r="E49"/>
  <c r="D49"/>
  <c r="P48"/>
  <c r="O48"/>
  <c r="N48"/>
  <c r="M48"/>
  <c r="L48"/>
  <c r="K48"/>
  <c r="J48"/>
  <c r="I48"/>
  <c r="H48"/>
  <c r="G48"/>
  <c r="F48"/>
  <c r="E48"/>
  <c r="D48"/>
  <c r="P47"/>
  <c r="O47"/>
  <c r="N47"/>
  <c r="M47"/>
  <c r="L47"/>
  <c r="K47"/>
  <c r="J47"/>
  <c r="I47"/>
  <c r="H47"/>
  <c r="G47"/>
  <c r="F47"/>
  <c r="E47"/>
  <c r="D47"/>
  <c r="P46"/>
  <c r="O46"/>
  <c r="N46"/>
  <c r="M46"/>
  <c r="L46"/>
  <c r="K46"/>
  <c r="J46"/>
  <c r="I46"/>
  <c r="H46"/>
  <c r="G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F43"/>
  <c r="E43"/>
  <c r="D43"/>
  <c r="P42"/>
  <c r="O42"/>
  <c r="N42"/>
  <c r="M42"/>
  <c r="L42"/>
  <c r="K42"/>
  <c r="J42"/>
  <c r="I42"/>
  <c r="H42"/>
  <c r="G42"/>
  <c r="F42"/>
  <c r="E42"/>
  <c r="D42"/>
  <c r="P41"/>
  <c r="O41"/>
  <c r="N41"/>
  <c r="M41"/>
  <c r="L41"/>
  <c r="K41"/>
  <c r="J41"/>
  <c r="I41"/>
  <c r="H41"/>
  <c r="G41"/>
  <c r="F41"/>
  <c r="E41"/>
  <c r="D41"/>
  <c r="P40"/>
  <c r="O40"/>
  <c r="N40"/>
  <c r="M40"/>
  <c r="L40"/>
  <c r="K40"/>
  <c r="J40"/>
  <c r="I40"/>
  <c r="H40"/>
  <c r="G40"/>
  <c r="F40"/>
  <c r="E40"/>
  <c r="D40"/>
  <c r="P39"/>
  <c r="O39"/>
  <c r="N39"/>
  <c r="M39"/>
  <c r="L39"/>
  <c r="K39"/>
  <c r="J39"/>
  <c r="I39"/>
  <c r="H39"/>
  <c r="G39"/>
  <c r="F39"/>
  <c r="E39"/>
  <c r="D39"/>
  <c r="P38"/>
  <c r="O38"/>
  <c r="N38"/>
  <c r="M38"/>
  <c r="L38"/>
  <c r="K38"/>
  <c r="J38"/>
  <c r="I38"/>
  <c r="H38"/>
  <c r="G38"/>
  <c r="F38"/>
  <c r="E38"/>
  <c r="D38"/>
  <c r="P37"/>
  <c r="O37"/>
  <c r="N37"/>
  <c r="M37"/>
  <c r="L37"/>
  <c r="K37"/>
  <c r="J37"/>
  <c r="I37"/>
  <c r="H37"/>
  <c r="G37"/>
  <c r="F37"/>
  <c r="E37"/>
  <c r="D37"/>
  <c r="P36"/>
  <c r="O36"/>
  <c r="N36"/>
  <c r="M36"/>
  <c r="L36"/>
  <c r="K36"/>
  <c r="J36"/>
  <c r="I36"/>
  <c r="H36"/>
  <c r="G36"/>
  <c r="F36"/>
  <c r="E36"/>
  <c r="D36"/>
  <c r="P35"/>
  <c r="O35"/>
  <c r="N35"/>
  <c r="M35"/>
  <c r="L35"/>
  <c r="K35"/>
  <c r="J35"/>
  <c r="I35"/>
  <c r="H35"/>
  <c r="G35"/>
  <c r="F35"/>
  <c r="E35"/>
  <c r="D35"/>
  <c r="P34"/>
  <c r="O34"/>
  <c r="N34"/>
  <c r="M34"/>
  <c r="L34"/>
  <c r="K34"/>
  <c r="J34"/>
  <c r="I34"/>
  <c r="H34"/>
  <c r="G34"/>
  <c r="F34"/>
  <c r="E34"/>
  <c r="D34"/>
  <c r="P33"/>
  <c r="O33"/>
  <c r="N33"/>
  <c r="M33"/>
  <c r="L33"/>
  <c r="K33"/>
  <c r="J33"/>
  <c r="I33"/>
  <c r="H33"/>
  <c r="G33"/>
  <c r="F33"/>
  <c r="E33"/>
  <c r="D33"/>
  <c r="P32"/>
  <c r="O32"/>
  <c r="N32"/>
  <c r="M32"/>
  <c r="L32"/>
  <c r="K32"/>
  <c r="J32"/>
  <c r="I32"/>
  <c r="H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E30"/>
  <c r="D30"/>
  <c r="P29"/>
  <c r="O29"/>
  <c r="N29"/>
  <c r="M29"/>
  <c r="L29"/>
  <c r="K29"/>
  <c r="J29"/>
  <c r="I29"/>
  <c r="H29"/>
  <c r="G29"/>
  <c r="F29"/>
  <c r="E29"/>
  <c r="D29"/>
  <c r="P28"/>
  <c r="O28"/>
  <c r="N28"/>
  <c r="M28"/>
  <c r="L28"/>
  <c r="K28"/>
  <c r="J28"/>
  <c r="I28"/>
  <c r="H28"/>
  <c r="G28"/>
  <c r="F28"/>
  <c r="E28"/>
  <c r="D28"/>
  <c r="P27"/>
  <c r="O27"/>
  <c r="N27"/>
  <c r="M27"/>
  <c r="L27"/>
  <c r="K27"/>
  <c r="J27"/>
  <c r="I27"/>
  <c r="H27"/>
  <c r="G27"/>
  <c r="F27"/>
  <c r="E27"/>
  <c r="D27"/>
  <c r="P26"/>
  <c r="O26"/>
  <c r="N26"/>
  <c r="M26"/>
  <c r="L26"/>
  <c r="K26"/>
  <c r="J26"/>
  <c r="I26"/>
  <c r="H26"/>
  <c r="G26"/>
  <c r="F26"/>
  <c r="E26"/>
  <c r="D26"/>
  <c r="P25"/>
  <c r="O25"/>
  <c r="N25"/>
  <c r="M25"/>
  <c r="L25"/>
  <c r="K25"/>
  <c r="J25"/>
  <c r="I25"/>
  <c r="H25"/>
  <c r="G25"/>
  <c r="F25"/>
  <c r="E25"/>
  <c r="D25"/>
  <c r="P24"/>
  <c r="O24"/>
  <c r="N24"/>
  <c r="M24"/>
  <c r="L24"/>
  <c r="K24"/>
  <c r="J24"/>
  <c r="I24"/>
  <c r="H24"/>
  <c r="G24"/>
  <c r="F24"/>
  <c r="E24"/>
  <c r="D24"/>
  <c r="P23"/>
  <c r="O23"/>
  <c r="N23"/>
  <c r="M23"/>
  <c r="L23"/>
  <c r="K23"/>
  <c r="J23"/>
  <c r="I23"/>
  <c r="H23"/>
  <c r="G23"/>
  <c r="F23"/>
  <c r="E23"/>
  <c r="D23"/>
  <c r="P22"/>
  <c r="O22"/>
  <c r="N22"/>
  <c r="M22"/>
  <c r="L22"/>
  <c r="K22"/>
  <c r="J22"/>
  <c r="I22"/>
  <c r="H22"/>
  <c r="G22"/>
  <c r="F22"/>
  <c r="E22"/>
  <c r="D22"/>
  <c r="P21"/>
  <c r="O21"/>
  <c r="N21"/>
  <c r="M21"/>
  <c r="L21"/>
  <c r="K21"/>
  <c r="J21"/>
  <c r="I21"/>
  <c r="H21"/>
  <c r="G21"/>
  <c r="F21"/>
  <c r="E21"/>
  <c r="D21"/>
  <c r="P20"/>
  <c r="O20"/>
  <c r="N20"/>
  <c r="M20"/>
  <c r="L20"/>
  <c r="K20"/>
  <c r="J20"/>
  <c r="I20"/>
  <c r="H20"/>
  <c r="G20"/>
  <c r="F20"/>
  <c r="E20"/>
  <c r="D20"/>
  <c r="P19"/>
  <c r="O19"/>
  <c r="N19"/>
  <c r="M19"/>
  <c r="L19"/>
  <c r="K19"/>
  <c r="J19"/>
  <c r="I19"/>
  <c r="H19"/>
  <c r="G19"/>
  <c r="F19"/>
  <c r="E19"/>
  <c r="D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J17"/>
  <c r="I17"/>
  <c r="H17"/>
  <c r="G17"/>
  <c r="F17"/>
  <c r="E17"/>
  <c r="D17"/>
  <c r="P16"/>
  <c r="O16"/>
  <c r="N16"/>
  <c r="M16"/>
  <c r="L16"/>
  <c r="K16"/>
  <c r="J16"/>
  <c r="I16"/>
  <c r="H16"/>
  <c r="G16"/>
  <c r="F16"/>
  <c r="E16"/>
  <c r="D16"/>
  <c r="P15"/>
  <c r="O15"/>
  <c r="N15"/>
  <c r="M15"/>
  <c r="L15"/>
  <c r="K15"/>
  <c r="J15"/>
  <c r="I15"/>
  <c r="H15"/>
  <c r="G15"/>
  <c r="F15"/>
  <c r="E15"/>
  <c r="D15"/>
  <c r="P14"/>
  <c r="O14"/>
  <c r="N14"/>
  <c r="M14"/>
  <c r="L14"/>
  <c r="K14"/>
  <c r="J14"/>
  <c r="I14"/>
  <c r="H14"/>
  <c r="G14"/>
  <c r="F14"/>
  <c r="E14"/>
  <c r="D14"/>
  <c r="P13"/>
  <c r="O13"/>
  <c r="N13"/>
  <c r="M13"/>
  <c r="L13"/>
  <c r="K13"/>
  <c r="J13"/>
  <c r="I13"/>
  <c r="H13"/>
  <c r="G13"/>
  <c r="F13"/>
  <c r="E13"/>
  <c r="D13"/>
  <c r="P12"/>
  <c r="O12"/>
  <c r="N12"/>
  <c r="M12"/>
  <c r="L12"/>
  <c r="K12"/>
  <c r="J12"/>
  <c r="I12"/>
  <c r="H12"/>
  <c r="G12"/>
  <c r="F12"/>
  <c r="E12"/>
  <c r="D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P8"/>
  <c r="O8"/>
  <c r="N8"/>
  <c r="M8"/>
  <c r="L8"/>
  <c r="K8"/>
  <c r="J8"/>
  <c r="I8"/>
  <c r="H8"/>
  <c r="G8"/>
  <c r="F8"/>
  <c r="E8"/>
  <c r="D8"/>
  <c r="P7"/>
  <c r="O7"/>
  <c r="N7"/>
  <c r="M7"/>
  <c r="L7"/>
  <c r="K7"/>
  <c r="J7"/>
  <c r="I7"/>
  <c r="H7"/>
  <c r="G7"/>
  <c r="F7"/>
  <c r="E7"/>
  <c r="D7"/>
  <c r="P6"/>
  <c r="O6"/>
  <c r="N6"/>
  <c r="M6"/>
  <c r="L6"/>
  <c r="K6"/>
  <c r="J6"/>
  <c r="I6"/>
  <c r="H6"/>
  <c r="G6"/>
  <c r="F6"/>
  <c r="E6"/>
  <c r="D6"/>
  <c r="P5"/>
  <c r="O5"/>
  <c r="N5"/>
  <c r="M5"/>
  <c r="L5"/>
  <c r="K5"/>
  <c r="J5"/>
  <c r="I5"/>
  <c r="H5"/>
  <c r="G5"/>
  <c r="F5"/>
  <c r="E5"/>
  <c r="D5"/>
  <c r="P4"/>
  <c r="O4"/>
  <c r="N4"/>
  <c r="M4"/>
  <c r="L4"/>
  <c r="K4"/>
  <c r="J4"/>
  <c r="I4"/>
  <c r="H4"/>
  <c r="G4"/>
  <c r="F4"/>
  <c r="E4"/>
  <c r="D4"/>
  <c r="P3"/>
  <c r="O3"/>
  <c r="N3"/>
  <c r="M3"/>
  <c r="L3"/>
  <c r="K3"/>
  <c r="J3"/>
  <c r="I3"/>
  <c r="H3"/>
  <c r="G3"/>
  <c r="F3"/>
  <c r="E3"/>
  <c r="D3"/>
  <c r="O2"/>
  <c r="N2"/>
  <c r="M2"/>
  <c r="L2"/>
  <c r="K2"/>
  <c r="J2"/>
  <c r="I2"/>
  <c r="H2"/>
  <c r="G2"/>
  <c r="F2"/>
  <c r="E2"/>
  <c r="J8" i="2"/>
  <c r="J7"/>
  <c r="J6"/>
  <c r="J5"/>
  <c r="J4"/>
  <c r="E3500" i="3"/>
  <c r="D3500"/>
  <c r="E3499"/>
  <c r="D3499"/>
  <c r="E3498"/>
  <c r="D3498"/>
  <c r="E3497"/>
  <c r="D3497"/>
  <c r="E3496"/>
  <c r="D3496"/>
  <c r="E3495"/>
  <c r="D3495"/>
  <c r="E3494"/>
  <c r="D3494"/>
  <c r="E3493"/>
  <c r="D3493"/>
  <c r="E3492"/>
  <c r="D3492"/>
  <c r="E3491"/>
  <c r="D3491"/>
  <c r="E3490"/>
  <c r="D3490"/>
  <c r="E3489"/>
  <c r="D3489"/>
  <c r="E3488"/>
  <c r="D3488"/>
  <c r="E3487"/>
  <c r="D3487"/>
  <c r="E3486"/>
  <c r="D3486"/>
  <c r="E3485"/>
  <c r="D3485"/>
  <c r="E3484"/>
  <c r="D3484"/>
  <c r="E3483"/>
  <c r="D3483"/>
  <c r="E3482"/>
  <c r="D3482"/>
  <c r="E3481"/>
  <c r="D3481"/>
  <c r="E3480"/>
  <c r="D3480"/>
  <c r="E3479"/>
  <c r="D3479"/>
  <c r="E3478"/>
  <c r="D3478"/>
  <c r="E3477"/>
  <c r="D3477"/>
  <c r="E3476"/>
  <c r="D3476"/>
  <c r="E3475"/>
  <c r="D3475"/>
  <c r="E3474"/>
  <c r="D3474"/>
  <c r="E3473"/>
  <c r="D3473"/>
  <c r="E3472"/>
  <c r="D3472"/>
  <c r="E3471"/>
  <c r="D3471"/>
  <c r="E3470"/>
  <c r="D3470"/>
  <c r="E3469"/>
  <c r="D3469"/>
  <c r="E3468"/>
  <c r="D3468"/>
  <c r="E3467"/>
  <c r="D3467"/>
  <c r="E3466"/>
  <c r="D3466"/>
  <c r="E3465"/>
  <c r="D3465"/>
  <c r="E3464"/>
  <c r="D3464"/>
  <c r="E3463"/>
  <c r="D3463"/>
  <c r="E3462"/>
  <c r="D3462"/>
  <c r="E3461"/>
  <c r="D3461"/>
  <c r="E3460"/>
  <c r="D3460"/>
  <c r="E3459"/>
  <c r="D3459"/>
  <c r="E3458"/>
  <c r="D3458"/>
  <c r="E3457"/>
  <c r="D3457"/>
  <c r="E3456"/>
  <c r="D3456"/>
  <c r="E3455"/>
  <c r="D3455"/>
  <c r="E3454"/>
  <c r="D3454"/>
  <c r="E3453"/>
  <c r="D3453"/>
  <c r="E3452"/>
  <c r="D3452"/>
  <c r="E3451"/>
  <c r="D3451"/>
  <c r="E3450"/>
  <c r="D3450"/>
  <c r="E3449"/>
  <c r="D3449"/>
  <c r="E3448"/>
  <c r="D3448"/>
  <c r="E3447"/>
  <c r="D3447"/>
  <c r="E3446"/>
  <c r="D3446"/>
  <c r="E3445"/>
  <c r="D3445"/>
  <c r="E3444"/>
  <c r="D3444"/>
  <c r="E3443"/>
  <c r="D3443"/>
  <c r="E3442"/>
  <c r="D3442"/>
  <c r="E3441"/>
  <c r="D3441"/>
  <c r="E3440"/>
  <c r="D3440"/>
  <c r="E3439"/>
  <c r="D3439"/>
  <c r="E3438"/>
  <c r="D3438"/>
  <c r="E3437"/>
  <c r="D3437"/>
  <c r="E3436"/>
  <c r="D3436"/>
  <c r="E3435"/>
  <c r="D3435"/>
  <c r="E3434"/>
  <c r="D3434"/>
  <c r="E3433"/>
  <c r="D3433"/>
  <c r="E3432"/>
  <c r="D3432"/>
  <c r="E3431"/>
  <c r="D3431"/>
  <c r="E3430"/>
  <c r="D3430"/>
  <c r="E3429"/>
  <c r="D3429"/>
  <c r="E3428"/>
  <c r="D3428"/>
  <c r="E3427"/>
  <c r="D3427"/>
  <c r="E3426"/>
  <c r="D3426"/>
  <c r="E3425"/>
  <c r="D3425"/>
  <c r="E3424"/>
  <c r="D3424"/>
  <c r="E3423"/>
  <c r="D3423"/>
  <c r="E3422"/>
  <c r="D3422"/>
  <c r="E3421"/>
  <c r="D3421"/>
  <c r="E3420"/>
  <c r="D3420"/>
  <c r="E3419"/>
  <c r="D3419"/>
  <c r="E3418"/>
  <c r="D3418"/>
  <c r="E3417"/>
  <c r="D3417"/>
  <c r="E3416"/>
  <c r="D3416"/>
  <c r="E3415"/>
  <c r="D3415"/>
  <c r="E3414"/>
  <c r="D3414"/>
  <c r="E3413"/>
  <c r="D3413"/>
  <c r="E3412"/>
  <c r="D3412"/>
  <c r="E3411"/>
  <c r="D3411"/>
  <c r="E3410"/>
  <c r="D3410"/>
  <c r="E3409"/>
  <c r="D3409"/>
  <c r="E3408"/>
  <c r="D3408"/>
  <c r="E3407"/>
  <c r="D3407"/>
  <c r="E3406"/>
  <c r="D3406"/>
  <c r="A3405"/>
  <c r="E3405"/>
  <c r="D3405"/>
  <c r="E3404"/>
  <c r="D3404"/>
  <c r="E3403"/>
  <c r="D3403"/>
  <c r="E3402"/>
  <c r="D3402"/>
  <c r="E3401"/>
  <c r="D3401"/>
  <c r="E3400"/>
  <c r="D3400"/>
  <c r="E3399"/>
  <c r="D3399"/>
  <c r="E3398"/>
  <c r="D3398"/>
  <c r="E3397"/>
  <c r="D3397"/>
  <c r="E3396"/>
  <c r="D3396"/>
  <c r="E3395"/>
  <c r="D3395"/>
  <c r="E3394"/>
  <c r="D3394"/>
  <c r="E3393"/>
  <c r="D3393"/>
  <c r="E3392"/>
  <c r="D3392"/>
  <c r="E3391"/>
  <c r="D3391"/>
  <c r="E3390"/>
  <c r="D3390"/>
  <c r="E3389"/>
  <c r="D3389"/>
  <c r="E3388"/>
  <c r="D3388"/>
  <c r="E3387"/>
  <c r="D3387"/>
  <c r="E3386"/>
  <c r="D3386"/>
  <c r="E3385"/>
  <c r="D3385"/>
  <c r="E3384"/>
  <c r="D3384"/>
  <c r="E3383"/>
  <c r="D3383"/>
  <c r="E3382"/>
  <c r="D3382"/>
  <c r="E3381"/>
  <c r="D3381"/>
  <c r="E3380"/>
  <c r="D3380"/>
  <c r="E3379"/>
  <c r="D3379"/>
  <c r="E3378"/>
  <c r="D3378"/>
  <c r="E3377"/>
  <c r="D3377"/>
  <c r="E3376"/>
  <c r="D3376"/>
  <c r="E3375"/>
  <c r="D3375"/>
  <c r="E3374"/>
  <c r="D3374"/>
  <c r="E3373"/>
  <c r="D3373"/>
  <c r="E3372"/>
  <c r="D3372"/>
  <c r="E3371"/>
  <c r="D3371"/>
  <c r="E3370"/>
  <c r="D3370"/>
  <c r="E3369"/>
  <c r="D3369"/>
  <c r="E3368"/>
  <c r="D3368"/>
  <c r="E3367"/>
  <c r="D3367"/>
  <c r="E3366"/>
  <c r="D3366"/>
  <c r="E3365"/>
  <c r="D3365"/>
  <c r="E3364"/>
  <c r="D3364"/>
  <c r="E3363"/>
  <c r="D3363"/>
  <c r="E3362"/>
  <c r="D3362"/>
  <c r="E3361"/>
  <c r="D3361"/>
  <c r="E3360"/>
  <c r="D3360"/>
  <c r="E3359"/>
  <c r="D3359"/>
  <c r="E3358"/>
  <c r="D3358"/>
  <c r="E3357"/>
  <c r="D3357"/>
  <c r="E3356"/>
  <c r="D3356"/>
  <c r="E3355"/>
  <c r="D3355"/>
  <c r="E3354"/>
  <c r="D3354"/>
  <c r="E3353"/>
  <c r="D3353"/>
  <c r="E3352"/>
  <c r="D3352"/>
  <c r="E3351"/>
  <c r="D3351"/>
  <c r="E3350"/>
  <c r="D3350"/>
  <c r="E3349"/>
  <c r="D3349"/>
  <c r="E3348"/>
  <c r="D3348"/>
  <c r="E3347"/>
  <c r="D3347"/>
  <c r="E3346"/>
  <c r="D3346"/>
  <c r="E3345"/>
  <c r="D3345"/>
  <c r="E3344"/>
  <c r="D3344"/>
  <c r="E3343"/>
  <c r="D3343"/>
  <c r="E3342"/>
  <c r="D3342"/>
  <c r="E3341"/>
  <c r="D3341"/>
  <c r="E3340"/>
  <c r="D3340"/>
  <c r="E3339"/>
  <c r="D3339"/>
  <c r="E3338"/>
  <c r="D3338"/>
  <c r="E3337"/>
  <c r="D3337"/>
  <c r="E3336"/>
  <c r="D3336"/>
  <c r="E3335"/>
  <c r="D3335"/>
  <c r="E3334"/>
  <c r="D3334"/>
  <c r="E3333"/>
  <c r="D3333"/>
  <c r="E3332"/>
  <c r="D3332"/>
  <c r="E3331"/>
  <c r="D3331"/>
  <c r="E3330"/>
  <c r="D3330"/>
  <c r="E3329"/>
  <c r="D3329"/>
  <c r="E3328"/>
  <c r="D3328"/>
  <c r="E3327"/>
  <c r="D3327"/>
  <c r="E3326"/>
  <c r="D3326"/>
  <c r="E3325"/>
  <c r="D3325"/>
  <c r="E3324"/>
  <c r="D3324"/>
  <c r="E3323"/>
  <c r="D3323"/>
  <c r="E3322"/>
  <c r="D3322"/>
  <c r="E3321"/>
  <c r="D3321"/>
  <c r="E3320"/>
  <c r="D3320"/>
  <c r="E3319"/>
  <c r="D3319"/>
  <c r="E3318"/>
  <c r="D3318"/>
  <c r="E3317"/>
  <c r="D3317"/>
  <c r="E3316"/>
  <c r="D3316"/>
  <c r="E3315"/>
  <c r="D3315"/>
  <c r="E3314"/>
  <c r="D3314"/>
  <c r="E3313"/>
  <c r="D3313"/>
  <c r="E3312"/>
  <c r="D3312"/>
  <c r="E3311"/>
  <c r="D3311"/>
  <c r="E3310"/>
  <c r="D3310"/>
  <c r="E3309"/>
  <c r="D3309"/>
  <c r="E3308"/>
  <c r="D3308"/>
  <c r="E3307"/>
  <c r="D3307"/>
  <c r="E3306"/>
  <c r="D3306"/>
  <c r="E3305"/>
  <c r="D3305"/>
  <c r="E3304"/>
  <c r="D3304"/>
  <c r="E3303"/>
  <c r="D3303"/>
  <c r="E3302"/>
  <c r="D3302"/>
  <c r="E3301"/>
  <c r="D3301"/>
  <c r="E3300"/>
  <c r="D3300"/>
  <c r="E3299"/>
  <c r="D3299"/>
  <c r="E3298"/>
  <c r="D3298"/>
  <c r="E3297"/>
  <c r="D3297"/>
  <c r="E3296"/>
  <c r="D3296"/>
  <c r="E3295"/>
  <c r="D3295"/>
  <c r="E3294"/>
  <c r="D3294"/>
  <c r="E3293"/>
  <c r="D3293"/>
  <c r="E3292"/>
  <c r="D3292"/>
  <c r="E3291"/>
  <c r="D3291"/>
  <c r="E3290"/>
  <c r="D3290"/>
  <c r="E3289"/>
  <c r="D3289"/>
  <c r="E3288"/>
  <c r="D3288"/>
  <c r="E3287"/>
  <c r="D3287"/>
  <c r="E3286"/>
  <c r="D3286"/>
  <c r="E3285"/>
  <c r="D3285"/>
  <c r="E3284"/>
  <c r="D3284"/>
  <c r="E3283"/>
  <c r="D3283"/>
  <c r="E3282"/>
  <c r="D3282"/>
  <c r="E3281"/>
  <c r="D3281"/>
  <c r="E3280"/>
  <c r="D3280"/>
  <c r="E3279"/>
  <c r="D3279"/>
  <c r="E3278"/>
  <c r="D3278"/>
  <c r="E3277"/>
  <c r="D3277"/>
  <c r="E3276"/>
  <c r="D3276"/>
  <c r="E3275"/>
  <c r="D3275"/>
  <c r="E3274"/>
  <c r="D3274"/>
  <c r="E3273"/>
  <c r="D3273"/>
  <c r="E3272"/>
  <c r="D3272"/>
  <c r="E3271"/>
  <c r="D3271"/>
  <c r="E3270"/>
  <c r="D3270"/>
  <c r="E3269"/>
  <c r="D3269"/>
  <c r="E3268"/>
  <c r="D3268"/>
  <c r="E3267"/>
  <c r="D3267"/>
  <c r="E3266"/>
  <c r="D3266"/>
  <c r="E3265"/>
  <c r="D3265"/>
  <c r="E3264"/>
  <c r="D3264"/>
  <c r="E3263"/>
  <c r="D3263"/>
  <c r="E3262"/>
  <c r="D3262"/>
  <c r="E3261"/>
  <c r="D3261"/>
  <c r="E3260"/>
  <c r="D3260"/>
  <c r="E3259"/>
  <c r="D3259"/>
  <c r="E3258"/>
  <c r="D3258"/>
  <c r="E3257"/>
  <c r="D3257"/>
  <c r="E3256"/>
  <c r="D3256"/>
  <c r="E3255"/>
  <c r="D3255"/>
  <c r="E3254"/>
  <c r="D3254"/>
  <c r="E3253"/>
  <c r="D3253"/>
  <c r="E3252"/>
  <c r="D3252"/>
  <c r="E3251"/>
  <c r="D3251"/>
  <c r="E3250"/>
  <c r="D3250"/>
  <c r="E3249"/>
  <c r="D3249"/>
  <c r="E3248"/>
  <c r="D3248"/>
  <c r="E3247"/>
  <c r="D3247"/>
  <c r="E3246"/>
  <c r="D3246"/>
  <c r="E3245"/>
  <c r="D3245"/>
  <c r="E3244"/>
  <c r="D3244"/>
  <c r="E3243"/>
  <c r="D3243"/>
  <c r="E3242"/>
  <c r="D3242"/>
  <c r="E3241"/>
  <c r="D3241"/>
  <c r="E3240"/>
  <c r="D3240"/>
  <c r="E3239"/>
  <c r="D3239"/>
  <c r="E3238"/>
  <c r="D3238"/>
  <c r="E3237"/>
  <c r="D3237"/>
  <c r="E3236"/>
  <c r="D3236"/>
  <c r="E3235"/>
  <c r="D3235"/>
  <c r="E3234"/>
  <c r="D3234"/>
  <c r="E3233"/>
  <c r="D3233"/>
  <c r="E3232"/>
  <c r="D3232"/>
  <c r="E3231"/>
  <c r="D3231"/>
  <c r="E3230"/>
  <c r="D3230"/>
  <c r="E3229"/>
  <c r="D3229"/>
  <c r="E3228"/>
  <c r="D3228"/>
  <c r="E3227"/>
  <c r="D3227"/>
  <c r="E3226"/>
  <c r="D3226"/>
  <c r="E3225"/>
  <c r="D3225"/>
  <c r="E3224"/>
  <c r="D3224"/>
  <c r="E3223"/>
  <c r="D3223"/>
  <c r="E3222"/>
  <c r="D3222"/>
  <c r="E3221"/>
  <c r="D3221"/>
  <c r="E3220"/>
  <c r="D3220"/>
  <c r="E3219"/>
  <c r="D3219"/>
  <c r="E3218"/>
  <c r="D3218"/>
  <c r="E3217"/>
  <c r="D3217"/>
  <c r="E3216"/>
  <c r="D3216"/>
  <c r="E3215"/>
  <c r="D3215"/>
  <c r="E3214"/>
  <c r="D3214"/>
  <c r="E3213"/>
  <c r="D3213"/>
  <c r="E3212"/>
  <c r="D3212"/>
  <c r="E3211"/>
  <c r="D3211"/>
  <c r="E3210"/>
  <c r="D3210"/>
  <c r="E3209"/>
  <c r="D3209"/>
  <c r="E3208"/>
  <c r="D3208"/>
  <c r="E3207"/>
  <c r="D3207"/>
  <c r="E3206"/>
  <c r="D3206"/>
  <c r="E3205"/>
  <c r="D3205"/>
  <c r="E3204"/>
  <c r="D3204"/>
  <c r="E3203"/>
  <c r="D3203"/>
  <c r="E3202"/>
  <c r="D3202"/>
  <c r="E3201"/>
  <c r="D3201"/>
  <c r="E3200"/>
  <c r="D3200"/>
  <c r="E3199"/>
  <c r="D3199"/>
  <c r="E3198"/>
  <c r="D3198"/>
  <c r="E3197"/>
  <c r="D3197"/>
  <c r="E3196"/>
  <c r="D3196"/>
  <c r="E3195"/>
  <c r="D3195"/>
  <c r="E3194"/>
  <c r="D3194"/>
  <c r="E3193"/>
  <c r="D3193"/>
  <c r="E3192"/>
  <c r="D3192"/>
  <c r="E3191"/>
  <c r="D3191"/>
  <c r="E3190"/>
  <c r="D3190"/>
  <c r="E3189"/>
  <c r="D3189"/>
  <c r="E3188"/>
  <c r="D3188"/>
  <c r="E3187"/>
  <c r="D3187"/>
  <c r="E3186"/>
  <c r="D3186"/>
  <c r="E3185"/>
  <c r="D3185"/>
  <c r="E3184"/>
  <c r="D3184"/>
  <c r="E3183"/>
  <c r="D3183"/>
  <c r="E3182"/>
  <c r="D3182"/>
  <c r="E3181"/>
  <c r="D3181"/>
  <c r="E3180"/>
  <c r="D3180"/>
  <c r="E3179"/>
  <c r="D3179"/>
  <c r="E3178"/>
  <c r="D3178"/>
  <c r="E3177"/>
  <c r="D3177"/>
  <c r="E3176"/>
  <c r="D3176"/>
  <c r="E3175"/>
  <c r="D3175"/>
  <c r="E3174"/>
  <c r="D3174"/>
  <c r="E3173"/>
  <c r="D3173"/>
  <c r="E3172"/>
  <c r="D3172"/>
  <c r="E3171"/>
  <c r="D3171"/>
  <c r="E3170"/>
  <c r="D3170"/>
  <c r="E3169"/>
  <c r="D3169"/>
  <c r="E3168"/>
  <c r="D3168"/>
  <c r="E3167"/>
  <c r="D3167"/>
  <c r="E3166"/>
  <c r="D3166"/>
  <c r="E3165"/>
  <c r="D3165"/>
  <c r="E3164"/>
  <c r="D3164"/>
  <c r="E3163"/>
  <c r="D3163"/>
  <c r="E3162"/>
  <c r="D3162"/>
  <c r="E3161"/>
  <c r="D3161"/>
  <c r="E3160"/>
  <c r="D3160"/>
  <c r="E3159"/>
  <c r="D3159"/>
  <c r="E3158"/>
  <c r="D3158"/>
  <c r="E3157"/>
  <c r="D3157"/>
  <c r="E3156"/>
  <c r="D3156"/>
  <c r="E3155"/>
  <c r="D3155"/>
  <c r="E3154"/>
  <c r="D3154"/>
  <c r="E3153"/>
  <c r="D3153"/>
  <c r="E3152"/>
  <c r="D3152"/>
  <c r="E3151"/>
  <c r="D3151"/>
  <c r="E3150"/>
  <c r="D3150"/>
  <c r="E3149"/>
  <c r="D3149"/>
  <c r="E3148"/>
  <c r="D3148"/>
  <c r="E3147"/>
  <c r="D3147"/>
  <c r="E3146"/>
  <c r="D3146"/>
  <c r="E3145"/>
  <c r="D3145"/>
  <c r="E3144"/>
  <c r="D3144"/>
  <c r="E3143"/>
  <c r="D3143"/>
  <c r="E3142"/>
  <c r="D3142"/>
  <c r="E3141"/>
  <c r="D3141"/>
  <c r="E3140"/>
  <c r="D3140"/>
  <c r="E3139"/>
  <c r="D3139"/>
  <c r="E3138"/>
  <c r="D3138"/>
  <c r="E3137"/>
  <c r="D3137"/>
  <c r="E3136"/>
  <c r="D3136"/>
  <c r="E3135"/>
  <c r="D3135"/>
  <c r="E3134"/>
  <c r="D3134"/>
  <c r="E3133"/>
  <c r="D3133"/>
  <c r="E3132"/>
  <c r="D3132"/>
  <c r="E3131"/>
  <c r="D3131"/>
  <c r="E3130"/>
  <c r="D3130"/>
  <c r="E3129"/>
  <c r="D3129"/>
  <c r="E3128"/>
  <c r="D3128"/>
  <c r="E3127"/>
  <c r="D3127"/>
  <c r="E3126"/>
  <c r="D3126"/>
  <c r="E3125"/>
  <c r="D3125"/>
  <c r="E3124"/>
  <c r="D3124"/>
  <c r="E3123"/>
  <c r="D3123"/>
  <c r="E3122"/>
  <c r="D3122"/>
  <c r="E3121"/>
  <c r="D3121"/>
  <c r="E3120"/>
  <c r="D3120"/>
  <c r="E3119"/>
  <c r="D3119"/>
  <c r="E3118"/>
  <c r="D3118"/>
  <c r="E3117"/>
  <c r="D3117"/>
  <c r="E3116"/>
  <c r="D3116"/>
  <c r="E3115"/>
  <c r="D3115"/>
  <c r="E3114"/>
  <c r="D3114"/>
  <c r="E3113"/>
  <c r="D3113"/>
  <c r="E3112"/>
  <c r="D3112"/>
  <c r="E3111"/>
  <c r="D3111"/>
  <c r="E3110"/>
  <c r="D3110"/>
  <c r="E3109"/>
  <c r="D3109"/>
  <c r="E3108"/>
  <c r="D3108"/>
  <c r="E3107"/>
  <c r="D3107"/>
  <c r="E3106"/>
  <c r="D3106"/>
  <c r="E3105"/>
  <c r="D3105"/>
  <c r="E3104"/>
  <c r="D3104"/>
  <c r="E3103"/>
  <c r="D3103"/>
  <c r="E3102"/>
  <c r="D3102"/>
  <c r="E3101"/>
  <c r="D3101"/>
  <c r="E3100"/>
  <c r="D3100"/>
  <c r="E3099"/>
  <c r="D3099"/>
  <c r="E3098"/>
  <c r="D3098"/>
  <c r="E3097"/>
  <c r="D3097"/>
  <c r="E3096"/>
  <c r="D3096"/>
  <c r="E3095"/>
  <c r="D3095"/>
  <c r="E3094"/>
  <c r="D3094"/>
  <c r="E3093"/>
  <c r="D3093"/>
  <c r="E3092"/>
  <c r="D3092"/>
  <c r="E3091"/>
  <c r="D3091"/>
  <c r="E3090"/>
  <c r="D3090"/>
  <c r="E3089"/>
  <c r="D3089"/>
  <c r="E3088"/>
  <c r="D3088"/>
  <c r="E3087"/>
  <c r="D3087"/>
  <c r="E3086"/>
  <c r="D3086"/>
  <c r="E3085"/>
  <c r="D3085"/>
  <c r="E3084"/>
  <c r="D3084"/>
  <c r="E3083"/>
  <c r="D3083"/>
  <c r="E3082"/>
  <c r="D3082"/>
  <c r="E3081"/>
  <c r="D3081"/>
  <c r="E3080"/>
  <c r="D3080"/>
  <c r="E3079"/>
  <c r="D3079"/>
  <c r="E3078"/>
  <c r="D3078"/>
  <c r="E3077"/>
  <c r="D3077"/>
  <c r="E3076"/>
  <c r="D3076"/>
  <c r="E3075"/>
  <c r="D3075"/>
  <c r="E3074"/>
  <c r="D3074"/>
  <c r="E3073"/>
  <c r="D3073"/>
  <c r="E3072"/>
  <c r="D3072"/>
  <c r="E3071"/>
  <c r="D3071"/>
  <c r="E3070"/>
  <c r="D3070"/>
  <c r="E3069"/>
  <c r="D3069"/>
  <c r="E3068"/>
  <c r="D3068"/>
  <c r="E3067"/>
  <c r="D3067"/>
  <c r="E3066"/>
  <c r="D3066"/>
  <c r="E3065"/>
  <c r="D3065"/>
  <c r="E3064"/>
  <c r="D3064"/>
  <c r="E3063"/>
  <c r="D3063"/>
  <c r="E3062"/>
  <c r="D3062"/>
  <c r="E3061"/>
  <c r="D3061"/>
  <c r="E3060"/>
  <c r="D3060"/>
  <c r="E3059"/>
  <c r="D3059"/>
  <c r="E3058"/>
  <c r="D3058"/>
  <c r="E3057"/>
  <c r="D3057"/>
  <c r="E3056"/>
  <c r="D3056"/>
  <c r="E3055"/>
  <c r="D3055"/>
  <c r="E3054"/>
  <c r="D3054"/>
  <c r="E3053"/>
  <c r="D3053"/>
  <c r="E3052"/>
  <c r="D3052"/>
  <c r="E3051"/>
  <c r="D3051"/>
  <c r="E3050"/>
  <c r="D3050"/>
  <c r="E3049"/>
  <c r="D3049"/>
  <c r="E3048"/>
  <c r="D3048"/>
  <c r="E3047"/>
  <c r="D3047"/>
  <c r="E3046"/>
  <c r="D3046"/>
  <c r="E3045"/>
  <c r="D3045"/>
  <c r="E3044"/>
  <c r="D3044"/>
  <c r="E3043"/>
  <c r="D3043"/>
  <c r="E3042"/>
  <c r="D3042"/>
  <c r="E3041"/>
  <c r="D3041"/>
  <c r="E3040"/>
  <c r="D3040"/>
  <c r="E3039"/>
  <c r="D3039"/>
  <c r="E3038"/>
  <c r="D3038"/>
  <c r="E3037"/>
  <c r="D3037"/>
  <c r="E3036"/>
  <c r="D3036"/>
  <c r="E3035"/>
  <c r="D3035"/>
  <c r="E3034"/>
  <c r="D3034"/>
  <c r="E3033"/>
  <c r="D3033"/>
  <c r="E3032"/>
  <c r="D3032"/>
  <c r="E3031"/>
  <c r="D3031"/>
  <c r="E3030"/>
  <c r="D3030"/>
  <c r="E3029"/>
  <c r="D3029"/>
  <c r="E3028"/>
  <c r="D3028"/>
  <c r="E3027"/>
  <c r="D3027"/>
  <c r="E3026"/>
  <c r="D3026"/>
  <c r="E3025"/>
  <c r="D3025"/>
  <c r="E3024"/>
  <c r="D3024"/>
  <c r="E3023"/>
  <c r="D3023"/>
  <c r="E3022"/>
  <c r="D3022"/>
  <c r="E3021"/>
  <c r="D3021"/>
  <c r="E3020"/>
  <c r="D3020"/>
  <c r="E3019"/>
  <c r="D3019"/>
  <c r="E3018"/>
  <c r="D3018"/>
  <c r="E3017"/>
  <c r="D3017"/>
  <c r="E3016"/>
  <c r="D3016"/>
  <c r="E3015"/>
  <c r="D3015"/>
  <c r="E3014"/>
  <c r="D3014"/>
  <c r="E3013"/>
  <c r="D3013"/>
  <c r="E3012"/>
  <c r="D3012"/>
  <c r="E3011"/>
  <c r="D3011"/>
  <c r="E3010"/>
  <c r="D3010"/>
  <c r="E3009"/>
  <c r="D3009"/>
  <c r="E3008"/>
  <c r="D3008"/>
  <c r="E3007"/>
  <c r="D3007"/>
  <c r="E3006"/>
  <c r="D3006"/>
  <c r="E3005"/>
  <c r="D3005"/>
  <c r="E3004"/>
  <c r="D3004"/>
  <c r="E3003"/>
  <c r="D3003"/>
  <c r="E3002"/>
  <c r="D3002"/>
  <c r="E3001"/>
  <c r="D3001"/>
  <c r="E3000"/>
  <c r="D3000"/>
  <c r="E2999"/>
  <c r="D2999"/>
  <c r="E2998"/>
  <c r="D2998"/>
  <c r="E2997"/>
  <c r="D2997"/>
  <c r="E2996"/>
  <c r="D2996"/>
  <c r="E2995"/>
  <c r="D2995"/>
  <c r="E2994"/>
  <c r="D2994"/>
  <c r="E2993"/>
  <c r="D2993"/>
  <c r="E2992"/>
  <c r="D2992"/>
  <c r="E2991"/>
  <c r="D2991"/>
  <c r="E2990"/>
  <c r="D2990"/>
  <c r="E2989"/>
  <c r="D2989"/>
  <c r="E2988"/>
  <c r="D2988"/>
  <c r="E2987"/>
  <c r="D2987"/>
  <c r="E2986"/>
  <c r="D2986"/>
  <c r="E2985"/>
  <c r="D2985"/>
  <c r="E2984"/>
  <c r="D2984"/>
  <c r="E2983"/>
  <c r="D2983"/>
  <c r="E2982"/>
  <c r="D2982"/>
  <c r="E2981"/>
  <c r="D2981"/>
  <c r="E2980"/>
  <c r="D2980"/>
  <c r="E2979"/>
  <c r="D2979"/>
  <c r="E2978"/>
  <c r="D2978"/>
  <c r="E2977"/>
  <c r="D2977"/>
  <c r="E2976"/>
  <c r="D2976"/>
  <c r="E2975"/>
  <c r="D2975"/>
  <c r="E2974"/>
  <c r="D2974"/>
  <c r="E2973"/>
  <c r="D2973"/>
  <c r="E2972"/>
  <c r="D2972"/>
  <c r="E2971"/>
  <c r="D2971"/>
  <c r="E2970"/>
  <c r="D2970"/>
  <c r="E2969"/>
  <c r="D2969"/>
  <c r="E2968"/>
  <c r="D2968"/>
  <c r="E2967"/>
  <c r="D2967"/>
  <c r="E2966"/>
  <c r="D2966"/>
  <c r="E2965"/>
  <c r="D2965"/>
  <c r="E2964"/>
  <c r="D2964"/>
  <c r="E2963"/>
  <c r="D2963"/>
  <c r="E2962"/>
  <c r="D2962"/>
  <c r="E2961"/>
  <c r="D2961"/>
  <c r="E2960"/>
  <c r="D2960"/>
  <c r="E2959"/>
  <c r="D2959"/>
  <c r="E2958"/>
  <c r="D2958"/>
  <c r="E2957"/>
  <c r="D2957"/>
  <c r="E2956"/>
  <c r="D2956"/>
  <c r="E2955"/>
  <c r="D2955"/>
  <c r="E2954"/>
  <c r="D2954"/>
  <c r="E2953"/>
  <c r="D2953"/>
  <c r="E2952"/>
  <c r="D2952"/>
  <c r="E2951"/>
  <c r="D2951"/>
  <c r="E2950"/>
  <c r="D2950"/>
  <c r="E2949"/>
  <c r="D2949"/>
  <c r="E2948"/>
  <c r="D2948"/>
  <c r="E2947"/>
  <c r="D2947"/>
  <c r="E2946"/>
  <c r="D2946"/>
  <c r="E2945"/>
  <c r="D2945"/>
  <c r="E2944"/>
  <c r="D2944"/>
  <c r="E2943"/>
  <c r="D2943"/>
  <c r="E2942"/>
  <c r="D2942"/>
  <c r="E2941"/>
  <c r="D2941"/>
  <c r="E2940"/>
  <c r="D2940"/>
  <c r="E2939"/>
  <c r="D2939"/>
  <c r="E2938"/>
  <c r="D2938"/>
  <c r="E2937"/>
  <c r="D2937"/>
  <c r="E2936"/>
  <c r="D2936"/>
  <c r="E2935"/>
  <c r="D2935"/>
  <c r="E2934"/>
  <c r="D2934"/>
  <c r="E2933"/>
  <c r="D2933"/>
  <c r="E2932"/>
  <c r="D2932"/>
  <c r="E2931"/>
  <c r="D2931"/>
  <c r="E2930"/>
  <c r="D2930"/>
  <c r="E2929"/>
  <c r="D2929"/>
  <c r="E2928"/>
  <c r="D2928"/>
  <c r="E2927"/>
  <c r="D2927"/>
  <c r="E2926"/>
  <c r="D2926"/>
  <c r="E2925"/>
  <c r="D2925"/>
  <c r="E2924"/>
  <c r="D2924"/>
  <c r="E2923"/>
  <c r="D2923"/>
  <c r="E2922"/>
  <c r="D2922"/>
  <c r="E2921"/>
  <c r="D2921"/>
  <c r="E2920"/>
  <c r="D2920"/>
  <c r="E2919"/>
  <c r="D2919"/>
  <c r="E2918"/>
  <c r="D2918"/>
  <c r="E2917"/>
  <c r="D2917"/>
  <c r="E2916"/>
  <c r="D2916"/>
  <c r="E2915"/>
  <c r="D2915"/>
  <c r="E2914"/>
  <c r="D2914"/>
  <c r="E2913"/>
  <c r="D2913"/>
  <c r="E2912"/>
  <c r="D2912"/>
  <c r="E2911"/>
  <c r="D2911"/>
  <c r="E2910"/>
  <c r="D2910"/>
  <c r="E2909"/>
  <c r="D2909"/>
  <c r="E2908"/>
  <c r="D2908"/>
  <c r="E2907"/>
  <c r="D2907"/>
  <c r="E2906"/>
  <c r="D2906"/>
  <c r="E2905"/>
  <c r="D2905"/>
  <c r="E2904"/>
  <c r="D2904"/>
  <c r="E2903"/>
  <c r="D2903"/>
  <c r="E2902"/>
  <c r="D2902"/>
  <c r="E2901"/>
  <c r="D2901"/>
  <c r="E2900"/>
  <c r="D2900"/>
  <c r="E2899"/>
  <c r="D2899"/>
  <c r="E2898"/>
  <c r="D2898"/>
  <c r="E2897"/>
  <c r="D2897"/>
  <c r="E2896"/>
  <c r="D2896"/>
  <c r="E2895"/>
  <c r="D2895"/>
  <c r="E2894"/>
  <c r="D2894"/>
  <c r="E2893"/>
  <c r="D2893"/>
  <c r="E2892"/>
  <c r="D2892"/>
  <c r="E2891"/>
  <c r="D2891"/>
  <c r="E2890"/>
  <c r="D2890"/>
  <c r="E2889"/>
  <c r="D2889"/>
  <c r="E2888"/>
  <c r="D2888"/>
  <c r="E2887"/>
  <c r="D2887"/>
  <c r="E2886"/>
  <c r="D2886"/>
  <c r="E2885"/>
  <c r="D2885"/>
  <c r="E2884"/>
  <c r="D2884"/>
  <c r="E2883"/>
  <c r="D2883"/>
  <c r="E2882"/>
  <c r="D2882"/>
  <c r="E2881"/>
  <c r="D2881"/>
  <c r="E2880"/>
  <c r="D2880"/>
  <c r="E2879"/>
  <c r="D2879"/>
  <c r="E2878"/>
  <c r="D2878"/>
  <c r="E2877"/>
  <c r="D2877"/>
  <c r="E2876"/>
  <c r="D2876"/>
  <c r="E2875"/>
  <c r="D2875"/>
  <c r="E2874"/>
  <c r="D2874"/>
  <c r="E2873"/>
  <c r="D2873"/>
  <c r="E2872"/>
  <c r="D2872"/>
  <c r="E2871"/>
  <c r="D2871"/>
  <c r="E2870"/>
  <c r="D2870"/>
  <c r="E2869"/>
  <c r="D2869"/>
  <c r="E2868"/>
  <c r="D2868"/>
  <c r="E2867"/>
  <c r="D2867"/>
  <c r="E2866"/>
  <c r="D2866"/>
  <c r="E2865"/>
  <c r="D2865"/>
  <c r="E2864"/>
  <c r="D2864"/>
  <c r="E2863"/>
  <c r="D2863"/>
  <c r="E2862"/>
  <c r="D2862"/>
  <c r="E2861"/>
  <c r="D2861"/>
  <c r="E2860"/>
  <c r="D2860"/>
  <c r="E2859"/>
  <c r="D2859"/>
  <c r="E2858"/>
  <c r="D2858"/>
  <c r="E2857"/>
  <c r="D2857"/>
  <c r="E2856"/>
  <c r="D2856"/>
  <c r="E2855"/>
  <c r="D2855"/>
  <c r="E2854"/>
  <c r="D2854"/>
  <c r="E2853"/>
  <c r="D2853"/>
  <c r="E2852"/>
  <c r="D2852"/>
  <c r="E2851"/>
  <c r="D2851"/>
  <c r="E2850"/>
  <c r="D2850"/>
  <c r="E2849"/>
  <c r="D2849"/>
  <c r="E2848"/>
  <c r="D2848"/>
  <c r="E2847"/>
  <c r="D2847"/>
  <c r="E2846"/>
  <c r="D2846"/>
  <c r="E2845"/>
  <c r="D2845"/>
  <c r="E2844"/>
  <c r="D2844"/>
  <c r="E2843"/>
  <c r="D2843"/>
  <c r="E2842"/>
  <c r="D2842"/>
  <c r="E2841"/>
  <c r="D2841"/>
  <c r="E2840"/>
  <c r="D2840"/>
  <c r="E2839"/>
  <c r="D2839"/>
  <c r="E2838"/>
  <c r="D2838"/>
  <c r="E2837"/>
  <c r="D2837"/>
  <c r="E2836"/>
  <c r="D2836"/>
  <c r="E2835"/>
  <c r="D2835"/>
  <c r="E2834"/>
  <c r="D2834"/>
  <c r="E2833"/>
  <c r="D2833"/>
  <c r="E2832"/>
  <c r="D2832"/>
  <c r="E2831"/>
  <c r="D2831"/>
  <c r="E2830"/>
  <c r="D2830"/>
  <c r="E2829"/>
  <c r="D2829"/>
  <c r="E2828"/>
  <c r="D2828"/>
  <c r="E2827"/>
  <c r="D2827"/>
  <c r="E2826"/>
  <c r="D2826"/>
  <c r="E2825"/>
  <c r="D2825"/>
  <c r="E2824"/>
  <c r="D2824"/>
  <c r="E2823"/>
  <c r="D2823"/>
  <c r="E2822"/>
  <c r="D2822"/>
  <c r="E2821"/>
  <c r="D2821"/>
  <c r="E2820"/>
  <c r="D2820"/>
  <c r="E2819"/>
  <c r="D2819"/>
  <c r="E2818"/>
  <c r="D2818"/>
  <c r="E2817"/>
  <c r="D2817"/>
  <c r="E2816"/>
  <c r="D2816"/>
  <c r="E2815"/>
  <c r="D2815"/>
  <c r="E2814"/>
  <c r="D2814"/>
  <c r="E2813"/>
  <c r="D2813"/>
  <c r="E2812"/>
  <c r="D2812"/>
  <c r="E2811"/>
  <c r="D2811"/>
  <c r="E2810"/>
  <c r="D2810"/>
  <c r="E2809"/>
  <c r="D2809"/>
  <c r="E2808"/>
  <c r="D2808"/>
  <c r="E2807"/>
  <c r="D2807"/>
  <c r="E2806"/>
  <c r="D2806"/>
  <c r="E2805"/>
  <c r="D2805"/>
  <c r="E2804"/>
  <c r="D2804"/>
  <c r="E2803"/>
  <c r="D2803"/>
  <c r="E2802"/>
  <c r="D2802"/>
  <c r="E2801"/>
  <c r="D2801"/>
  <c r="E2800"/>
  <c r="D2800"/>
  <c r="E2799"/>
  <c r="D2799"/>
  <c r="E2798"/>
  <c r="D2798"/>
  <c r="E2797"/>
  <c r="D2797"/>
  <c r="E2796"/>
  <c r="D2796"/>
  <c r="E2795"/>
  <c r="D2795"/>
  <c r="E2794"/>
  <c r="D2794"/>
  <c r="E2793"/>
  <c r="D2793"/>
  <c r="E2792"/>
  <c r="D2792"/>
  <c r="E2791"/>
  <c r="D2791"/>
  <c r="E2790"/>
  <c r="D2790"/>
  <c r="E2789"/>
  <c r="D2789"/>
  <c r="E2788"/>
  <c r="D2788"/>
  <c r="E2787"/>
  <c r="D2787"/>
  <c r="E2786"/>
  <c r="D2786"/>
  <c r="E2785"/>
  <c r="D2785"/>
  <c r="E2784"/>
  <c r="D2784"/>
  <c r="E2783"/>
  <c r="D2783"/>
  <c r="E2782"/>
  <c r="D2782"/>
  <c r="E2781"/>
  <c r="D2781"/>
  <c r="E2780"/>
  <c r="D2780"/>
  <c r="E2779"/>
  <c r="D2779"/>
  <c r="E2778"/>
  <c r="D2778"/>
  <c r="E2777"/>
  <c r="D2777"/>
  <c r="E2776"/>
  <c r="D2776"/>
  <c r="E2775"/>
  <c r="D2775"/>
  <c r="E2774"/>
  <c r="D2774"/>
  <c r="E2773"/>
  <c r="D2773"/>
  <c r="E2772"/>
  <c r="D2772"/>
  <c r="E2771"/>
  <c r="D2771"/>
  <c r="E2770"/>
  <c r="D2770"/>
  <c r="E2769"/>
  <c r="D2769"/>
  <c r="E2768"/>
  <c r="D2768"/>
  <c r="E2767"/>
  <c r="D2767"/>
  <c r="E2766"/>
  <c r="D2766"/>
  <c r="E2765"/>
  <c r="D2765"/>
  <c r="E2764"/>
  <c r="D2764"/>
  <c r="E2763"/>
  <c r="D2763"/>
  <c r="E2762"/>
  <c r="D2762"/>
  <c r="E2761"/>
  <c r="D2761"/>
  <c r="E2760"/>
  <c r="D2760"/>
  <c r="E2759"/>
  <c r="D2759"/>
  <c r="E2758"/>
  <c r="D2758"/>
  <c r="E2757"/>
  <c r="D2757"/>
  <c r="E2756"/>
  <c r="D2756"/>
  <c r="E2755"/>
  <c r="D2755"/>
  <c r="E2754"/>
  <c r="D2754"/>
  <c r="E2753"/>
  <c r="D2753"/>
  <c r="E2752"/>
  <c r="D2752"/>
  <c r="E2751"/>
  <c r="D2751"/>
  <c r="E2750"/>
  <c r="D2750"/>
  <c r="E2749"/>
  <c r="D2749"/>
  <c r="E2748"/>
  <c r="D2748"/>
  <c r="E2747"/>
  <c r="D2747"/>
  <c r="E2746"/>
  <c r="D2746"/>
  <c r="E2745"/>
  <c r="D2745"/>
  <c r="E2744"/>
  <c r="D2744"/>
  <c r="E2743"/>
  <c r="D2743"/>
  <c r="E2742"/>
  <c r="D2742"/>
  <c r="E2741"/>
  <c r="D2741"/>
  <c r="E2740"/>
  <c r="D2740"/>
  <c r="E2739"/>
  <c r="D2739"/>
  <c r="E2738"/>
  <c r="D2738"/>
  <c r="E2737"/>
  <c r="D2737"/>
  <c r="E2736"/>
  <c r="D2736"/>
  <c r="E2735"/>
  <c r="D2735"/>
  <c r="E2734"/>
  <c r="D2734"/>
  <c r="E2733"/>
  <c r="D2733"/>
  <c r="E2732"/>
  <c r="D2732"/>
  <c r="E2731"/>
  <c r="D2731"/>
  <c r="E2730"/>
  <c r="D2730"/>
  <c r="E2729"/>
  <c r="D2729"/>
  <c r="E2728"/>
  <c r="D2728"/>
  <c r="E2727"/>
  <c r="D2727"/>
  <c r="E2726"/>
  <c r="D2726"/>
  <c r="E2725"/>
  <c r="D2725"/>
  <c r="E2724"/>
  <c r="D2724"/>
  <c r="E2723"/>
  <c r="D2723"/>
  <c r="E2722"/>
  <c r="D2722"/>
  <c r="E2721"/>
  <c r="D2721"/>
  <c r="E2720"/>
  <c r="D2720"/>
  <c r="E2719"/>
  <c r="D2719"/>
  <c r="E2718"/>
  <c r="D2718"/>
  <c r="E2717"/>
  <c r="D2717"/>
  <c r="E2716"/>
  <c r="D2716"/>
  <c r="E2715"/>
  <c r="D2715"/>
  <c r="E2714"/>
  <c r="D2714"/>
  <c r="E2713"/>
  <c r="D2713"/>
  <c r="E2712"/>
  <c r="D2712"/>
  <c r="E2711"/>
  <c r="D2711"/>
  <c r="E2710"/>
  <c r="D2710"/>
  <c r="E2709"/>
  <c r="D2709"/>
  <c r="E2708"/>
  <c r="D2708"/>
  <c r="E2707"/>
  <c r="D2707"/>
  <c r="E2706"/>
  <c r="D2706"/>
  <c r="E2705"/>
  <c r="D2705"/>
  <c r="E2704"/>
  <c r="D2704"/>
  <c r="E2703"/>
  <c r="D2703"/>
  <c r="E2702"/>
  <c r="D2702"/>
  <c r="E2701"/>
  <c r="D2701"/>
  <c r="E2700"/>
  <c r="D2700"/>
  <c r="E2699"/>
  <c r="D2699"/>
  <c r="E2698"/>
  <c r="D2698"/>
  <c r="E2697"/>
  <c r="D2697"/>
  <c r="E2696"/>
  <c r="D2696"/>
  <c r="E2695"/>
  <c r="D2695"/>
  <c r="E2694"/>
  <c r="D2694"/>
  <c r="E2693"/>
  <c r="D2693"/>
  <c r="E2692"/>
  <c r="D2692"/>
  <c r="E2691"/>
  <c r="D2691"/>
  <c r="E2690"/>
  <c r="D2690"/>
  <c r="E2689"/>
  <c r="D2689"/>
  <c r="E2688"/>
  <c r="D2688"/>
  <c r="E2687"/>
  <c r="D2687"/>
  <c r="E2686"/>
  <c r="D2686"/>
  <c r="E2685"/>
  <c r="D2685"/>
  <c r="E2684"/>
  <c r="D2684"/>
  <c r="E2683"/>
  <c r="D2683"/>
  <c r="E2682"/>
  <c r="D2682"/>
  <c r="E2681"/>
  <c r="D2681"/>
  <c r="E2680"/>
  <c r="D2680"/>
  <c r="E2679"/>
  <c r="D2679"/>
  <c r="E2678"/>
  <c r="D2678"/>
  <c r="E2677"/>
  <c r="D2677"/>
  <c r="E2676"/>
  <c r="D2676"/>
  <c r="E2675"/>
  <c r="D2675"/>
  <c r="E2674"/>
  <c r="D2674"/>
  <c r="E2673"/>
  <c r="D2673"/>
  <c r="E2672"/>
  <c r="D2672"/>
  <c r="E2671"/>
  <c r="D2671"/>
  <c r="E2670"/>
  <c r="D2670"/>
  <c r="E2669"/>
  <c r="D2669"/>
  <c r="E2668"/>
  <c r="D2668"/>
  <c r="E2667"/>
  <c r="D2667"/>
  <c r="E2666"/>
  <c r="D2666"/>
  <c r="E2665"/>
  <c r="D2665"/>
  <c r="E2664"/>
  <c r="D2664"/>
  <c r="E2663"/>
  <c r="D2663"/>
  <c r="E2662"/>
  <c r="D2662"/>
  <c r="E2661"/>
  <c r="D2661"/>
  <c r="E2660"/>
  <c r="D2660"/>
  <c r="E2659"/>
  <c r="D2659"/>
  <c r="E2658"/>
  <c r="D2658"/>
  <c r="E2657"/>
  <c r="D2657"/>
  <c r="E2656"/>
  <c r="D2656"/>
  <c r="E2655"/>
  <c r="D2655"/>
  <c r="E2654"/>
  <c r="D2654"/>
  <c r="E2653"/>
  <c r="D2653"/>
  <c r="E2652"/>
  <c r="D2652"/>
  <c r="E2651"/>
  <c r="D2651"/>
  <c r="E2650"/>
  <c r="D2650"/>
  <c r="E2649"/>
  <c r="D2649"/>
  <c r="E2648"/>
  <c r="D2648"/>
  <c r="E2647"/>
  <c r="D2647"/>
  <c r="E2646"/>
  <c r="D2646"/>
  <c r="E2645"/>
  <c r="D2645"/>
  <c r="E2644"/>
  <c r="D2644"/>
  <c r="E2643"/>
  <c r="D2643"/>
  <c r="E2642"/>
  <c r="D2642"/>
  <c r="E2641"/>
  <c r="D2641"/>
  <c r="E2640"/>
  <c r="D2640"/>
  <c r="E2639"/>
  <c r="D2639"/>
  <c r="E2638"/>
  <c r="D2638"/>
  <c r="E2637"/>
  <c r="D2637"/>
  <c r="E2636"/>
  <c r="D2636"/>
  <c r="E2635"/>
  <c r="D2635"/>
  <c r="E2634"/>
  <c r="D2634"/>
  <c r="E2633"/>
  <c r="D2633"/>
  <c r="E2632"/>
  <c r="D2632"/>
  <c r="E2631"/>
  <c r="D2631"/>
  <c r="E2630"/>
  <c r="D2630"/>
  <c r="E2629"/>
  <c r="D2629"/>
  <c r="E2628"/>
  <c r="D2628"/>
  <c r="E2627"/>
  <c r="D2627"/>
  <c r="E2626"/>
  <c r="D2626"/>
  <c r="E2625"/>
  <c r="D2625"/>
  <c r="E2624"/>
  <c r="D2624"/>
  <c r="E2623"/>
  <c r="D2623"/>
  <c r="E2622"/>
  <c r="D2622"/>
  <c r="E2621"/>
  <c r="D2621"/>
  <c r="E2620"/>
  <c r="D2620"/>
  <c r="E2619"/>
  <c r="D2619"/>
  <c r="E2618"/>
  <c r="D2618"/>
  <c r="E2617"/>
  <c r="D2617"/>
  <c r="E2616"/>
  <c r="D2616"/>
  <c r="E2615"/>
  <c r="D2615"/>
  <c r="E2614"/>
  <c r="D2614"/>
  <c r="E2613"/>
  <c r="D2613"/>
  <c r="E2612"/>
  <c r="D2612"/>
  <c r="E2611"/>
  <c r="D2611"/>
  <c r="E2610"/>
  <c r="D2610"/>
  <c r="E2609"/>
  <c r="D2609"/>
  <c r="E2608"/>
  <c r="D2608"/>
  <c r="E2607"/>
  <c r="D2607"/>
  <c r="E2606"/>
  <c r="D2606"/>
  <c r="E2605"/>
  <c r="D2605"/>
  <c r="E2604"/>
  <c r="D2604"/>
  <c r="E2603"/>
  <c r="D2603"/>
  <c r="E2602"/>
  <c r="D2602"/>
  <c r="E2601"/>
  <c r="D2601"/>
  <c r="E2600"/>
  <c r="D2600"/>
  <c r="E2599"/>
  <c r="D2599"/>
  <c r="E2598"/>
  <c r="D2598"/>
  <c r="E2597"/>
  <c r="D2597"/>
  <c r="E2596"/>
  <c r="D2596"/>
  <c r="E2595"/>
  <c r="D2595"/>
  <c r="E2594"/>
  <c r="D2594"/>
  <c r="E2593"/>
  <c r="D2593"/>
  <c r="E2592"/>
  <c r="D2592"/>
  <c r="E2591"/>
  <c r="D2591"/>
  <c r="E2590"/>
  <c r="D2590"/>
  <c r="E2589"/>
  <c r="D2589"/>
  <c r="E2588"/>
  <c r="D2588"/>
  <c r="E2587"/>
  <c r="D2587"/>
  <c r="E2586"/>
  <c r="D2586"/>
  <c r="E2585"/>
  <c r="D2585"/>
  <c r="E2584"/>
  <c r="D2584"/>
  <c r="E2583"/>
  <c r="D2583"/>
  <c r="E2582"/>
  <c r="D2582"/>
  <c r="E2581"/>
  <c r="D2581"/>
  <c r="E2580"/>
  <c r="D2580"/>
  <c r="E2579"/>
  <c r="D2579"/>
  <c r="E2578"/>
  <c r="D2578"/>
  <c r="E2577"/>
  <c r="D2577"/>
  <c r="E2576"/>
  <c r="D2576"/>
  <c r="E2575"/>
  <c r="D2575"/>
  <c r="E2574"/>
  <c r="D2574"/>
  <c r="E2573"/>
  <c r="D2573"/>
  <c r="E2572"/>
  <c r="D2572"/>
  <c r="E2571"/>
  <c r="D2571"/>
  <c r="E2570"/>
  <c r="D2570"/>
  <c r="E2569"/>
  <c r="D2569"/>
  <c r="E2568"/>
  <c r="D2568"/>
  <c r="E2567"/>
  <c r="D2567"/>
  <c r="E2566"/>
  <c r="D2566"/>
  <c r="E2565"/>
  <c r="D2565"/>
  <c r="E2564"/>
  <c r="D2564"/>
  <c r="E2563"/>
  <c r="D2563"/>
  <c r="E2562"/>
  <c r="D2562"/>
  <c r="E2561"/>
  <c r="D2561"/>
  <c r="E2560"/>
  <c r="D2560"/>
  <c r="E2559"/>
  <c r="D2559"/>
  <c r="E2558"/>
  <c r="D2558"/>
  <c r="E2557"/>
  <c r="D2557"/>
  <c r="E2556"/>
  <c r="D2556"/>
  <c r="E2555"/>
  <c r="D2555"/>
  <c r="E2554"/>
  <c r="D2554"/>
  <c r="E2553"/>
  <c r="D2553"/>
  <c r="E2552"/>
  <c r="D2552"/>
  <c r="E2551"/>
  <c r="D2551"/>
  <c r="E2550"/>
  <c r="D2550"/>
  <c r="E2549"/>
  <c r="D2549"/>
  <c r="E2548"/>
  <c r="D2548"/>
  <c r="E2547"/>
  <c r="D2547"/>
  <c r="E2546"/>
  <c r="D2546"/>
  <c r="E2545"/>
  <c r="D2545"/>
  <c r="E2544"/>
  <c r="D2544"/>
  <c r="E2543"/>
  <c r="D2543"/>
  <c r="E2542"/>
  <c r="D2542"/>
  <c r="E2541"/>
  <c r="D2541"/>
  <c r="E2540"/>
  <c r="D2540"/>
  <c r="E2539"/>
  <c r="D2539"/>
  <c r="E2538"/>
  <c r="D2538"/>
  <c r="E2537"/>
  <c r="D2537"/>
  <c r="E2536"/>
  <c r="D2536"/>
  <c r="E2535"/>
  <c r="D2535"/>
  <c r="E2534"/>
  <c r="D2534"/>
  <c r="E2533"/>
  <c r="D2533"/>
  <c r="E2532"/>
  <c r="D2532"/>
  <c r="E2531"/>
  <c r="D2531"/>
  <c r="E2530"/>
  <c r="D2530"/>
  <c r="E2529"/>
  <c r="D2529"/>
  <c r="E2528"/>
  <c r="D2528"/>
  <c r="E2527"/>
  <c r="D2527"/>
  <c r="E2526"/>
  <c r="D2526"/>
  <c r="E2525"/>
  <c r="D2525"/>
  <c r="E2524"/>
  <c r="D2524"/>
  <c r="E2523"/>
  <c r="D2523"/>
  <c r="E2522"/>
  <c r="D2522"/>
  <c r="E2521"/>
  <c r="D2521"/>
  <c r="E2520"/>
  <c r="D2520"/>
  <c r="E2519"/>
  <c r="D2519"/>
  <c r="E2518"/>
  <c r="D2518"/>
  <c r="E2517"/>
  <c r="D2517"/>
  <c r="E2516"/>
  <c r="D2516"/>
  <c r="E2515"/>
  <c r="D2515"/>
  <c r="E2514"/>
  <c r="D2514"/>
  <c r="E2513"/>
  <c r="D2513"/>
  <c r="E2512"/>
  <c r="D2512"/>
  <c r="E2511"/>
  <c r="D2511"/>
  <c r="E2510"/>
  <c r="D2510"/>
  <c r="E2509"/>
  <c r="D2509"/>
  <c r="E2508"/>
  <c r="D2508"/>
  <c r="E2507"/>
  <c r="D2507"/>
  <c r="E2506"/>
  <c r="D2506"/>
  <c r="E2505"/>
  <c r="D2505"/>
  <c r="E2504"/>
  <c r="D2504"/>
  <c r="E2503"/>
  <c r="D2503"/>
  <c r="E2502"/>
  <c r="D2502"/>
  <c r="E2501"/>
  <c r="D2501"/>
  <c r="E2500"/>
  <c r="D2500"/>
  <c r="E2499"/>
  <c r="D2499"/>
  <c r="E2498"/>
  <c r="D2498"/>
  <c r="E2497"/>
  <c r="D2497"/>
  <c r="E2496"/>
  <c r="D2496"/>
  <c r="E2495"/>
  <c r="D2495"/>
  <c r="E2494"/>
  <c r="D2494"/>
  <c r="E2493"/>
  <c r="D2493"/>
  <c r="E2492"/>
  <c r="D2492"/>
  <c r="E2491"/>
  <c r="D2491"/>
  <c r="E2490"/>
  <c r="D2490"/>
  <c r="E2489"/>
  <c r="D2489"/>
  <c r="E2488"/>
  <c r="D2488"/>
  <c r="E2487"/>
  <c r="D2487"/>
  <c r="E2486"/>
  <c r="D2486"/>
  <c r="E2485"/>
  <c r="D2485"/>
  <c r="E2484"/>
  <c r="D2484"/>
  <c r="E2483"/>
  <c r="D2483"/>
  <c r="E2482"/>
  <c r="D2482"/>
  <c r="E2481"/>
  <c r="D2481"/>
  <c r="E2480"/>
  <c r="D2480"/>
  <c r="E2479"/>
  <c r="D2479"/>
  <c r="E2478"/>
  <c r="D2478"/>
  <c r="E2477"/>
  <c r="D2477"/>
  <c r="E2476"/>
  <c r="D2476"/>
  <c r="E2475"/>
  <c r="D2475"/>
  <c r="E2474"/>
  <c r="D2474"/>
  <c r="E2473"/>
  <c r="D2473"/>
  <c r="E2472"/>
  <c r="D2472"/>
  <c r="E2471"/>
  <c r="D2471"/>
  <c r="E2470"/>
  <c r="D2470"/>
  <c r="E2469"/>
  <c r="D2469"/>
  <c r="E2468"/>
  <c r="D2468"/>
  <c r="E2467"/>
  <c r="D2467"/>
  <c r="E2466"/>
  <c r="D2466"/>
  <c r="E2465"/>
  <c r="D2465"/>
  <c r="E2464"/>
  <c r="D2464"/>
  <c r="E2463"/>
  <c r="D2463"/>
  <c r="E2462"/>
  <c r="D2462"/>
  <c r="E2461"/>
  <c r="D2461"/>
  <c r="E2460"/>
  <c r="D2460"/>
  <c r="E2459"/>
  <c r="D2459"/>
  <c r="E2458"/>
  <c r="D2458"/>
  <c r="E2457"/>
  <c r="D2457"/>
  <c r="E2456"/>
  <c r="D2456"/>
  <c r="E2455"/>
  <c r="D2455"/>
  <c r="E2454"/>
  <c r="D2454"/>
  <c r="E2453"/>
  <c r="D2453"/>
  <c r="E2452"/>
  <c r="D2452"/>
  <c r="E2451"/>
  <c r="D2451"/>
  <c r="E2450"/>
  <c r="D2450"/>
  <c r="E2449"/>
  <c r="D2449"/>
  <c r="E2448"/>
  <c r="D2448"/>
  <c r="E2447"/>
  <c r="D2447"/>
  <c r="E2446"/>
  <c r="D2446"/>
  <c r="E2445"/>
  <c r="D2445"/>
  <c r="E2444"/>
  <c r="D2444"/>
  <c r="E2443"/>
  <c r="D2443"/>
  <c r="E2442"/>
  <c r="D2442"/>
  <c r="E2441"/>
  <c r="D2441"/>
  <c r="E2440"/>
  <c r="D2440"/>
  <c r="E2439"/>
  <c r="D2439"/>
  <c r="E2438"/>
  <c r="D2438"/>
  <c r="E2437"/>
  <c r="D2437"/>
  <c r="E2436"/>
  <c r="D2436"/>
  <c r="E2435"/>
  <c r="D2435"/>
  <c r="E2434"/>
  <c r="D2434"/>
  <c r="E2433"/>
  <c r="D2433"/>
  <c r="E2432"/>
  <c r="D2432"/>
  <c r="E2431"/>
  <c r="D2431"/>
  <c r="E2430"/>
  <c r="D2430"/>
  <c r="E2429"/>
  <c r="D2429"/>
  <c r="E2428"/>
  <c r="D2428"/>
  <c r="E2427"/>
  <c r="D2427"/>
  <c r="E2426"/>
  <c r="D2426"/>
  <c r="E2425"/>
  <c r="D2425"/>
  <c r="E2424"/>
  <c r="D2424"/>
  <c r="E2423"/>
  <c r="D2423"/>
  <c r="E2422"/>
  <c r="D2422"/>
  <c r="E2421"/>
  <c r="D2421"/>
  <c r="E2420"/>
  <c r="D2420"/>
  <c r="E2419"/>
  <c r="D2419"/>
  <c r="E2418"/>
  <c r="D2418"/>
  <c r="E2417"/>
  <c r="D2417"/>
  <c r="E2416"/>
  <c r="D2416"/>
  <c r="E2415"/>
  <c r="D2415"/>
  <c r="E2414"/>
  <c r="D2414"/>
  <c r="E2413"/>
  <c r="D2413"/>
  <c r="E2412"/>
  <c r="D2412"/>
  <c r="E2411"/>
  <c r="D2411"/>
  <c r="E2410"/>
  <c r="D2410"/>
  <c r="E2409"/>
  <c r="D2409"/>
  <c r="E2408"/>
  <c r="D2408"/>
  <c r="E2407"/>
  <c r="D2407"/>
  <c r="E2406"/>
  <c r="D2406"/>
  <c r="E2405"/>
  <c r="D2405"/>
  <c r="E2404"/>
  <c r="D2404"/>
  <c r="E2403"/>
  <c r="D2403"/>
  <c r="E2402"/>
  <c r="D2402"/>
  <c r="E2401"/>
  <c r="D2401"/>
  <c r="E2400"/>
  <c r="D2400"/>
  <c r="E2399"/>
  <c r="D2399"/>
  <c r="E2398"/>
  <c r="D2398"/>
  <c r="E2397"/>
  <c r="D2397"/>
  <c r="E2396"/>
  <c r="D2396"/>
  <c r="E2395"/>
  <c r="D2395"/>
  <c r="E2394"/>
  <c r="D2394"/>
  <c r="E2393"/>
  <c r="D2393"/>
  <c r="E2392"/>
  <c r="D2392"/>
  <c r="E2391"/>
  <c r="D2391"/>
  <c r="E2390"/>
  <c r="D2390"/>
  <c r="E2389"/>
  <c r="D2389"/>
  <c r="E2388"/>
  <c r="D2388"/>
  <c r="E2387"/>
  <c r="D2387"/>
  <c r="E2386"/>
  <c r="D2386"/>
  <c r="E2385"/>
  <c r="D2385"/>
  <c r="E2384"/>
  <c r="D2384"/>
  <c r="E2383"/>
  <c r="D2383"/>
  <c r="E2382"/>
  <c r="D2382"/>
  <c r="E2381"/>
  <c r="D2381"/>
  <c r="E2380"/>
  <c r="D2380"/>
  <c r="E2379"/>
  <c r="D2379"/>
  <c r="E2378"/>
  <c r="D2378"/>
  <c r="E2377"/>
  <c r="D2377"/>
  <c r="E2376"/>
  <c r="D2376"/>
  <c r="E2375"/>
  <c r="D2375"/>
  <c r="E2374"/>
  <c r="D2374"/>
  <c r="E2373"/>
  <c r="D2373"/>
  <c r="E2372"/>
  <c r="D2372"/>
  <c r="E2371"/>
  <c r="D2371"/>
  <c r="E2370"/>
  <c r="D2370"/>
  <c r="E2369"/>
  <c r="D2369"/>
  <c r="E2368"/>
  <c r="D2368"/>
  <c r="E2367"/>
  <c r="D2367"/>
  <c r="E2366"/>
  <c r="D2366"/>
  <c r="E2365"/>
  <c r="D2365"/>
  <c r="E2364"/>
  <c r="D2364"/>
  <c r="E2363"/>
  <c r="D2363"/>
  <c r="E2362"/>
  <c r="D2362"/>
  <c r="E2361"/>
  <c r="D2361"/>
  <c r="E2360"/>
  <c r="D2360"/>
  <c r="E2359"/>
  <c r="D2359"/>
  <c r="E2358"/>
  <c r="D2358"/>
  <c r="E2357"/>
  <c r="D2357"/>
  <c r="E2356"/>
  <c r="D2356"/>
  <c r="E2355"/>
  <c r="D2355"/>
  <c r="E2354"/>
  <c r="D2354"/>
  <c r="E2353"/>
  <c r="D2353"/>
  <c r="E2352"/>
  <c r="D2352"/>
  <c r="E2351"/>
  <c r="D2351"/>
  <c r="E2350"/>
  <c r="D2350"/>
  <c r="E2349"/>
  <c r="D2349"/>
  <c r="E2348"/>
  <c r="D2348"/>
  <c r="E2347"/>
  <c r="D2347"/>
  <c r="E2346"/>
  <c r="D2346"/>
  <c r="E2345"/>
  <c r="D2345"/>
  <c r="E2344"/>
  <c r="D2344"/>
  <c r="E2343"/>
  <c r="D2343"/>
  <c r="E2342"/>
  <c r="D2342"/>
  <c r="E2341"/>
  <c r="D2341"/>
  <c r="E2340"/>
  <c r="D2340"/>
  <c r="E2339"/>
  <c r="D2339"/>
  <c r="E2338"/>
  <c r="D2338"/>
  <c r="E2337"/>
  <c r="D2337"/>
  <c r="E2336"/>
  <c r="D2336"/>
  <c r="E2335"/>
  <c r="D2335"/>
  <c r="E2334"/>
  <c r="D2334"/>
  <c r="E2333"/>
  <c r="D2333"/>
  <c r="E2332"/>
  <c r="D2332"/>
  <c r="E2331"/>
  <c r="D2331"/>
  <c r="E2330"/>
  <c r="D2330"/>
  <c r="E2329"/>
  <c r="D2329"/>
  <c r="E2328"/>
  <c r="D2328"/>
  <c r="E2327"/>
  <c r="D2327"/>
  <c r="E2326"/>
  <c r="D2326"/>
  <c r="E2325"/>
  <c r="D2325"/>
  <c r="E2324"/>
  <c r="D2324"/>
  <c r="E2323"/>
  <c r="D2323"/>
  <c r="E2322"/>
  <c r="D2322"/>
  <c r="E2321"/>
  <c r="D2321"/>
  <c r="E2320"/>
  <c r="D2320"/>
  <c r="E2319"/>
  <c r="D2319"/>
  <c r="E2318"/>
  <c r="D2318"/>
  <c r="E2317"/>
  <c r="D2317"/>
  <c r="E2316"/>
  <c r="D2316"/>
  <c r="E2315"/>
  <c r="D2315"/>
  <c r="E2314"/>
  <c r="D2314"/>
  <c r="E2313"/>
  <c r="D2313"/>
  <c r="E2312"/>
  <c r="D2312"/>
  <c r="E2311"/>
  <c r="D2311"/>
  <c r="E2310"/>
  <c r="D2310"/>
  <c r="E2309"/>
  <c r="D2309"/>
  <c r="E2308"/>
  <c r="D2308"/>
  <c r="E2307"/>
  <c r="D2307"/>
  <c r="E2306"/>
  <c r="D2306"/>
  <c r="E2305"/>
  <c r="D2305"/>
  <c r="E2304"/>
  <c r="D2304"/>
  <c r="E2303"/>
  <c r="D2303"/>
  <c r="E2302"/>
  <c r="D2302"/>
  <c r="E2301"/>
  <c r="D2301"/>
  <c r="E2300"/>
  <c r="D2300"/>
  <c r="E2299"/>
  <c r="D2299"/>
  <c r="E2298"/>
  <c r="D2298"/>
  <c r="E2297"/>
  <c r="D2297"/>
  <c r="E2296"/>
  <c r="D2296"/>
  <c r="E2295"/>
  <c r="D2295"/>
  <c r="E2294"/>
  <c r="D2294"/>
  <c r="E2293"/>
  <c r="D2293"/>
  <c r="E2292"/>
  <c r="D2292"/>
  <c r="E2291"/>
  <c r="D2291"/>
  <c r="E2290"/>
  <c r="D2290"/>
  <c r="E2289"/>
  <c r="D2289"/>
  <c r="E2288"/>
  <c r="D2288"/>
  <c r="E2287"/>
  <c r="D2287"/>
  <c r="E2286"/>
  <c r="D2286"/>
  <c r="E2285"/>
  <c r="D2285"/>
  <c r="E2284"/>
  <c r="D2284"/>
  <c r="E2283"/>
  <c r="D2283"/>
  <c r="E2282"/>
  <c r="D2282"/>
  <c r="E2281"/>
  <c r="D2281"/>
  <c r="E2280"/>
  <c r="D2280"/>
  <c r="E2279"/>
  <c r="D2279"/>
  <c r="E2278"/>
  <c r="D2278"/>
  <c r="E2277"/>
  <c r="D2277"/>
  <c r="E2276"/>
  <c r="D2276"/>
  <c r="E2275"/>
  <c r="D2275"/>
  <c r="E2274"/>
  <c r="D2274"/>
  <c r="E2273"/>
  <c r="D2273"/>
  <c r="E2272"/>
  <c r="D2272"/>
  <c r="E2271"/>
  <c r="D2271"/>
  <c r="E2270"/>
  <c r="D2270"/>
  <c r="E2269"/>
  <c r="D2269"/>
  <c r="E2268"/>
  <c r="D2268"/>
  <c r="E2267"/>
  <c r="D2267"/>
  <c r="E2266"/>
  <c r="D2266"/>
  <c r="E2265"/>
  <c r="D2265"/>
  <c r="E2264"/>
  <c r="D2264"/>
  <c r="E2263"/>
  <c r="D2263"/>
  <c r="E2262"/>
  <c r="D2262"/>
  <c r="E2261"/>
  <c r="D2261"/>
  <c r="E2260"/>
  <c r="D2260"/>
  <c r="E2259"/>
  <c r="D2259"/>
  <c r="E2258"/>
  <c r="D2258"/>
  <c r="E2257"/>
  <c r="D2257"/>
  <c r="E2256"/>
  <c r="D2256"/>
  <c r="E2255"/>
  <c r="D2255"/>
  <c r="E2254"/>
  <c r="D2254"/>
  <c r="E2253"/>
  <c r="D2253"/>
  <c r="E2252"/>
  <c r="D2252"/>
  <c r="E2251"/>
  <c r="D2251"/>
  <c r="E2250"/>
  <c r="D2250"/>
  <c r="E2249"/>
  <c r="D2249"/>
  <c r="E2248"/>
  <c r="D2248"/>
  <c r="E2247"/>
  <c r="D2247"/>
  <c r="E2246"/>
  <c r="D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9"/>
  <c r="D1279"/>
  <c r="E1278"/>
  <c r="D1278"/>
  <c r="E1277"/>
  <c r="D1277"/>
  <c r="E1276"/>
  <c r="D1276"/>
  <c r="E1275"/>
  <c r="D1275"/>
  <c r="E1274"/>
  <c r="D1274"/>
  <c r="E1273"/>
  <c r="D1273"/>
  <c r="E1272"/>
  <c r="D1272"/>
  <c r="E1271"/>
  <c r="D1271"/>
  <c r="E1270"/>
  <c r="D1270"/>
  <c r="E1269"/>
  <c r="D1269"/>
  <c r="E1268"/>
  <c r="D1268"/>
  <c r="E1267"/>
  <c r="D1267"/>
  <c r="E1266"/>
  <c r="D1266"/>
  <c r="E1265"/>
  <c r="D1265"/>
  <c r="E1264"/>
  <c r="D1264"/>
  <c r="E1263"/>
  <c r="D1263"/>
  <c r="E1262"/>
  <c r="D1262"/>
  <c r="E1261"/>
  <c r="D1261"/>
  <c r="E1260"/>
  <c r="D1260"/>
  <c r="E1259"/>
  <c r="D1259"/>
  <c r="E1258"/>
  <c r="D1258"/>
  <c r="E1257"/>
  <c r="D1257"/>
  <c r="E1256"/>
  <c r="D1256"/>
  <c r="E1255"/>
  <c r="D1255"/>
  <c r="E1254"/>
  <c r="D1254"/>
  <c r="E1253"/>
  <c r="D1253"/>
  <c r="E1252"/>
  <c r="D1252"/>
  <c r="E1251"/>
  <c r="D1251"/>
  <c r="E1250"/>
  <c r="D1250"/>
  <c r="E1249"/>
  <c r="D1249"/>
  <c r="E1248"/>
  <c r="D1248"/>
  <c r="E1247"/>
  <c r="D1247"/>
  <c r="E1246"/>
  <c r="D1246"/>
  <c r="E1245"/>
  <c r="D1245"/>
  <c r="E1244"/>
  <c r="D1244"/>
  <c r="E1243"/>
  <c r="D1243"/>
  <c r="E1242"/>
  <c r="D1242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P999" i="17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2"/>
  <c r="N2"/>
  <c r="M2"/>
  <c r="L2"/>
  <c r="K2"/>
  <c r="J2"/>
  <c r="I2"/>
  <c r="H2"/>
  <c r="G2"/>
  <c r="F2"/>
  <c r="E2"/>
  <c r="P999" i="7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2"/>
  <c r="N2"/>
  <c r="M2"/>
  <c r="L2"/>
  <c r="K2"/>
  <c r="J2"/>
  <c r="I2"/>
  <c r="H2"/>
  <c r="G2"/>
  <c r="F2"/>
  <c r="E2"/>
  <c r="E23" i="23"/>
  <c r="F18"/>
  <c r="G18"/>
  <c r="F19"/>
  <c r="G19"/>
  <c r="F20"/>
  <c r="G20"/>
  <c r="F21"/>
  <c r="G21"/>
  <c r="F22"/>
  <c r="G22"/>
  <c r="F12"/>
  <c r="E12"/>
  <c r="I4"/>
  <c r="J4"/>
  <c r="I5"/>
  <c r="J5"/>
  <c r="I6"/>
  <c r="J6"/>
  <c r="I7"/>
  <c r="J7"/>
  <c r="I8"/>
  <c r="J8"/>
  <c r="I9"/>
  <c r="J9"/>
  <c r="I10"/>
  <c r="J10"/>
  <c r="I11"/>
  <c r="J11"/>
  <c r="G4"/>
  <c r="H4"/>
  <c r="G5"/>
  <c r="H5"/>
  <c r="G6"/>
  <c r="H6"/>
  <c r="G7"/>
  <c r="H7"/>
  <c r="G8"/>
  <c r="H8"/>
  <c r="G9"/>
  <c r="H9"/>
  <c r="G10"/>
  <c r="H10"/>
  <c r="G11"/>
  <c r="H11"/>
</calcChain>
</file>

<file path=xl/sharedStrings.xml><?xml version="1.0" encoding="utf-8"?>
<sst xmlns="http://schemas.openxmlformats.org/spreadsheetml/2006/main" count="13457" uniqueCount="103">
  <si>
    <t>Sum of Rev</t>
  </si>
  <si>
    <t>Values</t>
  </si>
  <si>
    <t>Row Labels</t>
  </si>
  <si>
    <t>Grand Total</t>
  </si>
  <si>
    <t>Customer</t>
  </si>
  <si>
    <t>Month</t>
  </si>
  <si>
    <t>Revenue</t>
  </si>
  <si>
    <t>Count of Customer</t>
  </si>
  <si>
    <t>Sum of Revenue</t>
  </si>
  <si>
    <t>Tot</t>
  </si>
  <si>
    <t>Cat</t>
  </si>
  <si>
    <t>1. Flat</t>
  </si>
  <si>
    <t>2. New</t>
  </si>
  <si>
    <t>3. Attrit</t>
  </si>
  <si>
    <t>4. Decline</t>
  </si>
  <si>
    <t>5. Grow</t>
  </si>
  <si>
    <t>Total</t>
  </si>
  <si>
    <t>Tier</t>
  </si>
  <si>
    <t>1. &gt;$75K &lt;$100K</t>
  </si>
  <si>
    <t>2. &gt;$50K &lt;$75K</t>
  </si>
  <si>
    <t>3. &gt;$25K &lt;$50K</t>
  </si>
  <si>
    <t>4. &gt;$10K &lt;$25K</t>
  </si>
  <si>
    <t>5. &gt;$5K &lt;$10K</t>
  </si>
  <si>
    <t>6. &gt;$1K &lt;$5K</t>
  </si>
  <si>
    <t>Column Labels</t>
  </si>
  <si>
    <t>1. January</t>
  </si>
  <si>
    <t>2. February</t>
  </si>
  <si>
    <t>3. March</t>
  </si>
  <si>
    <t>4. April</t>
  </si>
  <si>
    <t>5. May</t>
  </si>
  <si>
    <t>6. June</t>
  </si>
  <si>
    <t>7. July</t>
  </si>
  <si>
    <t>8. August</t>
  </si>
  <si>
    <t>9. September</t>
  </si>
  <si>
    <t>10. October</t>
  </si>
  <si>
    <t>11. November</t>
  </si>
  <si>
    <t>12. December</t>
  </si>
  <si>
    <t>Renewal</t>
  </si>
  <si>
    <t># of</t>
  </si>
  <si>
    <t>Customers</t>
  </si>
  <si>
    <t>Annual</t>
  </si>
  <si>
    <t xml:space="preserve">% of </t>
  </si>
  <si>
    <t>Cumulative</t>
  </si>
  <si>
    <t>% of Customers</t>
  </si>
  <si>
    <t>% of Total</t>
  </si>
  <si>
    <t>% Total Rev</t>
  </si>
  <si>
    <t>7. &gt;$500 &lt;$1K</t>
  </si>
  <si>
    <t>8. &lt;$500</t>
  </si>
  <si>
    <t>01. January</t>
  </si>
  <si>
    <t>02. February</t>
  </si>
  <si>
    <t>03. March</t>
  </si>
  <si>
    <t>04. April</t>
  </si>
  <si>
    <t>05. May</t>
  </si>
  <si>
    <t>06. June</t>
  </si>
  <si>
    <t>07. July</t>
  </si>
  <si>
    <t>08. August</t>
  </si>
  <si>
    <t>09. September</t>
  </si>
  <si>
    <t>Install</t>
  </si>
  <si>
    <t>Config</t>
  </si>
  <si>
    <t>Bad Data</t>
  </si>
  <si>
    <t>OS</t>
  </si>
  <si>
    <t>How To</t>
  </si>
  <si>
    <t>Defect</t>
  </si>
  <si>
    <t>Enhancement</t>
  </si>
  <si>
    <t>Billing</t>
  </si>
  <si>
    <t>ticket Number</t>
  </si>
  <si>
    <t>Ticket Type</t>
  </si>
  <si>
    <t>Count of ticket Number</t>
  </si>
  <si>
    <t>aa</t>
  </si>
  <si>
    <t>bb</t>
  </si>
  <si>
    <t>cc</t>
  </si>
  <si>
    <t>dd</t>
  </si>
  <si>
    <t>ee</t>
  </si>
  <si>
    <t>Rev</t>
  </si>
  <si>
    <t>1. Install</t>
  </si>
  <si>
    <t>2. Configuration</t>
  </si>
  <si>
    <t>3. Bad Data</t>
  </si>
  <si>
    <t>4. OS/DBMS</t>
  </si>
  <si>
    <t>5. How To</t>
  </si>
  <si>
    <t>6. Defect</t>
  </si>
  <si>
    <t>7. Enhancement</t>
  </si>
  <si>
    <t>8. Billing</t>
  </si>
  <si>
    <t>#</t>
  </si>
  <si>
    <t>%</t>
  </si>
  <si>
    <t>Cumulative %</t>
  </si>
  <si>
    <t>Cumlative %</t>
  </si>
  <si>
    <t>% of Total Revenue</t>
  </si>
  <si>
    <t>Flux</t>
  </si>
  <si>
    <t>Category</t>
  </si>
  <si>
    <t>Annual Revenue</t>
  </si>
  <si>
    <t>% Category</t>
  </si>
  <si>
    <t>Cumlative</t>
  </si>
  <si>
    <t>New - Attrit</t>
  </si>
  <si>
    <t>Grow - Decline</t>
  </si>
  <si>
    <t>Net</t>
  </si>
  <si>
    <t>Cust Count</t>
  </si>
  <si>
    <t>Tickets</t>
  </si>
  <si>
    <t>% Tickets</t>
  </si>
  <si>
    <t>% Total</t>
  </si>
  <si>
    <t>% Revenue</t>
  </si>
  <si>
    <t>Revenue Tier</t>
  </si>
  <si>
    <t>Ticket Count</t>
  </si>
  <si>
    <t>Annual Revenues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</si>
</sst>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165" fontId="1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5" fontId="0" fillId="0" borderId="1" xfId="1" applyNumberFormat="1" applyFont="1" applyBorder="1"/>
    <xf numFmtId="164" fontId="0" fillId="0" borderId="1" xfId="2" applyNumberFormat="1" applyFon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Font="1"/>
    <xf numFmtId="0" fontId="2" fillId="2" borderId="6" xfId="0" applyFont="1" applyFill="1" applyBorder="1"/>
    <xf numFmtId="0" fontId="2" fillId="2" borderId="0" xfId="0" applyFont="1" applyFill="1" applyBorder="1"/>
    <xf numFmtId="0" fontId="0" fillId="0" borderId="7" xfId="0" applyBorder="1"/>
    <xf numFmtId="164" fontId="0" fillId="0" borderId="8" xfId="2" applyNumberFormat="1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/>
    </xf>
    <xf numFmtId="0" fontId="0" fillId="0" borderId="11" xfId="0" applyNumberFormat="1" applyBorder="1"/>
    <xf numFmtId="165" fontId="0" fillId="0" borderId="11" xfId="1" applyNumberFormat="1" applyFont="1" applyBorder="1"/>
    <xf numFmtId="164" fontId="0" fillId="0" borderId="11" xfId="2" applyNumberFormat="1" applyFont="1" applyBorder="1"/>
    <xf numFmtId="164" fontId="0" fillId="0" borderId="8" xfId="0" applyNumberFormat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5" fontId="0" fillId="0" borderId="8" xfId="0" applyNumberFormat="1" applyBorder="1"/>
    <xf numFmtId="165" fontId="0" fillId="0" borderId="1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0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5" fontId="0" fillId="0" borderId="1" xfId="1" applyNumberFormat="1" applyFont="1" applyFill="1" applyBorder="1"/>
    <xf numFmtId="164" fontId="0" fillId="0" borderId="5" xfId="2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/>
    <xf numFmtId="9" fontId="0" fillId="0" borderId="1" xfId="2" applyFont="1" applyBorder="1"/>
    <xf numFmtId="164" fontId="0" fillId="0" borderId="1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4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49</xdr:row>
      <xdr:rowOff>9525</xdr:rowOff>
    </xdr:from>
    <xdr:to>
      <xdr:col>9</xdr:col>
      <xdr:colOff>28575</xdr:colOff>
      <xdr:row>50</xdr:row>
      <xdr:rowOff>9525</xdr:rowOff>
    </xdr:to>
    <xdr:sp macro="" textlink="">
      <xdr:nvSpPr>
        <xdr:cNvPr id="2" name="Rounded Rectangle 1"/>
        <xdr:cNvSpPr/>
      </xdr:nvSpPr>
      <xdr:spPr>
        <a:xfrm>
          <a:off x="7419975" y="9344025"/>
          <a:ext cx="723900" cy="190500"/>
        </a:xfrm>
        <a:prstGeom prst="round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9525</xdr:rowOff>
    </xdr:from>
    <xdr:to>
      <xdr:col>8</xdr:col>
      <xdr:colOff>47625</xdr:colOff>
      <xdr:row>6</xdr:row>
      <xdr:rowOff>19050</xdr:rowOff>
    </xdr:to>
    <xdr:sp macro="" textlink="">
      <xdr:nvSpPr>
        <xdr:cNvPr id="2" name="Rounded Rectangle 1"/>
        <xdr:cNvSpPr/>
      </xdr:nvSpPr>
      <xdr:spPr>
        <a:xfrm>
          <a:off x="6276975" y="962025"/>
          <a:ext cx="847725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95250</xdr:colOff>
      <xdr:row>5</xdr:row>
      <xdr:rowOff>9525</xdr:rowOff>
    </xdr:from>
    <xdr:to>
      <xdr:col>9</xdr:col>
      <xdr:colOff>942975</xdr:colOff>
      <xdr:row>6</xdr:row>
      <xdr:rowOff>19050</xdr:rowOff>
    </xdr:to>
    <xdr:sp macro="" textlink="">
      <xdr:nvSpPr>
        <xdr:cNvPr id="3" name="Rounded Rectangle 2"/>
        <xdr:cNvSpPr/>
      </xdr:nvSpPr>
      <xdr:spPr>
        <a:xfrm>
          <a:off x="8248650" y="962025"/>
          <a:ext cx="847725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123825</xdr:colOff>
      <xdr:row>35</xdr:row>
      <xdr:rowOff>9525</xdr:rowOff>
    </xdr:from>
    <xdr:to>
      <xdr:col>12</xdr:col>
      <xdr:colOff>0</xdr:colOff>
      <xdr:row>36</xdr:row>
      <xdr:rowOff>19050</xdr:rowOff>
    </xdr:to>
    <xdr:sp macro="" textlink="">
      <xdr:nvSpPr>
        <xdr:cNvPr id="4" name="Rounded Rectangle 3"/>
        <xdr:cNvSpPr/>
      </xdr:nvSpPr>
      <xdr:spPr>
        <a:xfrm>
          <a:off x="10115550" y="6677025"/>
          <a:ext cx="762000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152400</xdr:colOff>
      <xdr:row>34</xdr:row>
      <xdr:rowOff>9525</xdr:rowOff>
    </xdr:from>
    <xdr:to>
      <xdr:col>13</xdr:col>
      <xdr:colOff>28575</xdr:colOff>
      <xdr:row>35</xdr:row>
      <xdr:rowOff>19050</xdr:rowOff>
    </xdr:to>
    <xdr:sp macro="" textlink="">
      <xdr:nvSpPr>
        <xdr:cNvPr id="5" name="Rounded Rectangle 4"/>
        <xdr:cNvSpPr/>
      </xdr:nvSpPr>
      <xdr:spPr>
        <a:xfrm>
          <a:off x="11029950" y="6486525"/>
          <a:ext cx="762000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123825</xdr:colOff>
      <xdr:row>77</xdr:row>
      <xdr:rowOff>9525</xdr:rowOff>
    </xdr:from>
    <xdr:to>
      <xdr:col>12</xdr:col>
      <xdr:colOff>0</xdr:colOff>
      <xdr:row>78</xdr:row>
      <xdr:rowOff>19050</xdr:rowOff>
    </xdr:to>
    <xdr:sp macro="" textlink="">
      <xdr:nvSpPr>
        <xdr:cNvPr id="6" name="Rounded Rectangle 5"/>
        <xdr:cNvSpPr/>
      </xdr:nvSpPr>
      <xdr:spPr>
        <a:xfrm>
          <a:off x="9115425" y="6677025"/>
          <a:ext cx="762000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152400</xdr:colOff>
      <xdr:row>76</xdr:row>
      <xdr:rowOff>9525</xdr:rowOff>
    </xdr:from>
    <xdr:to>
      <xdr:col>13</xdr:col>
      <xdr:colOff>28575</xdr:colOff>
      <xdr:row>77</xdr:row>
      <xdr:rowOff>19050</xdr:rowOff>
    </xdr:to>
    <xdr:sp macro="" textlink="">
      <xdr:nvSpPr>
        <xdr:cNvPr id="7" name="Rounded Rectangle 6"/>
        <xdr:cNvSpPr/>
      </xdr:nvSpPr>
      <xdr:spPr>
        <a:xfrm>
          <a:off x="10029825" y="6486525"/>
          <a:ext cx="762000" cy="20002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ecke" refreshedDate="43359.549391319444" createdVersion="3" refreshedVersion="3" minRefreshableVersion="3" recordCount="697">
  <cacheSource type="worksheet">
    <worksheetSource ref="A2:R699" sheet="base rev data"/>
  </cacheSource>
  <cacheFields count="18">
    <cacheField name="Customer" numFmtId="0">
      <sharedItems containsSemiMixedTypes="0" containsString="0" containsNumber="1" containsInteger="1" minValue="1" maxValue="699"/>
    </cacheField>
    <cacheField name="Month" numFmtId="0">
      <sharedItems containsMixedTypes="1" containsNumber="1" containsInteger="1" minValue="1" maxValue="12" count="24">
        <s v="1. January"/>
        <s v="2. February"/>
        <s v="3. March"/>
        <s v="4. April"/>
        <s v="5. May"/>
        <s v="6. June"/>
        <s v="7. July"/>
        <s v="8. August"/>
        <s v="9. September"/>
        <s v="10. October"/>
        <s v="11. November"/>
        <s v="12. December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Revenue" numFmtId="0">
      <sharedItems containsSemiMixedTypes="0" containsString="0" containsNumber="1" containsInteger="1" minValue="1003" maxValue="94922"/>
    </cacheField>
    <cacheField name=" 1 " numFmtId="165">
      <sharedItems containsSemiMixedTypes="0" containsString="0" containsNumber="1" minValue="0" maxValue="7910.166666666667"/>
    </cacheField>
    <cacheField name=" 2 " numFmtId="165">
      <sharedItems containsSemiMixedTypes="0" containsString="0" containsNumber="1" minValue="0" maxValue="7910.166666666667"/>
    </cacheField>
    <cacheField name=" 3 " numFmtId="165">
      <sharedItems containsSemiMixedTypes="0" containsString="0" containsNumber="1" minValue="0" maxValue="7910.166666666667"/>
    </cacheField>
    <cacheField name=" 4 " numFmtId="165">
      <sharedItems containsSemiMixedTypes="0" containsString="0" containsNumber="1" minValue="0" maxValue="7910.166666666667"/>
    </cacheField>
    <cacheField name=" 5 " numFmtId="165">
      <sharedItems containsSemiMixedTypes="0" containsString="0" containsNumber="1" minValue="0" maxValue="8356.4749999999985"/>
    </cacheField>
    <cacheField name=" 6 " numFmtId="165">
      <sharedItems containsSemiMixedTypes="0" containsString="0" containsNumber="1" minValue="117.01666666666665" maxValue="8356.4749999999985"/>
    </cacheField>
    <cacheField name=" 7 " numFmtId="165">
      <sharedItems containsSemiMixedTypes="0" containsString="0" containsNumber="1" minValue="125.375" maxValue="8719.7999999999993"/>
    </cacheField>
    <cacheField name=" 8 " numFmtId="165">
      <sharedItems containsSemiMixedTypes="0" containsString="0" containsNumber="1" minValue="125.375" maxValue="8719.7999999999993"/>
    </cacheField>
    <cacheField name=" 9 " numFmtId="165">
      <sharedItems containsSemiMixedTypes="0" containsString="0" containsNumber="1" minValue="125.375" maxValue="9083.125"/>
    </cacheField>
    <cacheField name=" 10 " numFmtId="165">
      <sharedItems containsSemiMixedTypes="0" containsString="0" containsNumber="1" minValue="125.375" maxValue="9083.125"/>
    </cacheField>
    <cacheField name=" 11 " numFmtId="165">
      <sharedItems containsSemiMixedTypes="0" containsString="0" containsNumber="1" minValue="0" maxValue="9446.4500000000007"/>
    </cacheField>
    <cacheField name=" 12 " numFmtId="165">
      <sharedItems containsSemiMixedTypes="0" containsString="0" containsNumber="1" minValue="0" maxValue="9446.4500000000007"/>
    </cacheField>
    <cacheField name="Total" numFmtId="165">
      <sharedItems containsSemiMixedTypes="0" containsString="0" containsNumber="1" minValue="1354.05" maxValue="100277.7"/>
    </cacheField>
    <cacheField name="Cat" numFmtId="165">
      <sharedItems/>
    </cacheField>
    <cacheField name="Tier" numFmtId="165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Mecke" refreshedDate="43366.501729976851" createdVersion="3" refreshedVersion="3" minRefreshableVersion="3" recordCount="1998">
  <cacheSource type="worksheet">
    <worksheetSource ref="A2:A2000" sheet="Cust Supp Base Data"/>
  </cacheSource>
  <cacheFields count="3">
    <cacheField name="Customer" numFmtId="0">
      <sharedItems containsSemiMixedTypes="0" containsString="0" containsNumber="1" containsInteger="1" minValue="1" maxValue="900" count="377">
        <n v="29"/>
        <n v="86"/>
        <n v="150"/>
        <n v="196"/>
        <n v="3"/>
        <n v="98"/>
        <n v="147"/>
        <n v="94"/>
        <n v="131"/>
        <n v="195"/>
        <n v="175"/>
        <n v="140"/>
        <n v="11"/>
        <n v="110"/>
        <n v="177"/>
        <n v="211"/>
        <n v="18"/>
        <n v="41"/>
        <n v="206"/>
        <n v="21"/>
        <n v="90"/>
        <n v="223"/>
        <n v="141"/>
        <n v="164"/>
        <n v="240"/>
        <n v="165"/>
        <n v="250"/>
        <n v="185"/>
        <n v="173"/>
        <n v="224"/>
        <n v="210"/>
        <n v="57"/>
        <n v="227"/>
        <n v="70"/>
        <n v="77"/>
        <n v="200"/>
        <n v="104"/>
        <n v="80"/>
        <n v="30"/>
        <n v="125"/>
        <n v="100"/>
        <n v="1"/>
        <n v="184"/>
        <n v="51"/>
        <n v="56"/>
        <n v="124"/>
        <n v="142"/>
        <n v="2"/>
        <n v="208"/>
        <n v="84"/>
        <n v="89"/>
        <n v="167"/>
        <n v="9"/>
        <n v="239"/>
        <n v="219"/>
        <n v="23"/>
        <n v="216"/>
        <n v="69"/>
        <n v="7"/>
        <n v="134"/>
        <n v="127"/>
        <n v="6"/>
        <n v="192"/>
        <n v="35"/>
        <n v="49"/>
        <n v="153"/>
        <n v="199"/>
        <n v="62"/>
        <n v="197"/>
        <n v="231"/>
        <n v="39"/>
        <n v="4"/>
        <n v="54"/>
        <n v="44"/>
        <n v="246"/>
        <n v="242"/>
        <n v="14"/>
        <n v="107"/>
        <n v="111"/>
        <n v="38"/>
        <n v="189"/>
        <n v="233"/>
        <n v="95"/>
        <n v="248"/>
        <n v="129"/>
        <n v="52"/>
        <n v="102"/>
        <n v="106"/>
        <n v="202"/>
        <n v="161"/>
        <n v="50"/>
        <n v="17"/>
        <n v="244"/>
        <n v="172"/>
        <n v="33"/>
        <n v="32"/>
        <n v="123"/>
        <n v="214"/>
        <n v="116"/>
        <n v="103"/>
        <n v="222"/>
        <n v="159"/>
        <n v="201"/>
        <n v="28"/>
        <n v="188"/>
        <n v="65"/>
        <n v="68"/>
        <n v="162"/>
        <n v="156"/>
        <n v="180"/>
        <n v="182"/>
        <n v="178"/>
        <n v="193"/>
        <n v="87"/>
        <n v="109"/>
        <n v="166"/>
        <n v="155"/>
        <n v="194"/>
        <n v="92"/>
        <n v="15"/>
        <n v="36"/>
        <n v="112"/>
        <n v="237"/>
        <n v="115"/>
        <n v="10"/>
        <n v="31"/>
        <n v="53"/>
        <n v="78"/>
        <n v="97"/>
        <n v="176"/>
        <n v="120"/>
        <n v="25"/>
        <n v="220"/>
        <n v="151"/>
        <n v="171"/>
        <n v="230"/>
        <n v="96"/>
        <n v="74"/>
        <n v="99"/>
        <n v="130"/>
        <n v="76"/>
        <n v="114"/>
        <n v="243"/>
        <n v="79"/>
        <n v="217"/>
        <n v="22"/>
        <n v="218"/>
        <n v="34"/>
        <n v="13"/>
        <n v="75"/>
        <n v="232"/>
        <n v="241"/>
        <n v="5"/>
        <n v="163"/>
        <n v="191"/>
        <n v="203"/>
        <n v="225"/>
        <n v="45"/>
        <n v="179"/>
        <n v="88"/>
        <n v="118"/>
        <n v="105"/>
        <n v="42"/>
        <n v="229"/>
        <n v="108"/>
        <n v="204"/>
        <n v="149"/>
        <n v="71"/>
        <n v="47"/>
        <n v="27"/>
        <n v="12"/>
        <n v="152"/>
        <n v="181"/>
        <n v="119"/>
        <n v="212"/>
        <n v="186"/>
        <n v="740"/>
        <n v="842"/>
        <n v="895"/>
        <n v="861"/>
        <n v="815"/>
        <n v="713"/>
        <n v="757"/>
        <n v="894"/>
        <n v="782"/>
        <n v="789"/>
        <n v="818"/>
        <n v="711"/>
        <n v="854"/>
        <n v="752"/>
        <n v="738"/>
        <n v="704"/>
        <n v="760"/>
        <n v="834"/>
        <n v="793"/>
        <n v="756"/>
        <n v="884"/>
        <n v="726"/>
        <n v="729"/>
        <n v="721"/>
        <n v="796"/>
        <n v="734"/>
        <n v="863"/>
        <n v="856"/>
        <n v="879"/>
        <n v="882"/>
        <n v="719"/>
        <n v="717"/>
        <n v="741"/>
        <n v="847"/>
        <n v="823"/>
        <n v="715"/>
        <n v="888"/>
        <n v="806"/>
        <n v="892"/>
        <n v="744"/>
        <n v="791"/>
        <n v="824"/>
        <n v="819"/>
        <n v="730"/>
        <n v="794"/>
        <n v="867"/>
        <n v="835"/>
        <n v="748"/>
        <n v="746"/>
        <n v="800"/>
        <n v="790"/>
        <n v="886"/>
        <n v="724"/>
        <n v="828"/>
        <n v="811"/>
        <n v="893"/>
        <n v="735"/>
        <n v="816"/>
        <n v="887"/>
        <n v="837"/>
        <n v="708"/>
        <n v="873"/>
        <n v="774"/>
        <n v="725"/>
        <n v="732"/>
        <n v="876"/>
        <n v="870"/>
        <n v="801"/>
        <n v="864"/>
        <n v="841"/>
        <n v="772"/>
        <n v="783"/>
        <n v="778"/>
        <n v="874"/>
        <n v="877"/>
        <n v="846"/>
        <n v="843"/>
        <n v="798"/>
        <n v="859"/>
        <n v="838"/>
        <n v="745"/>
        <n v="710"/>
        <n v="743"/>
        <n v="883"/>
        <n v="797"/>
        <n v="747"/>
        <n v="840"/>
        <n v="900"/>
        <n v="850"/>
        <n v="809"/>
        <n v="784"/>
        <n v="769"/>
        <n v="845"/>
        <n v="700"/>
        <n v="731"/>
        <n v="852"/>
        <n v="860"/>
        <n v="751"/>
        <n v="820"/>
        <n v="709"/>
        <n v="703"/>
        <n v="880"/>
        <n v="853"/>
        <n v="866"/>
        <n v="758"/>
        <n v="755"/>
        <n v="826"/>
        <n v="885"/>
        <n v="779"/>
        <n v="871"/>
        <n v="825"/>
        <n v="881"/>
        <n v="768"/>
        <n v="803"/>
        <n v="720"/>
        <n v="787"/>
        <n v="718"/>
        <n v="705"/>
        <n v="808"/>
        <n v="868"/>
        <n v="802"/>
        <n v="739"/>
        <n v="766"/>
        <n v="851"/>
        <n v="770"/>
        <n v="753"/>
        <n v="733"/>
        <n v="736"/>
        <n v="767"/>
        <n v="761"/>
        <n v="776"/>
        <n v="707"/>
        <n v="848"/>
        <n v="788"/>
        <n v="896"/>
        <n v="723"/>
        <n v="728"/>
        <n v="869"/>
        <n v="763"/>
        <n v="737"/>
        <n v="855"/>
        <n v="813"/>
        <n v="817"/>
        <n v="706"/>
        <n v="785"/>
        <n v="889"/>
        <n v="775"/>
        <n v="814"/>
        <n v="780"/>
        <n v="833"/>
        <n v="831"/>
        <n v="812"/>
        <n v="742"/>
        <n v="716"/>
        <n v="771"/>
        <n v="862"/>
        <n v="897"/>
        <n v="781"/>
        <n v="891"/>
        <n v="777"/>
        <n v="898"/>
        <n v="750"/>
        <n v="714"/>
        <n v="754"/>
        <n v="804"/>
        <n v="899"/>
        <n v="786"/>
        <n v="872"/>
        <n v="878"/>
        <n v="792"/>
        <n v="829"/>
        <n v="810"/>
        <n v="849"/>
        <n v="865"/>
        <n v="701"/>
        <n v="807"/>
        <n v="749"/>
        <n v="839"/>
        <n v="836"/>
        <n v="765"/>
        <n v="712"/>
        <n v="821"/>
        <n v="764"/>
        <n v="773"/>
        <n v="844"/>
        <n v="822"/>
        <n v="858"/>
        <n v="795"/>
        <n v="875"/>
        <n v="890"/>
        <n v="722"/>
        <n v="827"/>
        <n v="830"/>
        <n v="759"/>
        <n v="805"/>
        <n v="799"/>
        <n v="702"/>
        <n v="832"/>
        <n v="727"/>
        <n v="762"/>
        <n v="857"/>
      </sharedItems>
    </cacheField>
    <cacheField name="ticket Number" numFmtId="0">
      <sharedItems containsSemiMixedTypes="0" containsString="0" containsNumber="1" containsInteger="1" minValue="3257" maxValue="12431"/>
    </cacheField>
    <cacheField name="Ticket Type" numFmtId="0">
      <sharedItems containsSemiMixedTypes="0" containsString="0" containsNumber="1" containsInteger="1" minValue="1" maxValue="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hn Mecke" refreshedDate="43367.448484837965" createdVersion="3" refreshedVersion="3" minRefreshableVersion="3" recordCount="3498">
  <cacheSource type="worksheet">
    <worksheetSource ref="A2:E3500" sheet="Cust Supp Base Data"/>
  </cacheSource>
  <cacheFields count="5">
    <cacheField name="Customer" numFmtId="0">
      <sharedItems containsSemiMixedTypes="0" containsString="0" containsNumber="1" containsInteger="1" minValue="1" maxValue="818"/>
    </cacheField>
    <cacheField name="ticket Number" numFmtId="0">
      <sharedItems containsSemiMixedTypes="0" containsString="0" containsNumber="1" containsInteger="1" minValue="3265" maxValue="17431"/>
    </cacheField>
    <cacheField name="Ticket Type" numFmtId="0">
      <sharedItems containsMixedTypes="1" containsNumber="1" containsInteger="1" minValue="1" maxValue="8" count="16">
        <s v="1. Install"/>
        <s v="2. Configuration"/>
        <s v="3. Bad Data"/>
        <s v="4. OS/DBMS"/>
        <s v="5. How To"/>
        <s v="6. Defect"/>
        <s v="7. Enhancement"/>
        <s v="8. Billing"/>
        <n v="5" u="1"/>
        <n v="2" u="1"/>
        <n v="6" u="1"/>
        <n v="7" u="1"/>
        <n v="1" u="1"/>
        <n v="3" u="1"/>
        <n v="8" u="1"/>
        <n v="4" u="1"/>
      </sharedItems>
    </cacheField>
    <cacheField name="Rev" numFmtId="0">
      <sharedItems containsSemiMixedTypes="0" containsString="0" containsNumber="1" minValue="238.14583333333331" maxValue="100277.7"/>
    </cacheField>
    <cacheField name="Tier" numFmtId="0">
      <sharedItems count="8">
        <s v="6. &gt;$1K &lt;$5K"/>
        <s v="5. &gt;$5K &lt;$10K"/>
        <s v="7. &gt;$500 &lt;$1K"/>
        <s v="8. &lt;$500"/>
        <s v="3. &gt;$25K &lt;$50K"/>
        <s v="2. &gt;$50K &lt;$75K"/>
        <s v="1. &gt;$75K &lt;$100K"/>
        <s v="4. &gt;$10K &lt;$25K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hn Mecke" refreshedDate="43367.453726504631" createdVersion="3" refreshedVersion="3" minRefreshableVersion="3" recordCount="3498">
  <cacheSource type="worksheet">
    <worksheetSource ref="A2:F3500" sheet="Cust Supp Base Data"/>
  </cacheSource>
  <cacheFields count="6">
    <cacheField name="Customer" numFmtId="0">
      <sharedItems containsSemiMixedTypes="0" containsString="0" containsNumber="1" containsInteger="1" minValue="1" maxValue="818"/>
    </cacheField>
    <cacheField name="ticket Number" numFmtId="0">
      <sharedItems containsSemiMixedTypes="0" containsString="0" containsNumber="1" containsInteger="1" minValue="3265" maxValue="17431"/>
    </cacheField>
    <cacheField name="Ticket Type" numFmtId="0">
      <sharedItems count="8">
        <s v="5. How To"/>
        <s v="7. Enhancement"/>
        <s v="3. Bad Data"/>
        <s v="4. OS/DBMS"/>
        <s v="8. Billing"/>
        <s v="2. Configuration"/>
        <s v="6. Defect"/>
        <s v="1. Install"/>
      </sharedItems>
    </cacheField>
    <cacheField name="Rev" numFmtId="0">
      <sharedItems containsSemiMixedTypes="0" containsString="0" containsNumber="1" minValue="238.14583333333331" maxValue="100277.7"/>
    </cacheField>
    <cacheField name="Tier" numFmtId="0">
      <sharedItems count="8">
        <s v="2. &gt;$50K &lt;$75K"/>
        <s v="3. &gt;$25K &lt;$50K"/>
        <s v="1. &gt;$75K &lt;$100K"/>
        <s v="5. &gt;$5K &lt;$10K"/>
        <s v="4. &gt;$10K &lt;$25K"/>
        <s v="6. &gt;$1K &lt;$5K"/>
        <s v="7. &gt;$500 &lt;$1K"/>
        <s v="8. &lt;$500"/>
      </sharedItems>
    </cacheField>
    <cacheField name="Cat" numFmtId="0">
      <sharedItems count="5">
        <s v="1. Flat"/>
        <s v="5. Grow"/>
        <s v="3. Attrit"/>
        <s v="2. New"/>
        <s v="4. Decline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John Mecke" refreshedDate="43367.480616550929" createdVersion="3" refreshedVersion="3" minRefreshableVersion="3" recordCount="997">
  <cacheSource type="worksheet">
    <worksheetSource ref="A2:R999" sheet="base rev data"/>
  </cacheSource>
  <cacheFields count="18">
    <cacheField name="Customer" numFmtId="0">
      <sharedItems containsSemiMixedTypes="0" containsString="0" containsNumber="1" containsInteger="1" minValue="1" maxValue="818"/>
    </cacheField>
    <cacheField name="Month" numFmtId="0">
      <sharedItems/>
    </cacheField>
    <cacheField name="Revenue" numFmtId="0">
      <sharedItems containsSemiMixedTypes="0" containsString="0" containsNumber="1" containsInteger="1" minValue="490" maxValue="94922"/>
    </cacheField>
    <cacheField name=" 1 " numFmtId="165">
      <sharedItems containsSemiMixedTypes="0" containsString="0" containsNumber="1" minValue="0" maxValue="7910.166666666667"/>
    </cacheField>
    <cacheField name=" 2 " numFmtId="165">
      <sharedItems containsSemiMixedTypes="0" containsString="0" containsNumber="1" minValue="0" maxValue="7910.166666666667"/>
    </cacheField>
    <cacheField name=" 3 " numFmtId="165">
      <sharedItems containsSemiMixedTypes="0" containsString="0" containsNumber="1" minValue="0" maxValue="7910.166666666667"/>
    </cacheField>
    <cacheField name=" 4 " numFmtId="165">
      <sharedItems containsSemiMixedTypes="0" containsString="0" containsNumber="1" minValue="0" maxValue="7910.166666666667"/>
    </cacheField>
    <cacheField name=" 5 " numFmtId="165">
      <sharedItems containsSemiMixedTypes="0" containsString="0" containsNumber="1" minValue="0" maxValue="8356.4749999999985"/>
    </cacheField>
    <cacheField name=" 6 " numFmtId="165">
      <sharedItems containsSemiMixedTypes="0" containsString="0" containsNumber="1" minValue="20.333333333333332" maxValue="8356.4749999999985"/>
    </cacheField>
    <cacheField name=" 7 " numFmtId="165">
      <sharedItems containsSemiMixedTypes="0" containsString="0" containsNumber="1" minValue="10.354166666666666" maxValue="8719.7999999999993"/>
    </cacheField>
    <cacheField name=" 8 " numFmtId="165">
      <sharedItems containsSemiMixedTypes="0" containsString="0" containsNumber="1" minValue="0" maxValue="8719.7999999999993"/>
    </cacheField>
    <cacheField name=" 9 " numFmtId="165">
      <sharedItems containsSemiMixedTypes="0" containsString="0" containsNumber="1" minValue="0" maxValue="9083.125"/>
    </cacheField>
    <cacheField name=" 10 " numFmtId="165">
      <sharedItems containsSemiMixedTypes="0" containsString="0" containsNumber="1" minValue="0" maxValue="9083.125"/>
    </cacheField>
    <cacheField name=" 11 " numFmtId="165">
      <sharedItems containsSemiMixedTypes="0" containsString="0" containsNumber="1" minValue="0" maxValue="9446.4500000000007"/>
    </cacheField>
    <cacheField name=" 12 " numFmtId="165">
      <sharedItems containsSemiMixedTypes="0" containsString="0" containsNumber="1" minValue="0" maxValue="9446.4500000000007"/>
    </cacheField>
    <cacheField name="Total" numFmtId="165">
      <sharedItems containsSemiMixedTypes="0" containsString="0" containsNumber="1" minValue="238.14583333333331" maxValue="100277.7"/>
    </cacheField>
    <cacheField name="Cat" numFmtId="165">
      <sharedItems count="5">
        <s v="2. New"/>
        <s v="1. Flat"/>
        <s v="4. Decline"/>
        <s v="3. Attrit"/>
        <s v="5. Grow"/>
      </sharedItems>
    </cacheField>
    <cacheField name="Tier" numFmtId="165">
      <sharedItems count="8">
        <s v="1. &gt;$75K &lt;$100K"/>
        <s v="2. &gt;$50K &lt;$75K"/>
        <s v="3. &gt;$25K &lt;$50K"/>
        <s v="4. &gt;$10K &lt;$25K"/>
        <s v="5. &gt;$5K &lt;$10K"/>
        <s v="6. &gt;$1K &lt;$5K"/>
        <s v="7. &gt;$500 &lt;$1K"/>
        <s v="8. &lt;$5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">
  <r>
    <n v="64"/>
    <x v="0"/>
    <n v="86573"/>
    <n v="7214.416666666667"/>
    <n v="7214.416666666667"/>
    <n v="7214.416666666667"/>
    <n v="7214.416666666667"/>
    <n v="8296.5791666666664"/>
    <n v="8296.5791666666664"/>
    <n v="8657.2999999999993"/>
    <n v="8657.2999999999993"/>
    <n v="9018.0208333333339"/>
    <n v="9018.0208333333339"/>
    <n v="9378.7416666666668"/>
    <n v="9378.7416666666668"/>
    <n v="99558.95"/>
    <s v="2. New"/>
    <s v="1. &gt;$75K &lt;$100K"/>
  </r>
  <r>
    <n v="156"/>
    <x v="0"/>
    <n v="89900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89900.000000000015"/>
    <s v="1. Flat"/>
    <s v="1. &gt;$75K &lt;$100K"/>
  </r>
  <r>
    <n v="327"/>
    <x v="0"/>
    <n v="89615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89615.000000000015"/>
    <s v="1. Flat"/>
    <s v="1. &gt;$75K &lt;$100K"/>
  </r>
  <r>
    <n v="10"/>
    <x v="0"/>
    <n v="72229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72229"/>
    <s v="1. Flat"/>
    <s v="2. &gt;$50K &lt;$75K"/>
  </r>
  <r>
    <n v="326"/>
    <x v="0"/>
    <n v="61370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61369.999999999993"/>
    <s v="1. Flat"/>
    <s v="2. &gt;$50K &lt;$75K"/>
  </r>
  <r>
    <n v="171"/>
    <x v="0"/>
    <n v="60820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60820.000000000007"/>
    <s v="1. Flat"/>
    <s v="2. &gt;$50K &lt;$75K"/>
  </r>
  <r>
    <n v="249"/>
    <x v="0"/>
    <n v="60091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60091.000000000007"/>
    <s v="1. Flat"/>
    <s v="2. &gt;$50K &lt;$75K"/>
  </r>
  <r>
    <n v="174"/>
    <x v="0"/>
    <n v="75296"/>
    <n v="6274.666666666667"/>
    <n v="5647.2000000000007"/>
    <n v="5647.2000000000007"/>
    <n v="5647.2000000000007"/>
    <n v="5019.7333333333336"/>
    <n v="4706"/>
    <n v="4706"/>
    <n v="4706"/>
    <n v="4392.2666666666664"/>
    <n v="4392.2666666666664"/>
    <n v="4392.2666666666664"/>
    <n v="4078.5333333333338"/>
    <n v="59609.333333333321"/>
    <s v="4. Decline"/>
    <s v="2. &gt;$50K &lt;$75K"/>
  </r>
  <r>
    <n v="211"/>
    <x v="0"/>
    <n v="73362"/>
    <n v="6113.5"/>
    <n v="5502.1500000000005"/>
    <n v="5502.1500000000005"/>
    <n v="5502.1500000000005"/>
    <n v="4890.8"/>
    <n v="4585.125"/>
    <n v="4585.125"/>
    <n v="4585.125"/>
    <n v="4279.45"/>
    <n v="4279.45"/>
    <n v="4279.45"/>
    <n v="3973.7750000000001"/>
    <n v="58078.249999999993"/>
    <s v="4. Decline"/>
    <s v="2. &gt;$50K &lt;$75K"/>
  </r>
  <r>
    <n v="276"/>
    <x v="0"/>
    <n v="56808"/>
    <n v="4734"/>
    <n v="4734"/>
    <n v="4734"/>
    <n v="4734"/>
    <n v="4734"/>
    <n v="4734"/>
    <n v="4734"/>
    <n v="4734"/>
    <n v="4734"/>
    <n v="4734"/>
    <n v="4734"/>
    <n v="4734"/>
    <n v="56808"/>
    <s v="1. Flat"/>
    <s v="2. &gt;$50K &lt;$75K"/>
  </r>
  <r>
    <n v="309"/>
    <x v="0"/>
    <n v="56693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56692.999999999993"/>
    <s v="1. Flat"/>
    <s v="2. &gt;$50K &lt;$75K"/>
  </r>
  <r>
    <n v="22"/>
    <x v="0"/>
    <n v="69996"/>
    <n v="5833"/>
    <n v="5249.7"/>
    <n v="5249.7"/>
    <n v="5249.7"/>
    <n v="4666.4000000000005"/>
    <n v="4374.75"/>
    <n v="4374.75"/>
    <n v="4374.75"/>
    <n v="4083.1"/>
    <n v="4083.1"/>
    <n v="4083.1"/>
    <n v="3791.4500000000003"/>
    <n v="55413.499999999993"/>
    <s v="4. Decline"/>
    <s v="2. &gt;$50K &lt;$75K"/>
  </r>
  <r>
    <n v="90"/>
    <x v="0"/>
    <n v="69861"/>
    <n v="5821.75"/>
    <n v="5239.5749999999998"/>
    <n v="5239.5749999999998"/>
    <n v="5239.5749999999998"/>
    <n v="4657.4000000000005"/>
    <n v="4366.3125"/>
    <n v="4366.3125"/>
    <n v="4366.3125"/>
    <n v="4075.2249999999999"/>
    <n v="4075.2249999999999"/>
    <n v="4075.2249999999999"/>
    <n v="3784.1375000000003"/>
    <n v="55306.624999999993"/>
    <s v="4. Decline"/>
    <s v="2. &gt;$50K &lt;$75K"/>
  </r>
  <r>
    <n v="312"/>
    <x v="0"/>
    <n v="68530"/>
    <n v="5710.833333333333"/>
    <n v="5139.75"/>
    <n v="5139.75"/>
    <n v="5139.75"/>
    <n v="4568.666666666667"/>
    <n v="4283.125"/>
    <n v="4283.125"/>
    <n v="4283.125"/>
    <n v="3997.583333333333"/>
    <n v="3997.583333333333"/>
    <n v="3997.583333333333"/>
    <n v="3712.0416666666665"/>
    <n v="54252.916666666672"/>
    <s v="4. Decline"/>
    <s v="2. &gt;$50K &lt;$75K"/>
  </r>
  <r>
    <n v="116"/>
    <x v="0"/>
    <n v="67518"/>
    <n v="5626.5"/>
    <n v="5063.8500000000004"/>
    <n v="5063.8500000000004"/>
    <n v="5063.8500000000004"/>
    <n v="4501.2"/>
    <n v="4219.875"/>
    <n v="4219.875"/>
    <n v="4219.875"/>
    <n v="3938.5499999999997"/>
    <n v="3938.5499999999997"/>
    <n v="3938.5499999999997"/>
    <n v="3657.2249999999999"/>
    <n v="53451.750000000007"/>
    <s v="4. Decline"/>
    <s v="2. &gt;$50K &lt;$75K"/>
  </r>
  <r>
    <n v="278"/>
    <x v="0"/>
    <n v="67504"/>
    <n v="5625.333333333333"/>
    <n v="5062.8"/>
    <n v="5062.8"/>
    <n v="5062.8"/>
    <n v="4500.2666666666664"/>
    <n v="4219"/>
    <n v="4219"/>
    <n v="4219"/>
    <n v="3937.7333333333327"/>
    <n v="3937.7333333333327"/>
    <n v="3937.7333333333327"/>
    <n v="3656.4666666666667"/>
    <n v="53440.666666666657"/>
    <s v="4. Decline"/>
    <s v="2. &gt;$50K &lt;$75K"/>
  </r>
  <r>
    <n v="161"/>
    <x v="0"/>
    <n v="66122"/>
    <n v="5510.166666666667"/>
    <n v="4959.1500000000005"/>
    <n v="4959.1500000000005"/>
    <n v="4959.1500000000005"/>
    <n v="4408.1333333333341"/>
    <n v="4132.625"/>
    <n v="4132.625"/>
    <n v="4132.625"/>
    <n v="3857.1166666666668"/>
    <n v="3857.1166666666668"/>
    <n v="3857.1166666666668"/>
    <n v="3581.6083333333336"/>
    <n v="52346.583333333343"/>
    <s v="4. Decline"/>
    <s v="2. &gt;$50K &lt;$75K"/>
  </r>
  <r>
    <n v="257"/>
    <x v="0"/>
    <n v="65752"/>
    <n v="5479.333333333333"/>
    <n v="4931.3999999999996"/>
    <n v="4931.3999999999996"/>
    <n v="4931.3999999999996"/>
    <n v="4383.4666666666662"/>
    <n v="4109.5"/>
    <n v="4109.5"/>
    <n v="4109.5"/>
    <n v="3835.5333333333328"/>
    <n v="3835.5333333333328"/>
    <n v="3835.5333333333328"/>
    <n v="3561.5666666666666"/>
    <n v="52053.666666666664"/>
    <s v="4. Decline"/>
    <s v="2. &gt;$50K &lt;$75K"/>
  </r>
  <r>
    <n v="313"/>
    <x v="0"/>
    <n v="51110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51109.999999999993"/>
    <s v="1. Flat"/>
    <s v="2. &gt;$50K &lt;$75K"/>
  </r>
  <r>
    <n v="265"/>
    <x v="0"/>
    <n v="48960"/>
    <n v="4080"/>
    <n v="4080"/>
    <n v="4080"/>
    <n v="4080"/>
    <n v="4080"/>
    <n v="4080"/>
    <n v="4080"/>
    <n v="4080"/>
    <n v="4080"/>
    <n v="4080"/>
    <n v="4080"/>
    <n v="4080"/>
    <n v="48960"/>
    <s v="1. Flat"/>
    <s v="3. &gt;$25K &lt;$50K"/>
  </r>
  <r>
    <n v="174"/>
    <x v="0"/>
    <n v="75296"/>
    <n v="6274.666666666667"/>
    <n v="6274.666666666667"/>
    <n v="6274.666666666667"/>
    <n v="6274.666666666667"/>
    <n v="5333.4666666666672"/>
    <n v="5333.4666666666672"/>
    <n v="4392.2666666666664"/>
    <n v="3137.3333333333335"/>
    <n v="3137.3333333333335"/>
    <n v="1568.6666666666667"/>
    <n v="0"/>
    <n v="0"/>
    <n v="48001.200000000004"/>
    <s v="3. Attrit"/>
    <s v="3. &gt;$25K &lt;$50K"/>
  </r>
  <r>
    <n v="211"/>
    <x v="0"/>
    <n v="73362"/>
    <n v="6113.5"/>
    <n v="6113.5"/>
    <n v="6113.5"/>
    <n v="6113.5"/>
    <n v="5196.4749999999995"/>
    <n v="5196.4749999999995"/>
    <n v="4279.45"/>
    <n v="3056.75"/>
    <n v="3056.75"/>
    <n v="1528.375"/>
    <n v="0"/>
    <n v="0"/>
    <n v="46768.274999999994"/>
    <s v="3. Attrit"/>
    <s v="3. &gt;$25K &lt;$50K"/>
  </r>
  <r>
    <n v="303"/>
    <x v="0"/>
    <n v="45140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45139.999999999993"/>
    <s v="1. Flat"/>
    <s v="3. &gt;$25K &lt;$50K"/>
  </r>
  <r>
    <n v="22"/>
    <x v="0"/>
    <n v="69996"/>
    <n v="5833"/>
    <n v="5833"/>
    <n v="5833"/>
    <n v="5833"/>
    <n v="4958.05"/>
    <n v="4958.05"/>
    <n v="4083.1"/>
    <n v="2916.5"/>
    <n v="2916.5"/>
    <n v="1458.25"/>
    <n v="0"/>
    <n v="0"/>
    <n v="44622.45"/>
    <s v="3. Attrit"/>
    <s v="3. &gt;$25K &lt;$50K"/>
  </r>
  <r>
    <n v="90"/>
    <x v="0"/>
    <n v="69861"/>
    <n v="5821.75"/>
    <n v="5821.75"/>
    <n v="5821.75"/>
    <n v="5821.75"/>
    <n v="4948.4875000000002"/>
    <n v="4948.4875000000002"/>
    <n v="4075.2249999999999"/>
    <n v="2910.875"/>
    <n v="2910.875"/>
    <n v="1455.4375"/>
    <n v="0"/>
    <n v="0"/>
    <n v="44536.387499999997"/>
    <s v="3. Attrit"/>
    <s v="3. &gt;$25K &lt;$50K"/>
  </r>
  <r>
    <n v="170"/>
    <x v="0"/>
    <n v="4424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44245.000000000007"/>
    <s v="1. Flat"/>
    <s v="3. &gt;$25K &lt;$50K"/>
  </r>
  <r>
    <n v="133"/>
    <x v="0"/>
    <n v="44205"/>
    <n v="3683.75"/>
    <n v="3683.75"/>
    <n v="3683.75"/>
    <n v="3683.75"/>
    <n v="3683.75"/>
    <n v="3683.75"/>
    <n v="3683.75"/>
    <n v="3683.75"/>
    <n v="3683.75"/>
    <n v="3683.75"/>
    <n v="3683.75"/>
    <n v="3683.75"/>
    <n v="44205"/>
    <s v="1. Flat"/>
    <s v="3. &gt;$25K &lt;$50K"/>
  </r>
  <r>
    <n v="312"/>
    <x v="0"/>
    <n v="68530"/>
    <n v="5710.833333333333"/>
    <n v="5710.833333333333"/>
    <n v="5710.833333333333"/>
    <n v="5710.833333333333"/>
    <n v="4854.208333333333"/>
    <n v="4854.208333333333"/>
    <n v="3997.583333333333"/>
    <n v="2855.4166666666665"/>
    <n v="2855.4166666666665"/>
    <n v="1427.7083333333333"/>
    <n v="0"/>
    <n v="0"/>
    <n v="43687.874999999993"/>
    <s v="3. Attrit"/>
    <s v="3. &gt;$25K &lt;$50K"/>
  </r>
  <r>
    <n v="87"/>
    <x v="0"/>
    <n v="38854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8854"/>
    <s v="1. Flat"/>
    <s v="3. &gt;$25K &lt;$50K"/>
  </r>
  <r>
    <n v="274"/>
    <x v="0"/>
    <n v="38611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8611"/>
    <s v="1. Flat"/>
    <s v="3. &gt;$25K &lt;$50K"/>
  </r>
  <r>
    <n v="243"/>
    <x v="0"/>
    <n v="37905"/>
    <n v="3158.75"/>
    <n v="3158.75"/>
    <n v="3158.75"/>
    <n v="3158.75"/>
    <n v="3158.75"/>
    <n v="3158.75"/>
    <n v="3158.75"/>
    <n v="3158.75"/>
    <n v="3158.75"/>
    <n v="3158.75"/>
    <n v="3158.75"/>
    <n v="3158.75"/>
    <n v="37905"/>
    <s v="1. Flat"/>
    <s v="3. &gt;$25K &lt;$50K"/>
  </r>
  <r>
    <n v="30"/>
    <x v="0"/>
    <n v="30521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30521.000000000004"/>
    <s v="1. Flat"/>
    <s v="3. &gt;$25K &lt;$50K"/>
  </r>
  <r>
    <n v="154"/>
    <x v="0"/>
    <n v="30314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30314.000000000004"/>
    <s v="1. Flat"/>
    <s v="3. &gt;$25K &lt;$50K"/>
  </r>
  <r>
    <n v="182"/>
    <x v="0"/>
    <n v="28407"/>
    <n v="2367.25"/>
    <n v="2367.25"/>
    <n v="2367.25"/>
    <n v="2367.25"/>
    <n v="2367.25"/>
    <n v="2367.25"/>
    <n v="2367.25"/>
    <n v="2367.25"/>
    <n v="2367.25"/>
    <n v="2367.25"/>
    <n v="2367.25"/>
    <n v="2367.25"/>
    <n v="28407"/>
    <s v="1. Flat"/>
    <s v="3. &gt;$25K &lt;$50K"/>
  </r>
  <r>
    <n v="302"/>
    <x v="0"/>
    <n v="23074"/>
    <n v="0"/>
    <n v="0"/>
    <n v="0"/>
    <n v="0"/>
    <n v="0"/>
    <n v="480.70833333333331"/>
    <n v="961.41666666666663"/>
    <n v="1442.125"/>
    <n v="1922.8333333333333"/>
    <n v="1922.8333333333333"/>
    <n v="1922.8333333333333"/>
    <n v="1922.8333333333333"/>
    <n v="10575.583333333334"/>
    <s v="5. Grow"/>
    <s v="4. &gt;$10K &lt;$25K"/>
  </r>
  <r>
    <n v="187"/>
    <x v="0"/>
    <n v="22966"/>
    <n v="0"/>
    <n v="0"/>
    <n v="0"/>
    <n v="0"/>
    <n v="0"/>
    <n v="478.45833333333331"/>
    <n v="956.91666666666663"/>
    <n v="1435.375"/>
    <n v="1913.8333333333333"/>
    <n v="1913.8333333333333"/>
    <n v="1913.8333333333333"/>
    <n v="1913.8333333333333"/>
    <n v="10526.083333333334"/>
    <s v="5. Grow"/>
    <s v="4. &gt;$10K &lt;$25K"/>
  </r>
  <r>
    <n v="348"/>
    <x v="0"/>
    <n v="22863"/>
    <n v="0"/>
    <n v="0"/>
    <n v="0"/>
    <n v="0"/>
    <n v="0"/>
    <n v="476.3125"/>
    <n v="952.625"/>
    <n v="1428.9375"/>
    <n v="1905.25"/>
    <n v="1905.25"/>
    <n v="1905.25"/>
    <n v="1905.25"/>
    <n v="10478.875"/>
    <s v="5. Grow"/>
    <s v="4. &gt;$10K &lt;$25K"/>
  </r>
  <r>
    <n v="323"/>
    <x v="0"/>
    <n v="19288"/>
    <n v="0"/>
    <n v="0"/>
    <n v="0"/>
    <n v="0"/>
    <n v="0"/>
    <n v="401.83333333333331"/>
    <n v="803.66666666666663"/>
    <n v="1205.5"/>
    <n v="1607.3333333333333"/>
    <n v="1607.3333333333333"/>
    <n v="1607.3333333333333"/>
    <n v="1607.3333333333333"/>
    <n v="8840.3333333333321"/>
    <s v="5. Grow"/>
    <s v="5. &gt;$5K &lt;$10K"/>
  </r>
  <r>
    <n v="318"/>
    <x v="1"/>
    <n v="84996"/>
    <n v="7083"/>
    <n v="7083"/>
    <n v="7083"/>
    <n v="7083"/>
    <n v="8145.45"/>
    <n v="8145.45"/>
    <n v="8499.6"/>
    <n v="8499.6"/>
    <n v="8853.75"/>
    <n v="8853.75"/>
    <n v="9207.9"/>
    <n v="9207.9"/>
    <n v="97745.39999999998"/>
    <s v="2. New"/>
    <s v="1. &gt;$75K &lt;$100K"/>
  </r>
  <r>
    <n v="241"/>
    <x v="1"/>
    <n v="81201"/>
    <n v="6766.75"/>
    <n v="6766.75"/>
    <n v="6766.75"/>
    <n v="6766.75"/>
    <n v="7781.7624999999998"/>
    <n v="7781.7624999999998"/>
    <n v="8120.0999999999995"/>
    <n v="8120.0999999999995"/>
    <n v="8458.4375"/>
    <n v="8458.4375"/>
    <n v="8796.7749999999996"/>
    <n v="8796.7749999999996"/>
    <n v="93381.14999999998"/>
    <s v="2. New"/>
    <s v="1. &gt;$75K &lt;$100K"/>
  </r>
  <r>
    <n v="349"/>
    <x v="1"/>
    <n v="91144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91143.999999999985"/>
    <s v="1. Flat"/>
    <s v="1. &gt;$75K &lt;$100K"/>
  </r>
  <r>
    <n v="27"/>
    <x v="1"/>
    <n v="78228"/>
    <n v="6519"/>
    <n v="6519"/>
    <n v="6519"/>
    <n v="6519"/>
    <n v="7496.8499999999995"/>
    <n v="7496.8499999999995"/>
    <n v="7822.7999999999993"/>
    <n v="7822.7999999999993"/>
    <n v="8148.75"/>
    <n v="8148.75"/>
    <n v="8474.7000000000007"/>
    <n v="8474.7000000000007"/>
    <n v="89962.2"/>
    <s v="2. New"/>
    <s v="1. &gt;$75K &lt;$100K"/>
  </r>
  <r>
    <n v="273"/>
    <x v="1"/>
    <n v="88755"/>
    <n v="7396.25"/>
    <n v="7396.25"/>
    <n v="7396.25"/>
    <n v="7396.25"/>
    <n v="7396.25"/>
    <n v="7396.25"/>
    <n v="7396.25"/>
    <n v="7396.25"/>
    <n v="7396.25"/>
    <n v="7396.25"/>
    <n v="7396.25"/>
    <n v="7396.25"/>
    <n v="88755"/>
    <s v="1. Flat"/>
    <s v="1. &gt;$75K &lt;$100K"/>
  </r>
  <r>
    <n v="258"/>
    <x v="1"/>
    <n v="88108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88107.999999999985"/>
    <s v="1. Flat"/>
    <s v="1. &gt;$75K &lt;$100K"/>
  </r>
  <r>
    <n v="2"/>
    <x v="1"/>
    <n v="57791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57790.999999999993"/>
    <s v="1. Flat"/>
    <s v="2. &gt;$50K &lt;$75K"/>
  </r>
  <r>
    <n v="224"/>
    <x v="1"/>
    <n v="56882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56881.999999999993"/>
    <s v="1. Flat"/>
    <s v="2. &gt;$50K &lt;$75K"/>
  </r>
  <r>
    <n v="220"/>
    <x v="1"/>
    <n v="71308"/>
    <n v="5942.333333333333"/>
    <n v="5348.0999999999995"/>
    <n v="5348.0999999999995"/>
    <n v="5348.0999999999995"/>
    <n v="4753.8666666666668"/>
    <n v="4456.75"/>
    <n v="4456.75"/>
    <n v="4456.75"/>
    <n v="4159.6333333333332"/>
    <n v="4159.6333333333332"/>
    <n v="4159.6333333333332"/>
    <n v="3862.5166666666664"/>
    <n v="56452.166666666657"/>
    <s v="4. Decline"/>
    <s v="2. &gt;$50K &lt;$75K"/>
  </r>
  <r>
    <n v="212"/>
    <x v="1"/>
    <n v="70878"/>
    <n v="5906.5"/>
    <n v="5315.85"/>
    <n v="5315.85"/>
    <n v="5315.85"/>
    <n v="4725.2"/>
    <n v="4429.875"/>
    <n v="4429.875"/>
    <n v="4429.875"/>
    <n v="4134.55"/>
    <n v="4134.55"/>
    <n v="4134.55"/>
    <n v="3839.2249999999999"/>
    <n v="56111.750000000007"/>
    <s v="4. Decline"/>
    <s v="2. &gt;$50K &lt;$75K"/>
  </r>
  <r>
    <n v="102"/>
    <x v="1"/>
    <n v="69583"/>
    <n v="5798.583333333333"/>
    <n v="5218.7249999999995"/>
    <n v="5218.7249999999995"/>
    <n v="5218.7249999999995"/>
    <n v="4638.8666666666668"/>
    <n v="4348.9375"/>
    <n v="4348.9375"/>
    <n v="4348.9375"/>
    <n v="4059.0083333333328"/>
    <n v="4059.0083333333328"/>
    <n v="4059.0083333333328"/>
    <n v="3769.0791666666664"/>
    <n v="55086.541666666657"/>
    <s v="4. Decline"/>
    <s v="2. &gt;$50K &lt;$75K"/>
  </r>
  <r>
    <n v="270"/>
    <x v="1"/>
    <n v="68429"/>
    <n v="5702.416666666667"/>
    <n v="5132.1750000000002"/>
    <n v="5132.1750000000002"/>
    <n v="5132.1750000000002"/>
    <n v="4561.9333333333334"/>
    <n v="4276.8125"/>
    <n v="4276.8125"/>
    <n v="4276.8125"/>
    <n v="3991.6916666666666"/>
    <n v="3991.6916666666666"/>
    <n v="3991.6916666666666"/>
    <n v="3706.5708333333337"/>
    <n v="54172.958333333328"/>
    <s v="4. Decline"/>
    <s v="2. &gt;$50K &lt;$75K"/>
  </r>
  <r>
    <n v="147"/>
    <x v="1"/>
    <n v="54166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54166.000000000007"/>
    <s v="1. Flat"/>
    <s v="2. &gt;$50K &lt;$75K"/>
  </r>
  <r>
    <n v="179"/>
    <x v="1"/>
    <n v="67435"/>
    <n v="5619.583333333333"/>
    <n v="5057.625"/>
    <n v="5057.625"/>
    <n v="5057.625"/>
    <n v="4495.666666666667"/>
    <n v="4214.6875"/>
    <n v="4214.6875"/>
    <n v="4214.6875"/>
    <n v="3933.708333333333"/>
    <n v="3933.708333333333"/>
    <n v="3933.708333333333"/>
    <n v="3652.7291666666665"/>
    <n v="53386.041666666672"/>
    <s v="4. Decline"/>
    <s v="2. &gt;$50K &lt;$75K"/>
  </r>
  <r>
    <n v="248"/>
    <x v="1"/>
    <n v="66557"/>
    <n v="5546.416666666667"/>
    <n v="4991.7750000000005"/>
    <n v="4991.7750000000005"/>
    <n v="4991.7750000000005"/>
    <n v="4437.1333333333341"/>
    <n v="4159.8125"/>
    <n v="4159.8125"/>
    <n v="4159.8125"/>
    <n v="3882.4916666666668"/>
    <n v="3882.4916666666668"/>
    <n v="3882.4916666666668"/>
    <n v="3605.1708333333336"/>
    <n v="52690.958333333343"/>
    <s v="4. Decline"/>
    <s v="2. &gt;$50K &lt;$75K"/>
  </r>
  <r>
    <n v="253"/>
    <x v="1"/>
    <n v="64972"/>
    <n v="5414.333333333333"/>
    <n v="4872.8999999999996"/>
    <n v="4872.8999999999996"/>
    <n v="4872.8999999999996"/>
    <n v="4331.4666666666662"/>
    <n v="4060.75"/>
    <n v="4060.75"/>
    <n v="4060.75"/>
    <n v="3790.0333333333328"/>
    <n v="3790.0333333333328"/>
    <n v="3790.0333333333328"/>
    <n v="3519.3166666666666"/>
    <n v="51436.166666666664"/>
    <s v="4. Decline"/>
    <s v="2. &gt;$50K &lt;$75K"/>
  </r>
  <r>
    <n v="256"/>
    <x v="1"/>
    <n v="50818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50818.000000000007"/>
    <s v="1. Flat"/>
    <s v="2. &gt;$50K &lt;$75K"/>
  </r>
  <r>
    <n v="127"/>
    <x v="1"/>
    <n v="50401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50401.000000000007"/>
    <s v="1. Flat"/>
    <s v="2. &gt;$50K &lt;$75K"/>
  </r>
  <r>
    <n v="295"/>
    <x v="1"/>
    <n v="49792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9792.000000000007"/>
    <s v="1. Flat"/>
    <s v="3. &gt;$25K &lt;$50K"/>
  </r>
  <r>
    <n v="21"/>
    <x v="1"/>
    <n v="49472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9471.999999999993"/>
    <s v="1. Flat"/>
    <s v="3. &gt;$25K &lt;$50K"/>
  </r>
  <r>
    <n v="264"/>
    <x v="1"/>
    <n v="48411"/>
    <n v="4034.25"/>
    <n v="4034.25"/>
    <n v="4034.25"/>
    <n v="4034.25"/>
    <n v="4034.25"/>
    <n v="4034.25"/>
    <n v="4034.25"/>
    <n v="4034.25"/>
    <n v="4034.25"/>
    <n v="4034.25"/>
    <n v="4034.25"/>
    <n v="4034.25"/>
    <n v="48411"/>
    <s v="1. Flat"/>
    <s v="3. &gt;$25K &lt;$50K"/>
  </r>
  <r>
    <n v="141"/>
    <x v="1"/>
    <n v="46499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46498.999999999993"/>
    <s v="1. Flat"/>
    <s v="3. &gt;$25K &lt;$50K"/>
  </r>
  <r>
    <n v="220"/>
    <x v="1"/>
    <n v="71308"/>
    <n v="5942.333333333333"/>
    <n v="5942.333333333333"/>
    <n v="5942.333333333333"/>
    <n v="5942.333333333333"/>
    <n v="5050.9833333333327"/>
    <n v="5050.9833333333327"/>
    <n v="4159.6333333333332"/>
    <n v="2971.1666666666665"/>
    <n v="2971.1666666666665"/>
    <n v="1485.5833333333333"/>
    <n v="0"/>
    <n v="0"/>
    <n v="45458.849999999991"/>
    <s v="3. Attrit"/>
    <s v="3. &gt;$25K &lt;$50K"/>
  </r>
  <r>
    <n v="212"/>
    <x v="1"/>
    <n v="70878"/>
    <n v="5906.5"/>
    <n v="5906.5"/>
    <n v="5906.5"/>
    <n v="5906.5"/>
    <n v="5020.5249999999996"/>
    <n v="5020.5249999999996"/>
    <n v="4134.55"/>
    <n v="2953.25"/>
    <n v="2953.25"/>
    <n v="1476.625"/>
    <n v="0"/>
    <n v="0"/>
    <n v="45184.725000000006"/>
    <s v="3. Attrit"/>
    <s v="3. &gt;$25K &lt;$50K"/>
  </r>
  <r>
    <n v="232"/>
    <x v="1"/>
    <n v="44898"/>
    <n v="3741.5"/>
    <n v="3741.5"/>
    <n v="3741.5"/>
    <n v="3741.5"/>
    <n v="3741.5"/>
    <n v="3741.5"/>
    <n v="3741.5"/>
    <n v="3741.5"/>
    <n v="3741.5"/>
    <n v="3741.5"/>
    <n v="3741.5"/>
    <n v="3741.5"/>
    <n v="44898"/>
    <s v="1. Flat"/>
    <s v="3. &gt;$25K &lt;$50K"/>
  </r>
  <r>
    <n v="289"/>
    <x v="1"/>
    <n v="44824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44824.000000000007"/>
    <s v="1. Flat"/>
    <s v="3. &gt;$25K &lt;$50K"/>
  </r>
  <r>
    <n v="102"/>
    <x v="1"/>
    <n v="69583"/>
    <n v="5798.583333333333"/>
    <n v="5798.583333333333"/>
    <n v="5798.583333333333"/>
    <n v="5798.583333333333"/>
    <n v="4928.7958333333327"/>
    <n v="4928.7958333333327"/>
    <n v="4059.0083333333328"/>
    <n v="2899.2916666666665"/>
    <n v="2899.2916666666665"/>
    <n v="1449.6458333333333"/>
    <n v="0"/>
    <n v="0"/>
    <n v="44359.162499999991"/>
    <s v="3. Attrit"/>
    <s v="3. &gt;$25K &lt;$50K"/>
  </r>
  <r>
    <n v="210"/>
    <x v="1"/>
    <n v="43797"/>
    <n v="3649.75"/>
    <n v="3649.75"/>
    <n v="3649.75"/>
    <n v="3649.75"/>
    <n v="3649.75"/>
    <n v="3649.75"/>
    <n v="3649.75"/>
    <n v="3649.75"/>
    <n v="3649.75"/>
    <n v="3649.75"/>
    <n v="3649.75"/>
    <n v="3649.75"/>
    <n v="43797"/>
    <s v="1. Flat"/>
    <s v="3. &gt;$25K &lt;$50K"/>
  </r>
  <r>
    <n v="270"/>
    <x v="1"/>
    <n v="68429"/>
    <n v="5702.416666666667"/>
    <n v="5702.416666666667"/>
    <n v="5702.416666666667"/>
    <n v="5702.416666666667"/>
    <n v="4847.0541666666668"/>
    <n v="4847.0541666666668"/>
    <n v="3991.6916666666666"/>
    <n v="2851.2083333333335"/>
    <n v="2851.2083333333335"/>
    <n v="1425.6041666666667"/>
    <n v="0"/>
    <n v="0"/>
    <n v="43623.487500000003"/>
    <s v="3. Attrit"/>
    <s v="3. &gt;$25K &lt;$50K"/>
  </r>
  <r>
    <n v="346"/>
    <x v="1"/>
    <n v="43359"/>
    <n v="3613.25"/>
    <n v="3613.25"/>
    <n v="3613.25"/>
    <n v="3613.25"/>
    <n v="3613.25"/>
    <n v="3613.25"/>
    <n v="3613.25"/>
    <n v="3613.25"/>
    <n v="3613.25"/>
    <n v="3613.25"/>
    <n v="3613.25"/>
    <n v="3613.25"/>
    <n v="43359"/>
    <s v="1. Flat"/>
    <s v="3. &gt;$25K &lt;$50K"/>
  </r>
  <r>
    <n v="315"/>
    <x v="1"/>
    <n v="37899"/>
    <n v="3158.25"/>
    <n v="3158.25"/>
    <n v="3158.25"/>
    <n v="3158.25"/>
    <n v="3158.25"/>
    <n v="3158.25"/>
    <n v="3158.25"/>
    <n v="3158.25"/>
    <n v="3158.25"/>
    <n v="3158.25"/>
    <n v="3158.25"/>
    <n v="3158.25"/>
    <n v="37899"/>
    <s v="1. Flat"/>
    <s v="3. &gt;$25K &lt;$50K"/>
  </r>
  <r>
    <n v="135"/>
    <x v="1"/>
    <n v="37272"/>
    <n v="3106"/>
    <n v="3106"/>
    <n v="3106"/>
    <n v="3106"/>
    <n v="3106"/>
    <n v="3106"/>
    <n v="3106"/>
    <n v="3106"/>
    <n v="3106"/>
    <n v="3106"/>
    <n v="3106"/>
    <n v="3106"/>
    <n v="37272"/>
    <s v="1. Flat"/>
    <s v="3. &gt;$25K &lt;$50K"/>
  </r>
  <r>
    <n v="70"/>
    <x v="1"/>
    <n v="36969"/>
    <n v="3080.75"/>
    <n v="3080.75"/>
    <n v="3080.75"/>
    <n v="3080.75"/>
    <n v="3080.75"/>
    <n v="3080.75"/>
    <n v="3080.75"/>
    <n v="3080.75"/>
    <n v="3080.75"/>
    <n v="3080.75"/>
    <n v="3080.75"/>
    <n v="3080.75"/>
    <n v="36969"/>
    <s v="1. Flat"/>
    <s v="3. &gt;$25K &lt;$50K"/>
  </r>
  <r>
    <n v="158"/>
    <x v="1"/>
    <n v="33948"/>
    <n v="2829"/>
    <n v="2829"/>
    <n v="2829"/>
    <n v="2829"/>
    <n v="2829"/>
    <n v="2829"/>
    <n v="2829"/>
    <n v="2829"/>
    <n v="2829"/>
    <n v="2829"/>
    <n v="2829"/>
    <n v="2829"/>
    <n v="33948"/>
    <s v="1. Flat"/>
    <s v="3. &gt;$25K &lt;$50K"/>
  </r>
  <r>
    <n v="290"/>
    <x v="1"/>
    <n v="32294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32294.000000000004"/>
    <s v="1. Flat"/>
    <s v="3. &gt;$25K &lt;$50K"/>
  </r>
  <r>
    <n v="268"/>
    <x v="1"/>
    <n v="32244"/>
    <n v="2687"/>
    <n v="2687"/>
    <n v="2687"/>
    <n v="2687"/>
    <n v="2687"/>
    <n v="2687"/>
    <n v="2687"/>
    <n v="2687"/>
    <n v="2687"/>
    <n v="2687"/>
    <n v="2687"/>
    <n v="2687"/>
    <n v="32244"/>
    <s v="1. Flat"/>
    <s v="3. &gt;$25K &lt;$50K"/>
  </r>
  <r>
    <n v="20"/>
    <x v="1"/>
    <n v="29371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9370.999999999996"/>
    <s v="1. Flat"/>
    <s v="3. &gt;$25K &lt;$50K"/>
  </r>
  <r>
    <n v="60"/>
    <x v="1"/>
    <n v="28138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8137.999999999996"/>
    <s v="1. Flat"/>
    <s v="3. &gt;$25K &lt;$50K"/>
  </r>
  <r>
    <n v="195"/>
    <x v="1"/>
    <n v="24593"/>
    <n v="0"/>
    <n v="0"/>
    <n v="0"/>
    <n v="0"/>
    <n v="0"/>
    <n v="512.35416666666663"/>
    <n v="1024.7083333333333"/>
    <n v="1537.0625"/>
    <n v="2049.4166666666665"/>
    <n v="2049.4166666666665"/>
    <n v="2049.4166666666665"/>
    <n v="2049.4166666666665"/>
    <n v="11271.791666666664"/>
    <s v="5. Grow"/>
    <s v="4. &gt;$10K &lt;$25K"/>
  </r>
  <r>
    <n v="227"/>
    <x v="1"/>
    <n v="22825"/>
    <n v="0"/>
    <n v="0"/>
    <n v="0"/>
    <n v="0"/>
    <n v="0"/>
    <n v="475.52083333333331"/>
    <n v="951.04166666666663"/>
    <n v="1426.5625"/>
    <n v="1902.0833333333333"/>
    <n v="1902.0833333333333"/>
    <n v="1902.0833333333333"/>
    <n v="1902.0833333333333"/>
    <n v="10461.458333333334"/>
    <s v="5. Grow"/>
    <s v="4. &gt;$10K &lt;$25K"/>
  </r>
  <r>
    <n v="5"/>
    <x v="2"/>
    <n v="85324"/>
    <n v="7110.333333333333"/>
    <n v="7110.333333333333"/>
    <n v="7110.333333333333"/>
    <n v="7110.333333333333"/>
    <n v="8176.8833333333323"/>
    <n v="8176.8833333333323"/>
    <n v="8532.4"/>
    <n v="8532.4"/>
    <n v="8887.9166666666661"/>
    <n v="8887.9166666666661"/>
    <n v="9243.4333333333325"/>
    <n v="9243.4333333333325"/>
    <n v="98122.6"/>
    <s v="2. New"/>
    <s v="1. &gt;$75K &lt;$100K"/>
  </r>
  <r>
    <n v="152"/>
    <x v="2"/>
    <n v="81239"/>
    <n v="6769.916666666667"/>
    <n v="6769.916666666667"/>
    <n v="6769.916666666667"/>
    <n v="6769.916666666667"/>
    <n v="7785.4041666666662"/>
    <n v="7785.4041666666662"/>
    <n v="8123.9"/>
    <n v="8123.9"/>
    <n v="8462.3958333333339"/>
    <n v="8462.3958333333339"/>
    <n v="8800.8916666666682"/>
    <n v="8800.8916666666682"/>
    <n v="93424.849999999991"/>
    <s v="2. New"/>
    <s v="1. &gt;$75K &lt;$100K"/>
  </r>
  <r>
    <n v="201"/>
    <x v="2"/>
    <n v="80576"/>
    <n v="6714.666666666667"/>
    <n v="6714.666666666667"/>
    <n v="6714.666666666667"/>
    <n v="6714.666666666667"/>
    <n v="7721.8666666666668"/>
    <n v="7721.8666666666668"/>
    <n v="8057.6"/>
    <n v="8057.6"/>
    <n v="8393.3333333333339"/>
    <n v="8393.3333333333339"/>
    <n v="8729.0666666666675"/>
    <n v="8729.0666666666675"/>
    <n v="92662.399999999994"/>
    <s v="2. New"/>
    <s v="1. &gt;$75K &lt;$100K"/>
  </r>
  <r>
    <n v="151"/>
    <x v="2"/>
    <n v="79502"/>
    <n v="6625.166666666667"/>
    <n v="6625.166666666667"/>
    <n v="6625.166666666667"/>
    <n v="6625.166666666667"/>
    <n v="7618.9416666666666"/>
    <n v="7618.9416666666666"/>
    <n v="7950.2"/>
    <n v="7950.2"/>
    <n v="8281.4583333333339"/>
    <n v="8281.4583333333339"/>
    <n v="8612.7166666666672"/>
    <n v="8612.7166666666672"/>
    <n v="91427.299999999988"/>
    <s v="2. New"/>
    <s v="1. &gt;$75K &lt;$100K"/>
  </r>
  <r>
    <n v="146"/>
    <x v="2"/>
    <n v="79225"/>
    <n v="6602.083333333333"/>
    <n v="6602.083333333333"/>
    <n v="6602.083333333333"/>
    <n v="6602.083333333333"/>
    <n v="7592.3958333333321"/>
    <n v="7592.3958333333321"/>
    <n v="7922.4999999999991"/>
    <n v="7922.4999999999991"/>
    <n v="8252.6041666666661"/>
    <n v="8252.6041666666661"/>
    <n v="8582.7083333333339"/>
    <n v="8582.7083333333339"/>
    <n v="91108.75"/>
    <s v="2. New"/>
    <s v="1. &gt;$75K &lt;$100K"/>
  </r>
  <r>
    <n v="245"/>
    <x v="2"/>
    <n v="90939"/>
    <n v="7578.25"/>
    <n v="7578.25"/>
    <n v="7578.25"/>
    <n v="7578.25"/>
    <n v="7578.25"/>
    <n v="7578.25"/>
    <n v="7578.25"/>
    <n v="7578.25"/>
    <n v="7578.25"/>
    <n v="7578.25"/>
    <n v="7578.25"/>
    <n v="7578.25"/>
    <n v="90939"/>
    <s v="1. Flat"/>
    <s v="1. &gt;$75K &lt;$100K"/>
  </r>
  <r>
    <n v="145"/>
    <x v="2"/>
    <n v="90535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90534.999999999985"/>
    <s v="1. Flat"/>
    <s v="1. &gt;$75K &lt;$100K"/>
  </r>
  <r>
    <n v="178"/>
    <x v="2"/>
    <n v="78099"/>
    <n v="6508.25"/>
    <n v="6508.25"/>
    <n v="6508.25"/>
    <n v="6508.25"/>
    <n v="7484.4874999999993"/>
    <n v="7484.4874999999993"/>
    <n v="7809.9"/>
    <n v="7809.9"/>
    <n v="8135.3125"/>
    <n v="8135.3125"/>
    <n v="8460.7250000000004"/>
    <n v="8460.7250000000004"/>
    <n v="89813.85000000002"/>
    <s v="2. New"/>
    <s v="1. &gt;$75K &lt;$100K"/>
  </r>
  <r>
    <n v="192"/>
    <x v="2"/>
    <n v="76193"/>
    <n v="6349.416666666667"/>
    <n v="6349.416666666667"/>
    <n v="6349.416666666667"/>
    <n v="6349.416666666667"/>
    <n v="7301.8291666666664"/>
    <n v="7301.8291666666664"/>
    <n v="7619.3"/>
    <n v="7619.3"/>
    <n v="7936.7708333333339"/>
    <n v="7936.7708333333339"/>
    <n v="8254.2416666666668"/>
    <n v="8254.2416666666668"/>
    <n v="87621.950000000012"/>
    <s v="2. New"/>
    <s v="1. &gt;$75K &lt;$100K"/>
  </r>
  <r>
    <n v="100"/>
    <x v="2"/>
    <n v="62458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62458.000000000007"/>
    <s v="1. Flat"/>
    <s v="2. &gt;$50K &lt;$75K"/>
  </r>
  <r>
    <n v="335"/>
    <x v="2"/>
    <n v="75536"/>
    <n v="6294.666666666667"/>
    <n v="5665.2000000000007"/>
    <n v="5665.2000000000007"/>
    <n v="5665.2000000000007"/>
    <n v="5035.7333333333336"/>
    <n v="4721"/>
    <n v="4721"/>
    <n v="4721"/>
    <n v="4406.2666666666664"/>
    <n v="4406.2666666666664"/>
    <n v="4406.2666666666664"/>
    <n v="4091.5333333333338"/>
    <n v="59799.333333333321"/>
    <s v="4. Decline"/>
    <s v="2. &gt;$50K &lt;$75K"/>
  </r>
  <r>
    <n v="204"/>
    <x v="2"/>
    <n v="59301"/>
    <n v="4941.75"/>
    <n v="4941.75"/>
    <n v="4941.75"/>
    <n v="4941.75"/>
    <n v="4941.75"/>
    <n v="4941.75"/>
    <n v="4941.75"/>
    <n v="4941.75"/>
    <n v="4941.75"/>
    <n v="4941.75"/>
    <n v="4941.75"/>
    <n v="4941.75"/>
    <n v="59301"/>
    <s v="1. Flat"/>
    <s v="2. &gt;$50K &lt;$75K"/>
  </r>
  <r>
    <n v="93"/>
    <x v="2"/>
    <n v="58690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58690.000000000007"/>
    <s v="1. Flat"/>
    <s v="2. &gt;$50K &lt;$75K"/>
  </r>
  <r>
    <n v="282"/>
    <x v="2"/>
    <n v="74009"/>
    <n v="6167.416666666667"/>
    <n v="5550.6750000000002"/>
    <n v="5550.6750000000002"/>
    <n v="5550.6750000000002"/>
    <n v="4933.9333333333343"/>
    <n v="4625.5625"/>
    <n v="4625.5625"/>
    <n v="4625.5625"/>
    <n v="4317.1916666666666"/>
    <n v="4317.1916666666666"/>
    <n v="4317.1916666666666"/>
    <n v="4008.8208333333337"/>
    <n v="58590.458333333328"/>
    <s v="4. Decline"/>
    <s v="2. &gt;$50K &lt;$75K"/>
  </r>
  <r>
    <n v="280"/>
    <x v="2"/>
    <n v="73141"/>
    <n v="6095.083333333333"/>
    <n v="5485.5749999999998"/>
    <n v="5485.5749999999998"/>
    <n v="5485.5749999999998"/>
    <n v="4876.0666666666666"/>
    <n v="4571.3125"/>
    <n v="4571.3125"/>
    <n v="4571.3125"/>
    <n v="4266.5583333333325"/>
    <n v="4266.5583333333325"/>
    <n v="4266.5583333333325"/>
    <n v="3961.8041666666668"/>
    <n v="57903.291666666672"/>
    <s v="4. Decline"/>
    <s v="2. &gt;$50K &lt;$75K"/>
  </r>
  <r>
    <n v="240"/>
    <x v="2"/>
    <n v="72213"/>
    <n v="6017.75"/>
    <n v="5415.9750000000004"/>
    <n v="5415.9750000000004"/>
    <n v="5415.9750000000004"/>
    <n v="4814.2"/>
    <n v="4513.3125"/>
    <n v="4513.3125"/>
    <n v="4513.3125"/>
    <n v="4212.4250000000002"/>
    <n v="4212.4250000000002"/>
    <n v="4212.4250000000002"/>
    <n v="3911.5374999999999"/>
    <n v="57168.625000000007"/>
    <s v="4. Decline"/>
    <s v="2. &gt;$50K &lt;$75K"/>
  </r>
  <r>
    <n v="314"/>
    <x v="2"/>
    <n v="57026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57025.999999999993"/>
    <s v="1. Flat"/>
    <s v="2. &gt;$50K &lt;$75K"/>
  </r>
  <r>
    <n v="63"/>
    <x v="2"/>
    <n v="71753"/>
    <n v="5979.416666666667"/>
    <n v="5381.4750000000004"/>
    <n v="5381.4750000000004"/>
    <n v="5381.4750000000004"/>
    <n v="4783.5333333333338"/>
    <n v="4484.5625"/>
    <n v="4484.5625"/>
    <n v="4484.5625"/>
    <n v="4185.5916666666662"/>
    <n v="4185.5916666666662"/>
    <n v="4185.5916666666662"/>
    <n v="3886.6208333333338"/>
    <n v="56804.458333333336"/>
    <s v="4. Decline"/>
    <s v="2. &gt;$50K &lt;$75K"/>
  </r>
  <r>
    <n v="138"/>
    <x v="2"/>
    <n v="56802"/>
    <n v="4733.5"/>
    <n v="4733.5"/>
    <n v="4733.5"/>
    <n v="4733.5"/>
    <n v="4733.5"/>
    <n v="4733.5"/>
    <n v="4733.5"/>
    <n v="4733.5"/>
    <n v="4733.5"/>
    <n v="4733.5"/>
    <n v="4733.5"/>
    <n v="4733.5"/>
    <n v="56802"/>
    <s v="1. Flat"/>
    <s v="2. &gt;$50K &lt;$75K"/>
  </r>
  <r>
    <n v="203"/>
    <x v="2"/>
    <n v="55528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55528.000000000007"/>
    <s v="1. Flat"/>
    <s v="2. &gt;$50K &lt;$75K"/>
  </r>
  <r>
    <n v="167"/>
    <x v="2"/>
    <n v="69320"/>
    <n v="5776.666666666667"/>
    <n v="5199"/>
    <n v="5199"/>
    <n v="5199"/>
    <n v="4621.3333333333339"/>
    <n v="4332.5"/>
    <n v="4332.5"/>
    <n v="4332.5"/>
    <n v="4043.6666666666665"/>
    <n v="4043.6666666666665"/>
    <n v="4043.6666666666665"/>
    <n v="3754.8333333333335"/>
    <n v="54878.333333333328"/>
    <s v="4. Decline"/>
    <s v="2. &gt;$50K &lt;$75K"/>
  </r>
  <r>
    <n v="338"/>
    <x v="2"/>
    <n v="52644"/>
    <n v="4387"/>
    <n v="4387"/>
    <n v="4387"/>
    <n v="4387"/>
    <n v="4387"/>
    <n v="4387"/>
    <n v="4387"/>
    <n v="4387"/>
    <n v="4387"/>
    <n v="4387"/>
    <n v="4387"/>
    <n v="4387"/>
    <n v="52644"/>
    <s v="1. Flat"/>
    <s v="2. &gt;$50K &lt;$75K"/>
  </r>
  <r>
    <n v="1"/>
    <x v="2"/>
    <n v="52151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52150.999999999993"/>
    <s v="1. Flat"/>
    <s v="2. &gt;$50K &lt;$75K"/>
  </r>
  <r>
    <n v="208"/>
    <x v="2"/>
    <n v="51690"/>
    <n v="4307.5"/>
    <n v="4307.5"/>
    <n v="4307.5"/>
    <n v="4307.5"/>
    <n v="4307.5"/>
    <n v="4307.5"/>
    <n v="4307.5"/>
    <n v="4307.5"/>
    <n v="4307.5"/>
    <n v="4307.5"/>
    <n v="4307.5"/>
    <n v="4307.5"/>
    <n v="51690"/>
    <s v="1. Flat"/>
    <s v="2. &gt;$50K &lt;$75K"/>
  </r>
  <r>
    <n v="215"/>
    <x v="2"/>
    <n v="64336"/>
    <n v="5361.333333333333"/>
    <n v="4825.2"/>
    <n v="4825.2"/>
    <n v="4825.2"/>
    <n v="4289.0666666666666"/>
    <n v="4021"/>
    <n v="4021"/>
    <n v="4021"/>
    <n v="3752.9333333333329"/>
    <n v="3752.9333333333329"/>
    <n v="3752.9333333333329"/>
    <n v="3484.8666666666668"/>
    <n v="50932.666666666672"/>
    <s v="4. Decline"/>
    <s v="2. &gt;$50K &lt;$75K"/>
  </r>
  <r>
    <n v="307"/>
    <x v="2"/>
    <n v="63116"/>
    <n v="5259.666666666667"/>
    <n v="4733.7000000000007"/>
    <n v="4733.7000000000007"/>
    <n v="4733.7000000000007"/>
    <n v="4207.7333333333336"/>
    <n v="3944.75"/>
    <n v="3944.75"/>
    <n v="3944.75"/>
    <n v="3681.7666666666664"/>
    <n v="3681.7666666666664"/>
    <n v="3681.7666666666664"/>
    <n v="3418.7833333333338"/>
    <n v="49966.833333333321"/>
    <s v="4. Decline"/>
    <s v="3. &gt;$25K &lt;$50K"/>
  </r>
  <r>
    <n v="130"/>
    <x v="2"/>
    <n v="48634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8634.000000000007"/>
    <s v="1. Flat"/>
    <s v="3. &gt;$25K &lt;$50K"/>
  </r>
  <r>
    <n v="335"/>
    <x v="2"/>
    <n v="75536"/>
    <n v="6294.666666666667"/>
    <n v="6294.666666666667"/>
    <n v="6294.666666666667"/>
    <n v="6294.666666666667"/>
    <n v="5350.4666666666672"/>
    <n v="5350.4666666666672"/>
    <n v="4406.2666666666664"/>
    <n v="3147.3333333333335"/>
    <n v="3147.3333333333335"/>
    <n v="1573.6666666666667"/>
    <n v="0"/>
    <n v="0"/>
    <n v="48154.200000000004"/>
    <s v="3. Attrit"/>
    <s v="3. &gt;$25K &lt;$50K"/>
  </r>
  <r>
    <n v="255"/>
    <x v="2"/>
    <n v="48007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8007.000000000007"/>
    <s v="1. Flat"/>
    <s v="3. &gt;$25K &lt;$50K"/>
  </r>
  <r>
    <n v="337"/>
    <x v="2"/>
    <n v="4745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47455.000000000007"/>
    <s v="1. Flat"/>
    <s v="3. &gt;$25K &lt;$50K"/>
  </r>
  <r>
    <n v="282"/>
    <x v="2"/>
    <n v="74009"/>
    <n v="6167.416666666667"/>
    <n v="6167.416666666667"/>
    <n v="6167.416666666667"/>
    <n v="6167.416666666667"/>
    <n v="5242.3041666666668"/>
    <n v="5242.3041666666668"/>
    <n v="4317.1916666666666"/>
    <n v="3083.7083333333335"/>
    <n v="3083.7083333333335"/>
    <n v="1541.8541666666667"/>
    <n v="0"/>
    <n v="0"/>
    <n v="47180.737500000003"/>
    <s v="3. Attrit"/>
    <s v="3. &gt;$25K &lt;$50K"/>
  </r>
  <r>
    <n v="96"/>
    <x v="2"/>
    <n v="46737"/>
    <n v="3894.75"/>
    <n v="3894.75"/>
    <n v="3894.75"/>
    <n v="3894.75"/>
    <n v="3894.75"/>
    <n v="3894.75"/>
    <n v="3894.75"/>
    <n v="3894.75"/>
    <n v="3894.75"/>
    <n v="3894.75"/>
    <n v="3894.75"/>
    <n v="3894.75"/>
    <n v="46737"/>
    <s v="1. Flat"/>
    <s v="3. &gt;$25K &lt;$50K"/>
  </r>
  <r>
    <n v="280"/>
    <x v="2"/>
    <n v="73141"/>
    <n v="6095.083333333333"/>
    <n v="6095.083333333333"/>
    <n v="6095.083333333333"/>
    <n v="6095.083333333333"/>
    <n v="5180.8208333333332"/>
    <n v="5180.8208333333332"/>
    <n v="4266.5583333333325"/>
    <n v="3047.5416666666665"/>
    <n v="3047.5416666666665"/>
    <n v="1523.7708333333333"/>
    <n v="0"/>
    <n v="0"/>
    <n v="46627.387499999997"/>
    <s v="3. Attrit"/>
    <s v="3. &gt;$25K &lt;$50K"/>
  </r>
  <r>
    <n v="240"/>
    <x v="2"/>
    <n v="72213"/>
    <n v="6017.75"/>
    <n v="6017.75"/>
    <n v="6017.75"/>
    <n v="6017.75"/>
    <n v="5115.0874999999996"/>
    <n v="5115.0874999999996"/>
    <n v="4212.4250000000002"/>
    <n v="3008.875"/>
    <n v="3008.875"/>
    <n v="1504.4375"/>
    <n v="0"/>
    <n v="0"/>
    <n v="46035.787500000006"/>
    <s v="3. Attrit"/>
    <s v="3. &gt;$25K &lt;$50K"/>
  </r>
  <r>
    <n v="63"/>
    <x v="2"/>
    <n v="71753"/>
    <n v="5979.416666666667"/>
    <n v="5979.416666666667"/>
    <n v="5979.416666666667"/>
    <n v="5979.416666666667"/>
    <n v="5082.5041666666666"/>
    <n v="5082.5041666666666"/>
    <n v="4185.5916666666662"/>
    <n v="2989.7083333333335"/>
    <n v="2989.7083333333335"/>
    <n v="1494.8541666666667"/>
    <n v="0"/>
    <n v="0"/>
    <n v="45742.537500000006"/>
    <s v="3. Attrit"/>
    <s v="3. &gt;$25K &lt;$50K"/>
  </r>
  <r>
    <n v="167"/>
    <x v="2"/>
    <n v="69320"/>
    <n v="5776.666666666667"/>
    <n v="5776.666666666667"/>
    <n v="5776.666666666667"/>
    <n v="5776.666666666667"/>
    <n v="4910.166666666667"/>
    <n v="4910.166666666667"/>
    <n v="4043.6666666666665"/>
    <n v="2888.3333333333335"/>
    <n v="2888.3333333333335"/>
    <n v="1444.1666666666667"/>
    <n v="0"/>
    <n v="0"/>
    <n v="44191.5"/>
    <s v="3. Attrit"/>
    <s v="3. &gt;$25K &lt;$50K"/>
  </r>
  <r>
    <n v="324"/>
    <x v="2"/>
    <n v="43224"/>
    <n v="3602"/>
    <n v="3602"/>
    <n v="3602"/>
    <n v="3602"/>
    <n v="3602"/>
    <n v="3602"/>
    <n v="3602"/>
    <n v="3602"/>
    <n v="3602"/>
    <n v="3602"/>
    <n v="3602"/>
    <n v="3602"/>
    <n v="43224"/>
    <s v="1. Flat"/>
    <s v="3. &gt;$25K &lt;$50K"/>
  </r>
  <r>
    <n v="38"/>
    <x v="2"/>
    <n v="42075"/>
    <n v="3506.25"/>
    <n v="3506.25"/>
    <n v="3506.25"/>
    <n v="3506.25"/>
    <n v="3506.25"/>
    <n v="3506.25"/>
    <n v="3506.25"/>
    <n v="3506.25"/>
    <n v="3506.25"/>
    <n v="3506.25"/>
    <n v="3506.25"/>
    <n v="3506.25"/>
    <n v="42075"/>
    <s v="1. Flat"/>
    <s v="3. &gt;$25K &lt;$50K"/>
  </r>
  <r>
    <n v="332"/>
    <x v="2"/>
    <n v="41237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41237"/>
    <s v="1. Flat"/>
    <s v="3. &gt;$25K &lt;$50K"/>
  </r>
  <r>
    <n v="223"/>
    <x v="2"/>
    <n v="39223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9223"/>
    <s v="1. Flat"/>
    <s v="3. &gt;$25K &lt;$50K"/>
  </r>
  <r>
    <n v="230"/>
    <x v="2"/>
    <n v="37394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7394"/>
    <s v="1. Flat"/>
    <s v="3. &gt;$25K &lt;$50K"/>
  </r>
  <r>
    <n v="217"/>
    <x v="2"/>
    <n v="37271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7271"/>
    <s v="1. Flat"/>
    <s v="3. &gt;$25K &lt;$50K"/>
  </r>
  <r>
    <n v="205"/>
    <x v="2"/>
    <n v="35201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35201.000000000007"/>
    <s v="1. Flat"/>
    <s v="3. &gt;$25K &lt;$50K"/>
  </r>
  <r>
    <n v="285"/>
    <x v="2"/>
    <n v="30435"/>
    <n v="2536.25"/>
    <n v="2536.25"/>
    <n v="2536.25"/>
    <n v="2536.25"/>
    <n v="2536.25"/>
    <n v="2536.25"/>
    <n v="2536.25"/>
    <n v="2536.25"/>
    <n v="2536.25"/>
    <n v="2536.25"/>
    <n v="2536.25"/>
    <n v="2536.25"/>
    <n v="30435"/>
    <s v="1. Flat"/>
    <s v="3. &gt;$25K &lt;$50K"/>
  </r>
  <r>
    <n v="140"/>
    <x v="2"/>
    <n v="29806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9805.999999999996"/>
    <s v="1. Flat"/>
    <s v="3. &gt;$25K &lt;$50K"/>
  </r>
  <r>
    <n v="263"/>
    <x v="2"/>
    <n v="29680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9679.999999999996"/>
    <s v="1. Flat"/>
    <s v="3. &gt;$25K &lt;$50K"/>
  </r>
  <r>
    <n v="101"/>
    <x v="3"/>
    <n v="87198"/>
    <n v="7266.5"/>
    <n v="7266.5"/>
    <n v="7266.5"/>
    <n v="7266.5"/>
    <n v="8356.4749999999985"/>
    <n v="8356.4749999999985"/>
    <n v="8719.7999999999993"/>
    <n v="8719.7999999999993"/>
    <n v="9083.125"/>
    <n v="9083.125"/>
    <n v="9446.4500000000007"/>
    <n v="9446.4500000000007"/>
    <n v="100277.7"/>
    <s v="2. New"/>
    <s v="1. &gt;$75K &lt;$100K"/>
  </r>
  <r>
    <n v="311"/>
    <x v="3"/>
    <n v="85518"/>
    <n v="7126.5"/>
    <n v="7126.5"/>
    <n v="7126.5"/>
    <n v="7126.5"/>
    <n v="8195.4749999999985"/>
    <n v="8195.4749999999985"/>
    <n v="8551.7999999999993"/>
    <n v="8551.7999999999993"/>
    <n v="8908.125"/>
    <n v="8908.125"/>
    <n v="9264.4500000000007"/>
    <n v="9264.4500000000007"/>
    <n v="98345.7"/>
    <s v="2. New"/>
    <s v="1. &gt;$75K &lt;$100K"/>
  </r>
  <r>
    <n v="136"/>
    <x v="3"/>
    <n v="84169"/>
    <n v="7014.083333333333"/>
    <n v="7014.083333333333"/>
    <n v="7014.083333333333"/>
    <n v="7014.083333333333"/>
    <n v="8066.1958333333323"/>
    <n v="8066.1958333333323"/>
    <n v="8416.9"/>
    <n v="8416.9"/>
    <n v="8767.6041666666661"/>
    <n v="8767.6041666666661"/>
    <n v="9118.3083333333325"/>
    <n v="9118.3083333333325"/>
    <n v="96794.35"/>
    <s v="2. New"/>
    <s v="1. &gt;$75K &lt;$100K"/>
  </r>
  <r>
    <n v="149"/>
    <x v="3"/>
    <n v="84169"/>
    <n v="7014.083333333333"/>
    <n v="7014.083333333333"/>
    <n v="7014.083333333333"/>
    <n v="7014.083333333333"/>
    <n v="8066.1958333333323"/>
    <n v="8066.1958333333323"/>
    <n v="8416.9"/>
    <n v="8416.9"/>
    <n v="8767.6041666666661"/>
    <n v="8767.6041666666661"/>
    <n v="9118.3083333333325"/>
    <n v="9118.3083333333325"/>
    <n v="96794.35"/>
    <s v="2. New"/>
    <s v="1. &gt;$75K &lt;$100K"/>
  </r>
  <r>
    <n v="228"/>
    <x v="3"/>
    <n v="83781"/>
    <n v="6981.75"/>
    <n v="6981.75"/>
    <n v="6981.75"/>
    <n v="6981.75"/>
    <n v="8029.0124999999998"/>
    <n v="8029.0124999999998"/>
    <n v="8378.1"/>
    <n v="8378.1"/>
    <n v="8727.1875"/>
    <n v="8727.1875"/>
    <n v="9076.2749999999996"/>
    <n v="9076.2749999999996"/>
    <n v="96348.14999999998"/>
    <s v="2. New"/>
    <s v="1. &gt;$75K &lt;$100K"/>
  </r>
  <r>
    <n v="122"/>
    <x v="3"/>
    <n v="83771"/>
    <n v="6980.916666666667"/>
    <n v="6980.916666666667"/>
    <n v="6980.916666666667"/>
    <n v="6980.916666666667"/>
    <n v="8028.0541666666668"/>
    <n v="8028.0541666666668"/>
    <n v="8377.1"/>
    <n v="8377.1"/>
    <n v="8726.1458333333339"/>
    <n v="8726.1458333333339"/>
    <n v="9075.1916666666675"/>
    <n v="9075.1916666666675"/>
    <n v="96336.65"/>
    <s v="2. New"/>
    <s v="1. &gt;$75K &lt;$100K"/>
  </r>
  <r>
    <n v="186"/>
    <x v="3"/>
    <n v="94314"/>
    <n v="7859.5"/>
    <n v="7859.5"/>
    <n v="7859.5"/>
    <n v="7859.5"/>
    <n v="7859.5"/>
    <n v="7859.5"/>
    <n v="7859.5"/>
    <n v="7859.5"/>
    <n v="7859.5"/>
    <n v="7859.5"/>
    <n v="7859.5"/>
    <n v="7859.5"/>
    <n v="94314"/>
    <s v="1. Flat"/>
    <s v="1. &gt;$75K &lt;$100K"/>
  </r>
  <r>
    <n v="68"/>
    <x v="3"/>
    <n v="79707"/>
    <n v="6642.25"/>
    <n v="6642.25"/>
    <n v="6642.25"/>
    <n v="6642.25"/>
    <n v="7638.5874999999996"/>
    <n v="7638.5874999999996"/>
    <n v="7970.7"/>
    <n v="7970.7"/>
    <n v="8302.8125"/>
    <n v="8302.8125"/>
    <n v="8634.9250000000011"/>
    <n v="8634.9250000000011"/>
    <n v="91663.05"/>
    <s v="2. New"/>
    <s v="1. &gt;$75K &lt;$100K"/>
  </r>
  <r>
    <n v="238"/>
    <x v="3"/>
    <n v="79490"/>
    <n v="6624.166666666667"/>
    <n v="6624.166666666667"/>
    <n v="6624.166666666667"/>
    <n v="6624.166666666667"/>
    <n v="7617.7916666666661"/>
    <n v="7617.7916666666661"/>
    <n v="7949"/>
    <n v="7949"/>
    <n v="8280.2083333333339"/>
    <n v="8280.2083333333339"/>
    <n v="8611.4166666666679"/>
    <n v="8611.4166666666679"/>
    <n v="91413.5"/>
    <s v="2. New"/>
    <s v="1. &gt;$75K &lt;$100K"/>
  </r>
  <r>
    <n v="80"/>
    <x v="3"/>
    <n v="89834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89834.000000000015"/>
    <s v="1. Flat"/>
    <s v="1. &gt;$75K &lt;$100K"/>
  </r>
  <r>
    <n v="250"/>
    <x v="3"/>
    <n v="89616"/>
    <n v="7468"/>
    <n v="7468"/>
    <n v="7468"/>
    <n v="7468"/>
    <n v="7468"/>
    <n v="7468"/>
    <n v="7468"/>
    <n v="7468"/>
    <n v="7468"/>
    <n v="7468"/>
    <n v="7468"/>
    <n v="7468"/>
    <n v="89616"/>
    <s v="1. Flat"/>
    <s v="1. &gt;$75K &lt;$100K"/>
  </r>
  <r>
    <n v="91"/>
    <x v="3"/>
    <n v="89145"/>
    <n v="7428.75"/>
    <n v="7428.75"/>
    <n v="7428.75"/>
    <n v="7428.75"/>
    <n v="7428.75"/>
    <n v="7428.75"/>
    <n v="7428.75"/>
    <n v="7428.75"/>
    <n v="7428.75"/>
    <n v="7428.75"/>
    <n v="7428.75"/>
    <n v="7428.75"/>
    <n v="89145"/>
    <s v="1. Flat"/>
    <s v="1. &gt;$75K &lt;$100K"/>
  </r>
  <r>
    <n v="237"/>
    <x v="3"/>
    <n v="88944"/>
    <n v="7412"/>
    <n v="7412"/>
    <n v="7412"/>
    <n v="7412"/>
    <n v="7412"/>
    <n v="7412"/>
    <n v="7412"/>
    <n v="7412"/>
    <n v="7412"/>
    <n v="7412"/>
    <n v="7412"/>
    <n v="7412"/>
    <n v="88944"/>
    <s v="1. Flat"/>
    <s v="1. &gt;$75K &lt;$100K"/>
  </r>
  <r>
    <n v="287"/>
    <x v="3"/>
    <n v="88585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88584.999999999985"/>
    <s v="1. Flat"/>
    <s v="1. &gt;$75K &lt;$100K"/>
  </r>
  <r>
    <n v="209"/>
    <x v="3"/>
    <n v="76887"/>
    <n v="6407.25"/>
    <n v="6407.25"/>
    <n v="6407.25"/>
    <n v="6407.25"/>
    <n v="7368.3374999999996"/>
    <n v="7368.3374999999996"/>
    <n v="7688.7"/>
    <n v="7688.7"/>
    <n v="8009.0625"/>
    <n v="8009.0625"/>
    <n v="8329.4250000000011"/>
    <n v="8329.4250000000011"/>
    <n v="88420.05"/>
    <s v="2. New"/>
    <s v="1. &gt;$75K &lt;$100K"/>
  </r>
  <r>
    <n v="222"/>
    <x v="3"/>
    <n v="76776"/>
    <n v="6398"/>
    <n v="6398"/>
    <n v="6398"/>
    <n v="6398"/>
    <n v="7357.7"/>
    <n v="7357.7"/>
    <n v="7677.5999999999995"/>
    <n v="7677.5999999999995"/>
    <n v="7997.5"/>
    <n v="7997.5"/>
    <n v="8317.4"/>
    <n v="8317.4"/>
    <n v="88292.39999999998"/>
    <s v="2. New"/>
    <s v="1. &gt;$75K &lt;$100K"/>
  </r>
  <r>
    <n v="292"/>
    <x v="3"/>
    <n v="60982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60982.000000000007"/>
    <s v="1. Flat"/>
    <s v="2. &gt;$50K &lt;$75K"/>
  </r>
  <r>
    <n v="261"/>
    <x v="3"/>
    <n v="75818"/>
    <n v="6318.166666666667"/>
    <n v="5686.35"/>
    <n v="5686.35"/>
    <n v="5686.35"/>
    <n v="5054.5333333333338"/>
    <n v="4738.625"/>
    <n v="4738.625"/>
    <n v="4738.625"/>
    <n v="4422.7166666666662"/>
    <n v="4422.7166666666662"/>
    <n v="4422.7166666666662"/>
    <n v="4106.8083333333334"/>
    <n v="60022.583333333336"/>
    <s v="4. Decline"/>
    <s v="2. &gt;$50K &lt;$75K"/>
  </r>
  <r>
    <n v="242"/>
    <x v="3"/>
    <n v="58394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58393.999999999993"/>
    <s v="1. Flat"/>
    <s v="2. &gt;$50K &lt;$75K"/>
  </r>
  <r>
    <n v="308"/>
    <x v="3"/>
    <n v="73584"/>
    <n v="6132"/>
    <n v="5518.8"/>
    <n v="5518.8"/>
    <n v="5518.8"/>
    <n v="4905.6000000000004"/>
    <n v="4599"/>
    <n v="4599"/>
    <n v="4599"/>
    <n v="4292.3999999999996"/>
    <n v="4292.3999999999996"/>
    <n v="4292.3999999999996"/>
    <n v="3985.8"/>
    <n v="58254.000000000007"/>
    <s v="4. Decline"/>
    <s v="2. &gt;$50K &lt;$75K"/>
  </r>
  <r>
    <n v="235"/>
    <x v="3"/>
    <n v="58125"/>
    <n v="4843.75"/>
    <n v="4843.75"/>
    <n v="4843.75"/>
    <n v="4843.75"/>
    <n v="4843.75"/>
    <n v="4843.75"/>
    <n v="4843.75"/>
    <n v="4843.75"/>
    <n v="4843.75"/>
    <n v="4843.75"/>
    <n v="4843.75"/>
    <n v="4843.75"/>
    <n v="58125"/>
    <s v="1. Flat"/>
    <s v="2. &gt;$50K &lt;$75K"/>
  </r>
  <r>
    <n v="320"/>
    <x v="3"/>
    <n v="57732"/>
    <n v="4811"/>
    <n v="4811"/>
    <n v="4811"/>
    <n v="4811"/>
    <n v="4811"/>
    <n v="4811"/>
    <n v="4811"/>
    <n v="4811"/>
    <n v="4811"/>
    <n v="4811"/>
    <n v="4811"/>
    <n v="4811"/>
    <n v="57732"/>
    <s v="1. Flat"/>
    <s v="2. &gt;$50K &lt;$75K"/>
  </r>
  <r>
    <n v="33"/>
    <x v="3"/>
    <n v="55145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55144.999999999993"/>
    <s v="1. Flat"/>
    <s v="2. &gt;$50K &lt;$75K"/>
  </r>
  <r>
    <n v="275"/>
    <x v="3"/>
    <n v="68790"/>
    <n v="5732.5"/>
    <n v="5159.25"/>
    <n v="5159.25"/>
    <n v="5159.25"/>
    <n v="4586"/>
    <n v="4299.375"/>
    <n v="4299.375"/>
    <n v="4299.375"/>
    <n v="4012.7499999999995"/>
    <n v="4012.7499999999995"/>
    <n v="4012.7499999999995"/>
    <n v="3726.125"/>
    <n v="54458.75"/>
    <s v="4. Decline"/>
    <s v="2. &gt;$50K &lt;$75K"/>
  </r>
  <r>
    <n v="36"/>
    <x v="3"/>
    <n v="68001"/>
    <n v="5666.75"/>
    <n v="5100.0749999999998"/>
    <n v="5100.0749999999998"/>
    <n v="5100.0749999999998"/>
    <n v="4533.4000000000005"/>
    <n v="4250.0625"/>
    <n v="4250.0625"/>
    <n v="4250.0625"/>
    <n v="3966.7249999999999"/>
    <n v="3966.7249999999999"/>
    <n v="3966.7249999999999"/>
    <n v="3683.3875000000003"/>
    <n v="53834.124999999993"/>
    <s v="4. Decline"/>
    <s v="2. &gt;$50K &lt;$75K"/>
  </r>
  <r>
    <n v="61"/>
    <x v="3"/>
    <n v="52881"/>
    <n v="4406.75"/>
    <n v="4406.75"/>
    <n v="4406.75"/>
    <n v="4406.75"/>
    <n v="4406.75"/>
    <n v="4406.75"/>
    <n v="4406.75"/>
    <n v="4406.75"/>
    <n v="4406.75"/>
    <n v="4406.75"/>
    <n v="4406.75"/>
    <n v="4406.75"/>
    <n v="52881"/>
    <s v="1. Flat"/>
    <s v="2. &gt;$50K &lt;$75K"/>
  </r>
  <r>
    <n v="155"/>
    <x v="3"/>
    <n v="52494"/>
    <n v="4374.5"/>
    <n v="4374.5"/>
    <n v="4374.5"/>
    <n v="4374.5"/>
    <n v="4374.5"/>
    <n v="4374.5"/>
    <n v="4374.5"/>
    <n v="4374.5"/>
    <n v="4374.5"/>
    <n v="4374.5"/>
    <n v="4374.5"/>
    <n v="4374.5"/>
    <n v="52494"/>
    <s v="1. Flat"/>
    <s v="2. &gt;$50K &lt;$75K"/>
  </r>
  <r>
    <n v="226"/>
    <x v="3"/>
    <n v="62903"/>
    <n v="5241.916666666667"/>
    <n v="4717.7250000000004"/>
    <n v="4717.7250000000004"/>
    <n v="4717.7250000000004"/>
    <n v="4193.5333333333338"/>
    <n v="3931.4375"/>
    <n v="3931.4375"/>
    <n v="3931.4375"/>
    <n v="3669.3416666666667"/>
    <n v="3669.3416666666667"/>
    <n v="3669.3416666666667"/>
    <n v="3407.2458333333338"/>
    <n v="49798.208333333336"/>
    <s v="4. Decline"/>
    <s v="3. &gt;$25K &lt;$50K"/>
  </r>
  <r>
    <n v="283"/>
    <x v="3"/>
    <n v="49047"/>
    <n v="4087.25"/>
    <n v="4087.25"/>
    <n v="4087.25"/>
    <n v="4087.25"/>
    <n v="4087.25"/>
    <n v="4087.25"/>
    <n v="4087.25"/>
    <n v="4087.25"/>
    <n v="4087.25"/>
    <n v="4087.25"/>
    <n v="4087.25"/>
    <n v="4087.25"/>
    <n v="49047"/>
    <s v="1. Flat"/>
    <s v="3. &gt;$25K &lt;$50K"/>
  </r>
  <r>
    <n v="261"/>
    <x v="3"/>
    <n v="75818"/>
    <n v="6318.166666666667"/>
    <n v="6318.166666666667"/>
    <n v="6318.166666666667"/>
    <n v="6318.166666666667"/>
    <n v="5370.4416666666666"/>
    <n v="5370.4416666666666"/>
    <n v="4422.7166666666662"/>
    <n v="3159.0833333333335"/>
    <n v="3159.0833333333335"/>
    <n v="1579.5416666666667"/>
    <n v="0"/>
    <n v="0"/>
    <n v="48333.975000000006"/>
    <s v="3. Attrit"/>
    <s v="3. &gt;$25K &lt;$50K"/>
  </r>
  <r>
    <n v="293"/>
    <x v="3"/>
    <n v="47514"/>
    <n v="3959.5"/>
    <n v="3959.5"/>
    <n v="3959.5"/>
    <n v="3959.5"/>
    <n v="3959.5"/>
    <n v="3959.5"/>
    <n v="3959.5"/>
    <n v="3959.5"/>
    <n v="3959.5"/>
    <n v="3959.5"/>
    <n v="3959.5"/>
    <n v="3959.5"/>
    <n v="47514"/>
    <s v="1. Flat"/>
    <s v="3. &gt;$25K &lt;$50K"/>
  </r>
  <r>
    <n v="308"/>
    <x v="3"/>
    <n v="73584"/>
    <n v="6132"/>
    <n v="6132"/>
    <n v="6132"/>
    <n v="6132"/>
    <n v="5212.2"/>
    <n v="5212.2"/>
    <n v="4292.3999999999996"/>
    <n v="3066"/>
    <n v="3066"/>
    <n v="1533"/>
    <n v="0"/>
    <n v="0"/>
    <n v="46909.8"/>
    <s v="3. Attrit"/>
    <s v="3. &gt;$25K &lt;$50K"/>
  </r>
  <r>
    <n v="14"/>
    <x v="3"/>
    <n v="46530"/>
    <n v="3877.5"/>
    <n v="3877.5"/>
    <n v="3877.5"/>
    <n v="3877.5"/>
    <n v="3877.5"/>
    <n v="3877.5"/>
    <n v="3877.5"/>
    <n v="3877.5"/>
    <n v="3877.5"/>
    <n v="3877.5"/>
    <n v="3877.5"/>
    <n v="3877.5"/>
    <n v="46530"/>
    <s v="1. Flat"/>
    <s v="3. &gt;$25K &lt;$50K"/>
  </r>
  <r>
    <n v="275"/>
    <x v="3"/>
    <n v="68790"/>
    <n v="5732.5"/>
    <n v="5732.5"/>
    <n v="5732.5"/>
    <n v="5732.5"/>
    <n v="4872.625"/>
    <n v="4872.625"/>
    <n v="4012.7499999999995"/>
    <n v="2866.25"/>
    <n v="2866.25"/>
    <n v="1433.125"/>
    <n v="0"/>
    <n v="0"/>
    <n v="43853.625"/>
    <s v="3. Attrit"/>
    <s v="3. &gt;$25K &lt;$50K"/>
  </r>
  <r>
    <n v="294"/>
    <x v="3"/>
    <n v="43598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43598"/>
    <s v="1. Flat"/>
    <s v="3. &gt;$25K &lt;$50K"/>
  </r>
  <r>
    <n v="36"/>
    <x v="3"/>
    <n v="68001"/>
    <n v="5666.75"/>
    <n v="5666.75"/>
    <n v="5666.75"/>
    <n v="5666.75"/>
    <n v="4816.7375000000002"/>
    <n v="4816.7375000000002"/>
    <n v="3966.7249999999999"/>
    <n v="2833.375"/>
    <n v="2833.375"/>
    <n v="1416.6875"/>
    <n v="0"/>
    <n v="0"/>
    <n v="43350.637499999997"/>
    <s v="3. Attrit"/>
    <s v="3. &gt;$25K &lt;$50K"/>
  </r>
  <r>
    <n v="336"/>
    <x v="3"/>
    <n v="42019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42019"/>
    <s v="1. Flat"/>
    <s v="3. &gt;$25K &lt;$50K"/>
  </r>
  <r>
    <n v="322"/>
    <x v="3"/>
    <n v="41493"/>
    <n v="3457.75"/>
    <n v="3457.75"/>
    <n v="3457.75"/>
    <n v="3457.75"/>
    <n v="3457.75"/>
    <n v="3457.75"/>
    <n v="3457.75"/>
    <n v="3457.75"/>
    <n v="3457.75"/>
    <n v="3457.75"/>
    <n v="3457.75"/>
    <n v="3457.75"/>
    <n v="41493"/>
    <s v="1. Flat"/>
    <s v="3. &gt;$25K &lt;$50K"/>
  </r>
  <r>
    <n v="297"/>
    <x v="3"/>
    <n v="39915"/>
    <n v="3326.25"/>
    <n v="3326.25"/>
    <n v="3326.25"/>
    <n v="3326.25"/>
    <n v="3326.25"/>
    <n v="3326.25"/>
    <n v="3326.25"/>
    <n v="3326.25"/>
    <n v="3326.25"/>
    <n v="3326.25"/>
    <n v="3326.25"/>
    <n v="3326.25"/>
    <n v="39915"/>
    <s v="1. Flat"/>
    <s v="3. &gt;$25K &lt;$50K"/>
  </r>
  <r>
    <n v="239"/>
    <x v="3"/>
    <n v="3278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32784.999999999993"/>
    <s v="1. Flat"/>
    <s v="3. &gt;$25K &lt;$50K"/>
  </r>
  <r>
    <n v="6"/>
    <x v="3"/>
    <n v="2883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8835.000000000004"/>
    <s v="1. Flat"/>
    <s v="3. &gt;$25K &lt;$50K"/>
  </r>
  <r>
    <n v="112"/>
    <x v="3"/>
    <n v="28254"/>
    <n v="2354.5"/>
    <n v="2354.5"/>
    <n v="2354.5"/>
    <n v="2354.5"/>
    <n v="2354.5"/>
    <n v="2354.5"/>
    <n v="2354.5"/>
    <n v="2354.5"/>
    <n v="2354.5"/>
    <n v="2354.5"/>
    <n v="2354.5"/>
    <n v="2354.5"/>
    <n v="28254"/>
    <s v="1. Flat"/>
    <s v="3. &gt;$25K &lt;$50K"/>
  </r>
  <r>
    <n v="58"/>
    <x v="3"/>
    <n v="26546"/>
    <n v="0"/>
    <n v="0"/>
    <n v="0"/>
    <n v="0"/>
    <n v="0"/>
    <n v="553.04166666666663"/>
    <n v="1106.0833333333333"/>
    <n v="1659.125"/>
    <n v="2212.1666666666665"/>
    <n v="2212.1666666666665"/>
    <n v="2212.1666666666665"/>
    <n v="2212.1666666666665"/>
    <n v="12166.916666666664"/>
    <s v="5. Grow"/>
    <s v="4. &gt;$10K &lt;$25K"/>
  </r>
  <r>
    <n v="262"/>
    <x v="3"/>
    <n v="25594"/>
    <n v="0"/>
    <n v="0"/>
    <n v="0"/>
    <n v="0"/>
    <n v="0"/>
    <n v="533.20833333333337"/>
    <n v="1066.4166666666667"/>
    <n v="1599.625"/>
    <n v="2132.8333333333335"/>
    <n v="2132.8333333333335"/>
    <n v="2132.8333333333335"/>
    <n v="2132.8333333333335"/>
    <n v="11730.583333333336"/>
    <s v="5. Grow"/>
    <s v="4. &gt;$10K &lt;$25K"/>
  </r>
  <r>
    <n v="281"/>
    <x v="3"/>
    <n v="24481"/>
    <n v="0"/>
    <n v="0"/>
    <n v="0"/>
    <n v="0"/>
    <n v="0"/>
    <n v="510.02083333333331"/>
    <n v="1020.0416666666666"/>
    <n v="1530.0625"/>
    <n v="2040.0833333333333"/>
    <n v="2040.0833333333333"/>
    <n v="2040.0833333333333"/>
    <n v="2040.0833333333333"/>
    <n v="11220.458333333334"/>
    <s v="5. Grow"/>
    <s v="4. &gt;$10K &lt;$25K"/>
  </r>
  <r>
    <n v="291"/>
    <x v="3"/>
    <n v="22846"/>
    <n v="0"/>
    <n v="0"/>
    <n v="0"/>
    <n v="0"/>
    <n v="0"/>
    <n v="475.95833333333331"/>
    <n v="951.91666666666663"/>
    <n v="1427.875"/>
    <n v="1903.8333333333333"/>
    <n v="1903.8333333333333"/>
    <n v="1903.8333333333333"/>
    <n v="1903.8333333333333"/>
    <n v="10471.083333333334"/>
    <s v="5. Grow"/>
    <s v="4. &gt;$10K &lt;$25K"/>
  </r>
  <r>
    <n v="251"/>
    <x v="3"/>
    <n v="18790"/>
    <n v="0"/>
    <n v="0"/>
    <n v="0"/>
    <n v="0"/>
    <n v="0"/>
    <n v="391.45833333333331"/>
    <n v="782.91666666666663"/>
    <n v="1174.375"/>
    <n v="1565.8333333333333"/>
    <n v="1565.8333333333333"/>
    <n v="1565.8333333333333"/>
    <n v="1565.8333333333333"/>
    <n v="8612.0833333333321"/>
    <s v="5. Grow"/>
    <s v="5. &gt;$5K &lt;$10K"/>
  </r>
  <r>
    <n v="221"/>
    <x v="3"/>
    <n v="18532"/>
    <n v="0"/>
    <n v="0"/>
    <n v="0"/>
    <n v="0"/>
    <n v="0"/>
    <n v="386.08333333333331"/>
    <n v="772.16666666666663"/>
    <n v="1158.25"/>
    <n v="1544.3333333333333"/>
    <n v="1544.3333333333333"/>
    <n v="1544.3333333333333"/>
    <n v="1544.3333333333333"/>
    <n v="8493.8333333333321"/>
    <s v="5. Grow"/>
    <s v="5. &gt;$5K &lt;$10K"/>
  </r>
  <r>
    <n v="53"/>
    <x v="4"/>
    <n v="86750"/>
    <n v="7229.166666666667"/>
    <n v="7229.166666666667"/>
    <n v="7229.166666666667"/>
    <n v="7229.166666666667"/>
    <n v="8313.5416666666661"/>
    <n v="8313.5416666666661"/>
    <n v="8675"/>
    <n v="8675"/>
    <n v="9036.4583333333339"/>
    <n v="9036.4583333333339"/>
    <n v="9397.9166666666679"/>
    <n v="9397.9166666666679"/>
    <n v="99762.5"/>
    <s v="2. New"/>
    <s v="1. &gt;$75K &lt;$100K"/>
  </r>
  <r>
    <n v="185"/>
    <x v="4"/>
    <n v="84329"/>
    <n v="7027.416666666667"/>
    <n v="7027.416666666667"/>
    <n v="7027.416666666667"/>
    <n v="7027.416666666667"/>
    <n v="8081.5291666666662"/>
    <n v="8081.5291666666662"/>
    <n v="8432.9"/>
    <n v="8432.9"/>
    <n v="8784.2708333333339"/>
    <n v="8784.2708333333339"/>
    <n v="9135.6416666666682"/>
    <n v="9135.6416666666682"/>
    <n v="96978.349999999991"/>
    <s v="2. New"/>
    <s v="1. &gt;$75K &lt;$100K"/>
  </r>
  <r>
    <n v="304"/>
    <x v="4"/>
    <n v="92089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92088.999999999985"/>
    <s v="1. Flat"/>
    <s v="1. &gt;$75K &lt;$100K"/>
  </r>
  <r>
    <n v="214"/>
    <x v="4"/>
    <n v="91424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91424.000000000015"/>
    <s v="1. Flat"/>
    <s v="1. &gt;$75K &lt;$100K"/>
  </r>
  <r>
    <n v="159"/>
    <x v="4"/>
    <n v="78809"/>
    <n v="6567.416666666667"/>
    <n v="6567.416666666667"/>
    <n v="6567.416666666667"/>
    <n v="6567.416666666667"/>
    <n v="7552.5291666666662"/>
    <n v="7552.5291666666662"/>
    <n v="7880.9"/>
    <n v="7880.9"/>
    <n v="8209.2708333333339"/>
    <n v="8209.2708333333339"/>
    <n v="8537.6416666666682"/>
    <n v="8537.6416666666682"/>
    <n v="90630.349999999991"/>
    <s v="2. New"/>
    <s v="1. &gt;$75K &lt;$100K"/>
  </r>
  <r>
    <n v="279"/>
    <x v="4"/>
    <n v="90090"/>
    <n v="7507.5"/>
    <n v="7507.5"/>
    <n v="7507.5"/>
    <n v="7507.5"/>
    <n v="7507.5"/>
    <n v="7507.5"/>
    <n v="7507.5"/>
    <n v="7507.5"/>
    <n v="7507.5"/>
    <n v="7507.5"/>
    <n v="7507.5"/>
    <n v="7507.5"/>
    <n v="90090"/>
    <s v="1. Flat"/>
    <s v="1. &gt;$75K &lt;$100K"/>
  </r>
  <r>
    <n v="111"/>
    <x v="4"/>
    <n v="8956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89562.999999999985"/>
    <s v="1. Flat"/>
    <s v="1. &gt;$75K &lt;$100K"/>
  </r>
  <r>
    <n v="298"/>
    <x v="4"/>
    <n v="77690"/>
    <n v="6474.166666666667"/>
    <n v="6474.166666666667"/>
    <n v="6474.166666666667"/>
    <n v="6474.166666666667"/>
    <n v="7445.2916666666661"/>
    <n v="7445.2916666666661"/>
    <n v="7769"/>
    <n v="7769"/>
    <n v="8092.7083333333339"/>
    <n v="8092.7083333333339"/>
    <n v="8416.4166666666679"/>
    <n v="8416.4166666666679"/>
    <n v="89343.500000000015"/>
    <s v="2. New"/>
    <s v="1. &gt;$75K &lt;$100K"/>
  </r>
  <r>
    <n v="328"/>
    <x v="4"/>
    <n v="62137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62137.000000000007"/>
    <s v="1. Flat"/>
    <s v="2. &gt;$50K &lt;$75K"/>
  </r>
  <r>
    <n v="339"/>
    <x v="4"/>
    <n v="59141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59140.999999999993"/>
    <s v="1. Flat"/>
    <s v="2. &gt;$50K &lt;$75K"/>
  </r>
  <r>
    <n v="65"/>
    <x v="4"/>
    <n v="74513"/>
    <n v="6209.416666666667"/>
    <n v="5588.4750000000004"/>
    <n v="5588.4750000000004"/>
    <n v="5588.4750000000004"/>
    <n v="4967.5333333333338"/>
    <n v="4657.0625"/>
    <n v="4657.0625"/>
    <n v="4657.0625"/>
    <n v="4346.5916666666662"/>
    <n v="4346.5916666666662"/>
    <n v="4346.5916666666662"/>
    <n v="4036.1208333333338"/>
    <n v="58989.458333333336"/>
    <s v="4. Decline"/>
    <s v="2. &gt;$50K &lt;$75K"/>
  </r>
  <r>
    <n v="233"/>
    <x v="4"/>
    <n v="73178"/>
    <n v="6098.166666666667"/>
    <n v="5488.35"/>
    <n v="5488.35"/>
    <n v="5488.35"/>
    <n v="4878.5333333333338"/>
    <n v="4573.625"/>
    <n v="4573.625"/>
    <n v="4573.625"/>
    <n v="4268.7166666666662"/>
    <n v="4268.7166666666662"/>
    <n v="4268.7166666666662"/>
    <n v="3963.8083333333338"/>
    <n v="57932.583333333336"/>
    <s v="4. Decline"/>
    <s v="2. &gt;$50K &lt;$75K"/>
  </r>
  <r>
    <n v="343"/>
    <x v="4"/>
    <n v="73015"/>
    <n v="6084.583333333333"/>
    <n v="5476.125"/>
    <n v="5476.125"/>
    <n v="5476.125"/>
    <n v="4867.666666666667"/>
    <n v="4563.4375"/>
    <n v="4563.4375"/>
    <n v="4563.4375"/>
    <n v="4259.208333333333"/>
    <n v="4259.208333333333"/>
    <n v="4259.208333333333"/>
    <n v="3954.9791666666665"/>
    <n v="57803.541666666672"/>
    <s v="4. Decline"/>
    <s v="2. &gt;$50K &lt;$75K"/>
  </r>
  <r>
    <n v="219"/>
    <x v="4"/>
    <n v="71629"/>
    <n v="5969.083333333333"/>
    <n v="5372.1750000000002"/>
    <n v="5372.1750000000002"/>
    <n v="5372.1750000000002"/>
    <n v="4775.2666666666664"/>
    <n v="4476.8125"/>
    <n v="4476.8125"/>
    <n v="4476.8125"/>
    <n v="4178.3583333333327"/>
    <n v="4178.3583333333327"/>
    <n v="4178.3583333333327"/>
    <n v="3879.9041666666667"/>
    <n v="56706.291666666657"/>
    <s v="4. Decline"/>
    <s v="2. &gt;$50K &lt;$75K"/>
  </r>
  <r>
    <n v="325"/>
    <x v="4"/>
    <n v="56661"/>
    <n v="4721.75"/>
    <n v="4721.75"/>
    <n v="4721.75"/>
    <n v="4721.75"/>
    <n v="4721.75"/>
    <n v="4721.75"/>
    <n v="4721.75"/>
    <n v="4721.75"/>
    <n v="4721.75"/>
    <n v="4721.75"/>
    <n v="4721.75"/>
    <n v="4721.75"/>
    <n v="56661"/>
    <s v="1. Flat"/>
    <s v="2. &gt;$50K &lt;$75K"/>
  </r>
  <r>
    <n v="137"/>
    <x v="4"/>
    <n v="68929"/>
    <n v="5744.083333333333"/>
    <n v="5169.6750000000002"/>
    <n v="5169.6750000000002"/>
    <n v="5169.6750000000002"/>
    <n v="4595.2666666666664"/>
    <n v="4308.0625"/>
    <n v="4308.0625"/>
    <n v="4308.0625"/>
    <n v="4020.8583333333327"/>
    <n v="4020.8583333333327"/>
    <n v="4020.8583333333327"/>
    <n v="3733.6541666666667"/>
    <n v="54568.791666666657"/>
    <s v="4. Decline"/>
    <s v="2. &gt;$50K &lt;$75K"/>
  </r>
  <r>
    <n v="286"/>
    <x v="4"/>
    <n v="68482"/>
    <n v="5706.833333333333"/>
    <n v="5136.1499999999996"/>
    <n v="5136.1499999999996"/>
    <n v="5136.1499999999996"/>
    <n v="4565.4666666666662"/>
    <n v="4280.125"/>
    <n v="4280.125"/>
    <n v="4280.125"/>
    <n v="3994.7833333333328"/>
    <n v="3994.7833333333328"/>
    <n v="3994.7833333333328"/>
    <n v="3709.4416666666666"/>
    <n v="54214.916666666664"/>
    <s v="4. Decline"/>
    <s v="2. &gt;$50K &lt;$75K"/>
  </r>
  <r>
    <n v="213"/>
    <x v="4"/>
    <n v="52681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52681.000000000007"/>
    <s v="1. Flat"/>
    <s v="2. &gt;$50K &lt;$75K"/>
  </r>
  <r>
    <n v="191"/>
    <x v="4"/>
    <n v="52662"/>
    <n v="4388.5"/>
    <n v="4388.5"/>
    <n v="4388.5"/>
    <n v="4388.5"/>
    <n v="4388.5"/>
    <n v="4388.5"/>
    <n v="4388.5"/>
    <n v="4388.5"/>
    <n v="4388.5"/>
    <n v="4388.5"/>
    <n v="4388.5"/>
    <n v="4388.5"/>
    <n v="52662"/>
    <s v="1. Flat"/>
    <s v="2. &gt;$50K &lt;$75K"/>
  </r>
  <r>
    <n v="183"/>
    <x v="4"/>
    <n v="65587"/>
    <n v="5465.583333333333"/>
    <n v="4919.0249999999996"/>
    <n v="4919.0249999999996"/>
    <n v="4919.0249999999996"/>
    <n v="4372.4666666666662"/>
    <n v="4099.1875"/>
    <n v="4099.1875"/>
    <n v="4099.1875"/>
    <n v="3825.9083333333328"/>
    <n v="3825.9083333333328"/>
    <n v="3825.9083333333328"/>
    <n v="3552.6291666666666"/>
    <n v="51923.041666666664"/>
    <s v="4. Decline"/>
    <s v="2. &gt;$50K &lt;$75K"/>
  </r>
  <r>
    <n v="89"/>
    <x v="4"/>
    <n v="51559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51559.000000000007"/>
    <s v="1. Flat"/>
    <s v="2. &gt;$50K &lt;$75K"/>
  </r>
  <r>
    <n v="225"/>
    <x v="4"/>
    <n v="51495"/>
    <n v="4291.25"/>
    <n v="4291.25"/>
    <n v="4291.25"/>
    <n v="4291.25"/>
    <n v="4291.25"/>
    <n v="4291.25"/>
    <n v="4291.25"/>
    <n v="4291.25"/>
    <n v="4291.25"/>
    <n v="4291.25"/>
    <n v="4291.25"/>
    <n v="4291.25"/>
    <n v="51495"/>
    <s v="1. Flat"/>
    <s v="2. &gt;$50K &lt;$75K"/>
  </r>
  <r>
    <n v="200"/>
    <x v="4"/>
    <n v="50887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50887.000000000007"/>
    <s v="1. Flat"/>
    <s v="2. &gt;$50K &lt;$75K"/>
  </r>
  <r>
    <n v="334"/>
    <x v="4"/>
    <n v="49170"/>
    <n v="4097.5"/>
    <n v="4097.5"/>
    <n v="4097.5"/>
    <n v="4097.5"/>
    <n v="4097.5"/>
    <n v="4097.5"/>
    <n v="4097.5"/>
    <n v="4097.5"/>
    <n v="4097.5"/>
    <n v="4097.5"/>
    <n v="4097.5"/>
    <n v="4097.5"/>
    <n v="49170"/>
    <s v="1. Flat"/>
    <s v="3. &gt;$25K &lt;$50K"/>
  </r>
  <r>
    <n v="329"/>
    <x v="4"/>
    <n v="47629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47629.000000000007"/>
    <s v="1. Flat"/>
    <s v="3. &gt;$25K &lt;$50K"/>
  </r>
  <r>
    <n v="65"/>
    <x v="4"/>
    <n v="74513"/>
    <n v="6209.416666666667"/>
    <n v="6209.416666666667"/>
    <n v="6209.416666666667"/>
    <n v="6209.416666666667"/>
    <n v="5278.0041666666666"/>
    <n v="5278.0041666666666"/>
    <n v="4346.5916666666662"/>
    <n v="3104.7083333333335"/>
    <n v="3104.7083333333335"/>
    <n v="1552.3541666666667"/>
    <n v="0"/>
    <n v="0"/>
    <n v="47502.037500000006"/>
    <s v="3. Attrit"/>
    <s v="3. &gt;$25K &lt;$50K"/>
  </r>
  <r>
    <n v="233"/>
    <x v="4"/>
    <n v="73178"/>
    <n v="6098.166666666667"/>
    <n v="6098.166666666667"/>
    <n v="6098.166666666667"/>
    <n v="6098.166666666667"/>
    <n v="5183.4416666666666"/>
    <n v="5183.4416666666666"/>
    <n v="4268.7166666666662"/>
    <n v="3049.0833333333335"/>
    <n v="3049.0833333333335"/>
    <n v="1524.5416666666667"/>
    <n v="0"/>
    <n v="0"/>
    <n v="46650.975000000006"/>
    <s v="3. Attrit"/>
    <s v="3. &gt;$25K &lt;$50K"/>
  </r>
  <r>
    <n v="343"/>
    <x v="4"/>
    <n v="73015"/>
    <n v="6084.583333333333"/>
    <n v="6084.583333333333"/>
    <n v="6084.583333333333"/>
    <n v="6084.583333333333"/>
    <n v="5171.895833333333"/>
    <n v="5171.895833333333"/>
    <n v="4259.208333333333"/>
    <n v="3042.2916666666665"/>
    <n v="3042.2916666666665"/>
    <n v="1521.1458333333333"/>
    <n v="0"/>
    <n v="0"/>
    <n v="46547.0625"/>
    <s v="3. Attrit"/>
    <s v="3. &gt;$25K &lt;$50K"/>
  </r>
  <r>
    <n v="254"/>
    <x v="4"/>
    <n v="46062"/>
    <n v="3838.5"/>
    <n v="3838.5"/>
    <n v="3838.5"/>
    <n v="3838.5"/>
    <n v="3838.5"/>
    <n v="3838.5"/>
    <n v="3838.5"/>
    <n v="3838.5"/>
    <n v="3838.5"/>
    <n v="3838.5"/>
    <n v="3838.5"/>
    <n v="3838.5"/>
    <n v="46062"/>
    <s v="1. Flat"/>
    <s v="3. &gt;$25K &lt;$50K"/>
  </r>
  <r>
    <n v="219"/>
    <x v="4"/>
    <n v="71629"/>
    <n v="5969.083333333333"/>
    <n v="5969.083333333333"/>
    <n v="5969.083333333333"/>
    <n v="5969.083333333333"/>
    <n v="5073.7208333333328"/>
    <n v="5073.7208333333328"/>
    <n v="4178.3583333333327"/>
    <n v="2984.5416666666665"/>
    <n v="2984.5416666666665"/>
    <n v="1492.2708333333333"/>
    <n v="0"/>
    <n v="0"/>
    <n v="45663.487499999988"/>
    <s v="3. Attrit"/>
    <s v="3. &gt;$25K &lt;$50K"/>
  </r>
  <r>
    <n v="234"/>
    <x v="4"/>
    <n v="45631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45631.000000000007"/>
    <s v="1. Flat"/>
    <s v="3. &gt;$25K &lt;$50K"/>
  </r>
  <r>
    <n v="180"/>
    <x v="4"/>
    <n v="45557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45556.999999999993"/>
    <s v="1. Flat"/>
    <s v="3. &gt;$25K &lt;$50K"/>
  </r>
  <r>
    <n v="69"/>
    <x v="4"/>
    <n v="4430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44305.000000000007"/>
    <s v="1. Flat"/>
    <s v="3. &gt;$25K &lt;$50K"/>
  </r>
  <r>
    <n v="137"/>
    <x v="4"/>
    <n v="68929"/>
    <n v="5744.083333333333"/>
    <n v="5744.083333333333"/>
    <n v="5744.083333333333"/>
    <n v="5744.083333333333"/>
    <n v="4882.4708333333328"/>
    <n v="4882.4708333333328"/>
    <n v="4020.8583333333327"/>
    <n v="2872.0416666666665"/>
    <n v="2872.0416666666665"/>
    <n v="1436.0208333333333"/>
    <n v="0"/>
    <n v="0"/>
    <n v="43942.237499999996"/>
    <s v="3. Attrit"/>
    <s v="3. &gt;$25K &lt;$50K"/>
  </r>
  <r>
    <n v="286"/>
    <x v="4"/>
    <n v="68482"/>
    <n v="5706.833333333333"/>
    <n v="5706.833333333333"/>
    <n v="5706.833333333333"/>
    <n v="5706.833333333333"/>
    <n v="4850.8083333333334"/>
    <n v="4850.8083333333334"/>
    <n v="3994.7833333333328"/>
    <n v="2853.4166666666665"/>
    <n v="2853.4166666666665"/>
    <n v="1426.7083333333333"/>
    <n v="0"/>
    <n v="0"/>
    <n v="43657.275000000001"/>
    <s v="3. Attrit"/>
    <s v="3. &gt;$25K &lt;$50K"/>
  </r>
  <r>
    <n v="288"/>
    <x v="4"/>
    <n v="42994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42994"/>
    <s v="1. Flat"/>
    <s v="3. &gt;$25K &lt;$50K"/>
  </r>
  <r>
    <n v="344"/>
    <x v="4"/>
    <n v="40230"/>
    <n v="3352.5"/>
    <n v="3352.5"/>
    <n v="3352.5"/>
    <n v="3352.5"/>
    <n v="3352.5"/>
    <n v="3352.5"/>
    <n v="3352.5"/>
    <n v="3352.5"/>
    <n v="3352.5"/>
    <n v="3352.5"/>
    <n v="3352.5"/>
    <n v="3352.5"/>
    <n v="40230"/>
    <s v="1. Flat"/>
    <s v="3. &gt;$25K &lt;$50K"/>
  </r>
  <r>
    <n v="153"/>
    <x v="4"/>
    <n v="37000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7000"/>
    <s v="1. Flat"/>
    <s v="3. &gt;$25K &lt;$50K"/>
  </r>
  <r>
    <n v="4"/>
    <x v="4"/>
    <n v="33818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33818.000000000007"/>
    <s v="1. Flat"/>
    <s v="3. &gt;$25K &lt;$50K"/>
  </r>
  <r>
    <n v="345"/>
    <x v="4"/>
    <n v="33812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33812.000000000007"/>
    <s v="1. Flat"/>
    <s v="3. &gt;$25K &lt;$50K"/>
  </r>
  <r>
    <n v="52"/>
    <x v="4"/>
    <n v="31087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31086.999999999996"/>
    <s v="1. Flat"/>
    <s v="3. &gt;$25K &lt;$50K"/>
  </r>
  <r>
    <n v="97"/>
    <x v="4"/>
    <n v="25324"/>
    <n v="0"/>
    <n v="0"/>
    <n v="0"/>
    <n v="0"/>
    <n v="0"/>
    <n v="527.58333333333337"/>
    <n v="1055.1666666666667"/>
    <n v="1582.75"/>
    <n v="2110.3333333333335"/>
    <n v="2110.3333333333335"/>
    <n v="2110.3333333333335"/>
    <n v="2110.3333333333335"/>
    <n v="11606.833333333336"/>
    <s v="5. Grow"/>
    <s v="4. &gt;$10K &lt;$25K"/>
  </r>
  <r>
    <n v="316"/>
    <x v="4"/>
    <n v="24006"/>
    <n v="0"/>
    <n v="0"/>
    <n v="0"/>
    <n v="0"/>
    <n v="0"/>
    <n v="500.125"/>
    <n v="1000.25"/>
    <n v="1500.375"/>
    <n v="2000.5"/>
    <n v="2000.5"/>
    <n v="2000.5"/>
    <n v="2000.5"/>
    <n v="11002.75"/>
    <s v="5. Grow"/>
    <s v="4. &gt;$10K &lt;$25K"/>
  </r>
  <r>
    <n v="266"/>
    <x v="4"/>
    <n v="19435"/>
    <n v="0"/>
    <n v="0"/>
    <n v="0"/>
    <n v="0"/>
    <n v="0"/>
    <n v="404.89583333333331"/>
    <n v="809.79166666666663"/>
    <n v="1214.6875"/>
    <n v="1619.5833333333333"/>
    <n v="1619.5833333333333"/>
    <n v="1619.5833333333333"/>
    <n v="1619.5833333333333"/>
    <n v="8907.7083333333321"/>
    <s v="5. Grow"/>
    <s v="5. &gt;$5K &lt;$10K"/>
  </r>
  <r>
    <n v="106"/>
    <x v="5"/>
    <n v="85788"/>
    <n v="7149"/>
    <n v="7149"/>
    <n v="7149"/>
    <n v="7149"/>
    <n v="8221.3499999999985"/>
    <n v="8221.3499999999985"/>
    <n v="8578.7999999999993"/>
    <n v="8578.7999999999993"/>
    <n v="8936.25"/>
    <n v="8936.25"/>
    <n v="9293.7000000000007"/>
    <n v="9293.7000000000007"/>
    <n v="98656.2"/>
    <s v="2. New"/>
    <s v="1. &gt;$75K &lt;$100K"/>
  </r>
  <r>
    <n v="267"/>
    <x v="5"/>
    <n v="84603"/>
    <n v="7050.25"/>
    <n v="7050.25"/>
    <n v="7050.25"/>
    <n v="7050.25"/>
    <n v="8107.7874999999995"/>
    <n v="8107.7874999999995"/>
    <n v="8460.2999999999993"/>
    <n v="8460.2999999999993"/>
    <n v="8812.8125"/>
    <n v="8812.8125"/>
    <n v="9165.3250000000007"/>
    <n v="9165.3250000000007"/>
    <n v="97293.45"/>
    <s v="2. New"/>
    <s v="1. &gt;$75K &lt;$100K"/>
  </r>
  <r>
    <n v="94"/>
    <x v="5"/>
    <n v="84563"/>
    <n v="7046.916666666667"/>
    <n v="7046.916666666667"/>
    <n v="7046.916666666667"/>
    <n v="7046.916666666667"/>
    <n v="8103.9541666666664"/>
    <n v="8103.9541666666664"/>
    <n v="8456.2999999999993"/>
    <n v="8456.2999999999993"/>
    <n v="8808.6458333333339"/>
    <n v="8808.6458333333339"/>
    <n v="9160.9916666666668"/>
    <n v="9160.9916666666668"/>
    <n v="97247.45"/>
    <s v="2. New"/>
    <s v="1. &gt;$75K &lt;$100K"/>
  </r>
  <r>
    <n v="260"/>
    <x v="5"/>
    <n v="84515"/>
    <n v="7042.916666666667"/>
    <n v="7042.916666666667"/>
    <n v="7042.916666666667"/>
    <n v="7042.916666666667"/>
    <n v="8099.3541666666661"/>
    <n v="8099.3541666666661"/>
    <n v="8451.5"/>
    <n v="8451.5"/>
    <n v="8803.6458333333339"/>
    <n v="8803.6458333333339"/>
    <n v="9155.7916666666679"/>
    <n v="9155.7916666666679"/>
    <n v="97192.25"/>
    <s v="2. New"/>
    <s v="1. &gt;$75K &lt;$100K"/>
  </r>
  <r>
    <n v="76"/>
    <x v="5"/>
    <n v="83895"/>
    <n v="6991.25"/>
    <n v="6991.25"/>
    <n v="6991.25"/>
    <n v="6991.25"/>
    <n v="8039.9374999999991"/>
    <n v="8039.9374999999991"/>
    <n v="8389.5"/>
    <n v="8389.5"/>
    <n v="8739.0625"/>
    <n v="8739.0625"/>
    <n v="9088.625"/>
    <n v="9088.625"/>
    <n v="96479.25"/>
    <s v="2. New"/>
    <s v="1. &gt;$75K &lt;$100K"/>
  </r>
  <r>
    <n v="71"/>
    <x v="5"/>
    <n v="94922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94922.000000000015"/>
    <s v="1. Flat"/>
    <s v="1. &gt;$75K &lt;$100K"/>
  </r>
  <r>
    <n v="399"/>
    <x v="5"/>
    <n v="82474"/>
    <n v="6872.833333333333"/>
    <n v="6872.833333333333"/>
    <n v="6872.833333333333"/>
    <n v="6872.833333333333"/>
    <n v="7903.7583333333323"/>
    <n v="7903.7583333333323"/>
    <n v="8247.4"/>
    <n v="8247.4"/>
    <n v="8591.0416666666661"/>
    <n v="8591.0416666666661"/>
    <n v="8934.6833333333325"/>
    <n v="8934.6833333333325"/>
    <n v="94845.1"/>
    <s v="2. New"/>
    <s v="1. &gt;$75K &lt;$100K"/>
  </r>
  <r>
    <n v="341"/>
    <x v="5"/>
    <n v="94024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94023.999999999985"/>
    <s v="1. Flat"/>
    <s v="1. &gt;$75K &lt;$100K"/>
  </r>
  <r>
    <n v="193"/>
    <x v="5"/>
    <n v="81674"/>
    <n v="6806.166666666667"/>
    <n v="6806.166666666667"/>
    <n v="6806.166666666667"/>
    <n v="6806.166666666667"/>
    <n v="7827.0916666666662"/>
    <n v="7827.0916666666662"/>
    <n v="8167.4"/>
    <n v="8167.4"/>
    <n v="8507.7083333333339"/>
    <n v="8507.7083333333339"/>
    <n v="8848.0166666666682"/>
    <n v="8848.0166666666682"/>
    <n v="93925.099999999991"/>
    <s v="2. New"/>
    <s v="1. &gt;$75K &lt;$100K"/>
  </r>
  <r>
    <n v="310"/>
    <x v="5"/>
    <n v="81125"/>
    <n v="6760.416666666667"/>
    <n v="6760.416666666667"/>
    <n v="6760.416666666667"/>
    <n v="6760.416666666667"/>
    <n v="7774.4791666666661"/>
    <n v="7774.4791666666661"/>
    <n v="8112.5"/>
    <n v="8112.5"/>
    <n v="8450.5208333333339"/>
    <n v="8450.5208333333339"/>
    <n v="8788.5416666666679"/>
    <n v="8788.5416666666679"/>
    <n v="93293.75"/>
    <s v="2. New"/>
    <s v="1. &gt;$75K &lt;$100K"/>
  </r>
  <r>
    <n v="26"/>
    <x v="5"/>
    <n v="92496"/>
    <n v="7708"/>
    <n v="7708"/>
    <n v="7708"/>
    <n v="7708"/>
    <n v="7708"/>
    <n v="7708"/>
    <n v="7708"/>
    <n v="7708"/>
    <n v="7708"/>
    <n v="7708"/>
    <n v="7708"/>
    <n v="7708"/>
    <n v="92496"/>
    <s v="1. Flat"/>
    <s v="1. &gt;$75K &lt;$100K"/>
  </r>
  <r>
    <n v="218"/>
    <x v="5"/>
    <n v="92481"/>
    <n v="7706.75"/>
    <n v="7706.75"/>
    <n v="7706.75"/>
    <n v="7706.75"/>
    <n v="7706.75"/>
    <n v="7706.75"/>
    <n v="7706.75"/>
    <n v="7706.75"/>
    <n v="7706.75"/>
    <n v="7706.75"/>
    <n v="7706.75"/>
    <n v="7706.75"/>
    <n v="92481"/>
    <s v="1. Flat"/>
    <s v="1. &gt;$75K &lt;$100K"/>
  </r>
  <r>
    <n v="412"/>
    <x v="5"/>
    <n v="92227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92226.999999999985"/>
    <s v="1. Flat"/>
    <s v="1. &gt;$75K &lt;$100K"/>
  </r>
  <r>
    <n v="414"/>
    <x v="5"/>
    <n v="79749"/>
    <n v="6645.75"/>
    <n v="6645.75"/>
    <n v="6645.75"/>
    <n v="6645.75"/>
    <n v="7642.6124999999993"/>
    <n v="7642.6124999999993"/>
    <n v="7974.9"/>
    <n v="7974.9"/>
    <n v="8307.1875"/>
    <n v="8307.1875"/>
    <n v="8639.4750000000004"/>
    <n v="8639.4750000000004"/>
    <n v="91711.35000000002"/>
    <s v="2. New"/>
    <s v="1. &gt;$75K &lt;$100K"/>
  </r>
  <r>
    <n v="470"/>
    <x v="5"/>
    <n v="89646"/>
    <n v="7470.5"/>
    <n v="7470.5"/>
    <n v="7470.5"/>
    <n v="7470.5"/>
    <n v="7470.5"/>
    <n v="7470.5"/>
    <n v="7470.5"/>
    <n v="7470.5"/>
    <n v="7470.5"/>
    <n v="7470.5"/>
    <n v="7470.5"/>
    <n v="7470.5"/>
    <n v="89646"/>
    <s v="1. Flat"/>
    <s v="1. &gt;$75K &lt;$100K"/>
  </r>
  <r>
    <n v="409"/>
    <x v="5"/>
    <n v="77153"/>
    <n v="6429.416666666667"/>
    <n v="6429.416666666667"/>
    <n v="6429.416666666667"/>
    <n v="6429.416666666667"/>
    <n v="7393.8291666666664"/>
    <n v="7393.8291666666664"/>
    <n v="7715.3"/>
    <n v="7715.3"/>
    <n v="8036.7708333333339"/>
    <n v="8036.7708333333339"/>
    <n v="8358.2416666666668"/>
    <n v="8358.2416666666668"/>
    <n v="88725.950000000012"/>
    <s v="2. New"/>
    <s v="1. &gt;$75K &lt;$100K"/>
  </r>
  <r>
    <n v="376"/>
    <x v="5"/>
    <n v="88688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88688.000000000015"/>
    <s v="1. Flat"/>
    <s v="1. &gt;$75K &lt;$100K"/>
  </r>
  <r>
    <n v="490"/>
    <x v="5"/>
    <n v="87378"/>
    <n v="7281.5"/>
    <n v="7281.5"/>
    <n v="7281.5"/>
    <n v="7281.5"/>
    <n v="7281.5"/>
    <n v="7281.5"/>
    <n v="7281.5"/>
    <n v="7281.5"/>
    <n v="7281.5"/>
    <n v="7281.5"/>
    <n v="7281.5"/>
    <n v="7281.5"/>
    <n v="87378"/>
    <s v="1. Flat"/>
    <s v="1. &gt;$75K &lt;$100K"/>
  </r>
  <r>
    <n v="139"/>
    <x v="5"/>
    <n v="62850"/>
    <n v="5237.5"/>
    <n v="5237.5"/>
    <n v="5237.5"/>
    <n v="5237.5"/>
    <n v="5237.5"/>
    <n v="5237.5"/>
    <n v="5237.5"/>
    <n v="5237.5"/>
    <n v="5237.5"/>
    <n v="5237.5"/>
    <n v="5237.5"/>
    <n v="5237.5"/>
    <n v="62850"/>
    <s v="1. Flat"/>
    <s v="2. &gt;$50K &lt;$75K"/>
  </r>
  <r>
    <n v="244"/>
    <x v="5"/>
    <n v="62460"/>
    <n v="5205"/>
    <n v="5205"/>
    <n v="5205"/>
    <n v="5205"/>
    <n v="5205"/>
    <n v="5205"/>
    <n v="5205"/>
    <n v="5205"/>
    <n v="5205"/>
    <n v="5205"/>
    <n v="5205"/>
    <n v="5205"/>
    <n v="62460"/>
    <s v="1. Flat"/>
    <s v="2. &gt;$50K &lt;$75K"/>
  </r>
  <r>
    <n v="378"/>
    <x v="5"/>
    <n v="61008"/>
    <n v="5084"/>
    <n v="5084"/>
    <n v="5084"/>
    <n v="5084"/>
    <n v="5084"/>
    <n v="5084"/>
    <n v="5084"/>
    <n v="5084"/>
    <n v="5084"/>
    <n v="5084"/>
    <n v="5084"/>
    <n v="5084"/>
    <n v="61008"/>
    <s v="1. Flat"/>
    <s v="2. &gt;$50K &lt;$75K"/>
  </r>
  <r>
    <n v="321"/>
    <x v="5"/>
    <n v="60389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60388.999999999993"/>
    <s v="1. Flat"/>
    <s v="2. &gt;$50K &lt;$75K"/>
  </r>
  <r>
    <n v="454"/>
    <x v="5"/>
    <n v="59556"/>
    <n v="4963"/>
    <n v="4963"/>
    <n v="4963"/>
    <n v="4963"/>
    <n v="4963"/>
    <n v="4963"/>
    <n v="4963"/>
    <n v="4963"/>
    <n v="4963"/>
    <n v="4963"/>
    <n v="4963"/>
    <n v="4963"/>
    <n v="59556"/>
    <s v="1. Flat"/>
    <s v="2. &gt;$50K &lt;$75K"/>
  </r>
  <r>
    <n v="216"/>
    <x v="5"/>
    <n v="59540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59539.999999999993"/>
    <s v="1. Flat"/>
    <s v="2. &gt;$50K &lt;$75K"/>
  </r>
  <r>
    <n v="350"/>
    <x v="5"/>
    <n v="5890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58906.999999999993"/>
    <s v="1. Flat"/>
    <s v="2. &gt;$50K &lt;$75K"/>
  </r>
  <r>
    <n v="357"/>
    <x v="5"/>
    <n v="71998"/>
    <n v="5999.833333333333"/>
    <n v="5399.8499999999995"/>
    <n v="5399.8499999999995"/>
    <n v="5399.8499999999995"/>
    <n v="4799.8666666666668"/>
    <n v="4499.875"/>
    <n v="4499.875"/>
    <n v="4499.875"/>
    <n v="4199.8833333333332"/>
    <n v="4199.8833333333332"/>
    <n v="4199.8833333333332"/>
    <n v="3899.8916666666664"/>
    <n v="56998.416666666657"/>
    <s v="4. Decline"/>
    <s v="2. &gt;$50K &lt;$75K"/>
  </r>
  <r>
    <n v="359"/>
    <x v="5"/>
    <n v="56432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56431.999999999993"/>
    <s v="1. Flat"/>
    <s v="2. &gt;$50K &lt;$75K"/>
  </r>
  <r>
    <n v="19"/>
    <x v="5"/>
    <n v="56386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56386.000000000007"/>
    <s v="1. Flat"/>
    <s v="2. &gt;$50K &lt;$75K"/>
  </r>
  <r>
    <n v="464"/>
    <x v="5"/>
    <n v="71086"/>
    <n v="5923.833333333333"/>
    <n v="5331.45"/>
    <n v="5331.45"/>
    <n v="5331.45"/>
    <n v="4739.0666666666666"/>
    <n v="4442.875"/>
    <n v="4442.875"/>
    <n v="4442.875"/>
    <n v="4146.6833333333325"/>
    <n v="4146.6833333333325"/>
    <n v="4146.6833333333325"/>
    <n v="3850.4916666666668"/>
    <n v="56276.416666666672"/>
    <s v="4. Decline"/>
    <s v="2. &gt;$50K &lt;$75K"/>
  </r>
  <r>
    <n v="427"/>
    <x v="5"/>
    <n v="70979"/>
    <n v="5914.916666666667"/>
    <n v="5323.4250000000002"/>
    <n v="5323.4250000000002"/>
    <n v="5323.4250000000002"/>
    <n v="4731.9333333333334"/>
    <n v="4436.1875"/>
    <n v="4436.1875"/>
    <n v="4436.1875"/>
    <n v="4140.4416666666666"/>
    <n v="4140.4416666666666"/>
    <n v="4140.4416666666666"/>
    <n v="3844.6958333333337"/>
    <n v="56191.708333333328"/>
    <s v="4. Decline"/>
    <s v="2. &gt;$50K &lt;$75K"/>
  </r>
  <r>
    <n v="305"/>
    <x v="5"/>
    <n v="70359"/>
    <n v="5863.25"/>
    <n v="5276.9250000000002"/>
    <n v="5276.9250000000002"/>
    <n v="5276.9250000000002"/>
    <n v="4690.6000000000004"/>
    <n v="4397.4375"/>
    <n v="4397.4375"/>
    <n v="4397.4375"/>
    <n v="4104.2749999999996"/>
    <n v="4104.2749999999996"/>
    <n v="4104.2749999999996"/>
    <n v="3811.1125000000002"/>
    <n v="55700.875000000007"/>
    <s v="4. Decline"/>
    <s v="2. &gt;$50K &lt;$75K"/>
  </r>
  <r>
    <n v="489"/>
    <x v="5"/>
    <n v="5497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54976.999999999993"/>
    <s v="1. Flat"/>
    <s v="2. &gt;$50K &lt;$75K"/>
  </r>
  <r>
    <n v="480"/>
    <x v="5"/>
    <n v="54787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54787.000000000007"/>
    <s v="1. Flat"/>
    <s v="2. &gt;$50K &lt;$75K"/>
  </r>
  <r>
    <n v="456"/>
    <x v="5"/>
    <n v="54730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54730.000000000007"/>
    <s v="1. Flat"/>
    <s v="2. &gt;$50K &lt;$75K"/>
  </r>
  <r>
    <n v="85"/>
    <x v="5"/>
    <n v="54546"/>
    <n v="4545.5"/>
    <n v="4545.5"/>
    <n v="4545.5"/>
    <n v="4545.5"/>
    <n v="4545.5"/>
    <n v="4545.5"/>
    <n v="4545.5"/>
    <n v="4545.5"/>
    <n v="4545.5"/>
    <n v="4545.5"/>
    <n v="4545.5"/>
    <n v="4545.5"/>
    <n v="54546"/>
    <s v="1. Flat"/>
    <s v="2. &gt;$50K &lt;$75K"/>
  </r>
  <r>
    <n v="103"/>
    <x v="5"/>
    <n v="54138"/>
    <n v="4511.5"/>
    <n v="4511.5"/>
    <n v="4511.5"/>
    <n v="4511.5"/>
    <n v="4511.5"/>
    <n v="4511.5"/>
    <n v="4511.5"/>
    <n v="4511.5"/>
    <n v="4511.5"/>
    <n v="4511.5"/>
    <n v="4511.5"/>
    <n v="4511.5"/>
    <n v="54138"/>
    <s v="1. Flat"/>
    <s v="2. &gt;$50K &lt;$75K"/>
  </r>
  <r>
    <n v="422"/>
    <x v="5"/>
    <n v="54123"/>
    <n v="4510.25"/>
    <n v="4510.25"/>
    <n v="4510.25"/>
    <n v="4510.25"/>
    <n v="4510.25"/>
    <n v="4510.25"/>
    <n v="4510.25"/>
    <n v="4510.25"/>
    <n v="4510.25"/>
    <n v="4510.25"/>
    <n v="4510.25"/>
    <n v="4510.25"/>
    <n v="54123"/>
    <s v="1. Flat"/>
    <s v="2. &gt;$50K &lt;$75K"/>
  </r>
  <r>
    <n v="333"/>
    <x v="5"/>
    <n v="67743"/>
    <n v="5645.25"/>
    <n v="5080.7250000000004"/>
    <n v="5080.7250000000004"/>
    <n v="5080.7250000000004"/>
    <n v="4516.2"/>
    <n v="4233.9375"/>
    <n v="4233.9375"/>
    <n v="4233.9375"/>
    <n v="3951.6749999999997"/>
    <n v="3951.6749999999997"/>
    <n v="3951.6749999999997"/>
    <n v="3669.4124999999999"/>
    <n v="53629.875000000007"/>
    <s v="4. Decline"/>
    <s v="2. &gt;$50K &lt;$75K"/>
  </r>
  <r>
    <n v="366"/>
    <x v="5"/>
    <n v="67326"/>
    <n v="5610.5"/>
    <n v="5049.45"/>
    <n v="5049.45"/>
    <n v="5049.45"/>
    <n v="4488.4000000000005"/>
    <n v="4207.875"/>
    <n v="4207.875"/>
    <n v="4207.875"/>
    <n v="3927.35"/>
    <n v="3927.35"/>
    <n v="3927.35"/>
    <n v="3646.8250000000003"/>
    <n v="53299.749999999993"/>
    <s v="4. Decline"/>
    <s v="2. &gt;$50K &lt;$75K"/>
  </r>
  <r>
    <n v="252"/>
    <x v="5"/>
    <n v="52901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52900.999999999993"/>
    <s v="1. Flat"/>
    <s v="2. &gt;$50K &lt;$75K"/>
  </r>
  <r>
    <n v="301"/>
    <x v="5"/>
    <n v="52325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52324.999999999993"/>
    <s v="1. Flat"/>
    <s v="2. &gt;$50K &lt;$75K"/>
  </r>
  <r>
    <n v="40"/>
    <x v="5"/>
    <n v="5227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52273.000000000007"/>
    <s v="1. Flat"/>
    <s v="2. &gt;$50K &lt;$75K"/>
  </r>
  <r>
    <n v="424"/>
    <x v="5"/>
    <n v="51931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51931.000000000007"/>
    <s v="1. Flat"/>
    <s v="2. &gt;$50K &lt;$75K"/>
  </r>
  <r>
    <n v="484"/>
    <x v="5"/>
    <n v="51445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51445.000000000007"/>
    <s v="1. Flat"/>
    <s v="2. &gt;$50K &lt;$75K"/>
  </r>
  <r>
    <n v="306"/>
    <x v="5"/>
    <n v="64898"/>
    <n v="5408.166666666667"/>
    <n v="4867.3500000000004"/>
    <n v="4867.3500000000004"/>
    <n v="4867.3500000000004"/>
    <n v="4326.5333333333338"/>
    <n v="4056.125"/>
    <n v="4056.125"/>
    <n v="4056.125"/>
    <n v="3785.7166666666667"/>
    <n v="3785.7166666666667"/>
    <n v="3785.7166666666667"/>
    <n v="3515.3083333333338"/>
    <n v="51377.583333333336"/>
    <s v="4. Decline"/>
    <s v="2. &gt;$50K &lt;$75K"/>
  </r>
  <r>
    <n v="461"/>
    <x v="5"/>
    <n v="64682"/>
    <n v="5390.166666666667"/>
    <n v="4851.1500000000005"/>
    <n v="4851.1500000000005"/>
    <n v="4851.1500000000005"/>
    <n v="4312.1333333333341"/>
    <n v="4042.625"/>
    <n v="4042.625"/>
    <n v="4042.625"/>
    <n v="3773.1166666666668"/>
    <n v="3773.1166666666668"/>
    <n v="3773.1166666666668"/>
    <n v="3503.6083333333336"/>
    <n v="51206.583333333343"/>
    <s v="4. Decline"/>
    <s v="2. &gt;$50K &lt;$75K"/>
  </r>
  <r>
    <n v="374"/>
    <x v="5"/>
    <n v="50642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50641.999999999993"/>
    <s v="1. Flat"/>
    <s v="2. &gt;$50K &lt;$75K"/>
  </r>
  <r>
    <n v="404"/>
    <x v="5"/>
    <n v="48992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8991.999999999993"/>
    <s v="1. Flat"/>
    <s v="3. &gt;$25K &lt;$50K"/>
  </r>
  <r>
    <n v="357"/>
    <x v="5"/>
    <n v="71998"/>
    <n v="5999.833333333333"/>
    <n v="5999.833333333333"/>
    <n v="5999.833333333333"/>
    <n v="5999.833333333333"/>
    <n v="5099.8583333333327"/>
    <n v="5099.8583333333327"/>
    <n v="4199.8833333333332"/>
    <n v="2999.9166666666665"/>
    <n v="2999.9166666666665"/>
    <n v="1499.9583333333333"/>
    <n v="0"/>
    <n v="0"/>
    <n v="45898.724999999991"/>
    <s v="3. Attrit"/>
    <s v="3. &gt;$25K &lt;$50K"/>
  </r>
  <r>
    <n v="272"/>
    <x v="5"/>
    <n v="45734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45733.999999999993"/>
    <s v="1. Flat"/>
    <s v="3. &gt;$25K &lt;$50K"/>
  </r>
  <r>
    <n v="464"/>
    <x v="5"/>
    <n v="71086"/>
    <n v="5923.833333333333"/>
    <n v="5923.833333333333"/>
    <n v="5923.833333333333"/>
    <n v="5923.833333333333"/>
    <n v="5035.2583333333332"/>
    <n v="5035.2583333333332"/>
    <n v="4146.6833333333325"/>
    <n v="2961.9166666666665"/>
    <n v="2961.9166666666665"/>
    <n v="1480.9583333333333"/>
    <n v="0"/>
    <n v="0"/>
    <n v="45317.324999999997"/>
    <s v="3. Attrit"/>
    <s v="3. &gt;$25K &lt;$50K"/>
  </r>
  <r>
    <n v="427"/>
    <x v="5"/>
    <n v="70979"/>
    <n v="5914.916666666667"/>
    <n v="5914.916666666667"/>
    <n v="5914.916666666667"/>
    <n v="5914.916666666667"/>
    <n v="5027.6791666666668"/>
    <n v="5027.6791666666668"/>
    <n v="4140.4416666666666"/>
    <n v="2957.4583333333335"/>
    <n v="2957.4583333333335"/>
    <n v="1478.7291666666667"/>
    <n v="0"/>
    <n v="0"/>
    <n v="45249.112500000003"/>
    <s v="3. Attrit"/>
    <s v="3. &gt;$25K &lt;$50K"/>
  </r>
  <r>
    <n v="305"/>
    <x v="5"/>
    <n v="70359"/>
    <n v="5863.25"/>
    <n v="5863.25"/>
    <n v="5863.25"/>
    <n v="5863.25"/>
    <n v="4983.7624999999998"/>
    <n v="4983.7624999999998"/>
    <n v="4104.2749999999996"/>
    <n v="2931.625"/>
    <n v="2931.625"/>
    <n v="1465.8125"/>
    <n v="0"/>
    <n v="0"/>
    <n v="44853.862500000003"/>
    <s v="3. Attrit"/>
    <s v="3. &gt;$25K &lt;$50K"/>
  </r>
  <r>
    <n v="168"/>
    <x v="5"/>
    <n v="44113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44113.000000000007"/>
    <s v="1. Flat"/>
    <s v="3. &gt;$25K &lt;$50K"/>
  </r>
  <r>
    <n v="373"/>
    <x v="5"/>
    <n v="42093"/>
    <n v="3507.75"/>
    <n v="3507.75"/>
    <n v="3507.75"/>
    <n v="3507.75"/>
    <n v="3507.75"/>
    <n v="3507.75"/>
    <n v="3507.75"/>
    <n v="3507.75"/>
    <n v="3507.75"/>
    <n v="3507.75"/>
    <n v="3507.75"/>
    <n v="3507.75"/>
    <n v="42093"/>
    <s v="1. Flat"/>
    <s v="3. &gt;$25K &lt;$50K"/>
  </r>
  <r>
    <n v="246"/>
    <x v="5"/>
    <n v="42083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42083"/>
    <s v="1. Flat"/>
    <s v="3. &gt;$25K &lt;$50K"/>
  </r>
  <r>
    <n v="426"/>
    <x v="5"/>
    <n v="40510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40510"/>
    <s v="1. Flat"/>
    <s v="3. &gt;$25K &lt;$50K"/>
  </r>
  <r>
    <n v="476"/>
    <x v="5"/>
    <n v="3989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9895"/>
    <s v="1. Flat"/>
    <s v="3. &gt;$25K &lt;$50K"/>
  </r>
  <r>
    <n v="491"/>
    <x v="5"/>
    <n v="39148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9148"/>
    <s v="1. Flat"/>
    <s v="3. &gt;$25K &lt;$50K"/>
  </r>
  <r>
    <n v="104"/>
    <x v="5"/>
    <n v="3452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34524.999999999993"/>
    <s v="1. Flat"/>
    <s v="3. &gt;$25K &lt;$50K"/>
  </r>
  <r>
    <n v="269"/>
    <x v="5"/>
    <n v="31077"/>
    <n v="2589.75"/>
    <n v="2589.75"/>
    <n v="2589.75"/>
    <n v="2589.75"/>
    <n v="2589.75"/>
    <n v="2589.75"/>
    <n v="2589.75"/>
    <n v="2589.75"/>
    <n v="2589.75"/>
    <n v="2589.75"/>
    <n v="2589.75"/>
    <n v="2589.75"/>
    <n v="31077"/>
    <s v="1. Flat"/>
    <s v="3. &gt;$25K &lt;$50K"/>
  </r>
  <r>
    <n v="467"/>
    <x v="5"/>
    <n v="30034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30033.999999999996"/>
    <s v="1. Flat"/>
    <s v="3. &gt;$25K &lt;$50K"/>
  </r>
  <r>
    <n v="231"/>
    <x v="5"/>
    <n v="26885"/>
    <n v="0"/>
    <n v="0"/>
    <n v="0"/>
    <n v="0"/>
    <n v="0"/>
    <n v="560.10416666666663"/>
    <n v="1120.2083333333333"/>
    <n v="1680.3125"/>
    <n v="2240.4166666666665"/>
    <n v="2240.4166666666665"/>
    <n v="2240.4166666666665"/>
    <n v="2240.4166666666665"/>
    <n v="12322.291666666664"/>
    <s v="5. Grow"/>
    <s v="4. &gt;$10K &lt;$25K"/>
  </r>
  <r>
    <n v="364"/>
    <x v="5"/>
    <n v="25771"/>
    <n v="0"/>
    <n v="0"/>
    <n v="0"/>
    <n v="0"/>
    <n v="0"/>
    <n v="536.89583333333337"/>
    <n v="1073.7916666666667"/>
    <n v="1610.6875"/>
    <n v="2147.5833333333335"/>
    <n v="2147.5833333333335"/>
    <n v="2147.5833333333335"/>
    <n v="2147.5833333333335"/>
    <n v="11811.708333333336"/>
    <s v="5. Grow"/>
    <s v="4. &gt;$10K &lt;$25K"/>
  </r>
  <r>
    <n v="13"/>
    <x v="5"/>
    <n v="25253"/>
    <n v="0"/>
    <n v="0"/>
    <n v="0"/>
    <n v="0"/>
    <n v="0"/>
    <n v="526.10416666666663"/>
    <n v="1052.2083333333333"/>
    <n v="1578.3125"/>
    <n v="2104.4166666666665"/>
    <n v="2104.4166666666665"/>
    <n v="2104.4166666666665"/>
    <n v="2104.4166666666665"/>
    <n v="11574.291666666664"/>
    <s v="5. Grow"/>
    <s v="4. &gt;$10K &lt;$25K"/>
  </r>
  <r>
    <n v="277"/>
    <x v="5"/>
    <n v="24830"/>
    <n v="0"/>
    <n v="0"/>
    <n v="0"/>
    <n v="0"/>
    <n v="0"/>
    <n v="517.29166666666663"/>
    <n v="1034.5833333333333"/>
    <n v="1551.875"/>
    <n v="2069.1666666666665"/>
    <n v="2069.1666666666665"/>
    <n v="2069.1666666666665"/>
    <n v="2069.1666666666665"/>
    <n v="11380.416666666664"/>
    <s v="5. Grow"/>
    <s v="4. &gt;$10K &lt;$25K"/>
  </r>
  <r>
    <n v="142"/>
    <x v="5"/>
    <n v="24019"/>
    <n v="0"/>
    <n v="0"/>
    <n v="0"/>
    <n v="0"/>
    <n v="0"/>
    <n v="500.39583333333331"/>
    <n v="1000.7916666666666"/>
    <n v="1501.1875"/>
    <n v="2001.5833333333333"/>
    <n v="2001.5833333333333"/>
    <n v="2001.5833333333333"/>
    <n v="2001.5833333333333"/>
    <n v="11008.708333333334"/>
    <s v="5. Grow"/>
    <s v="4. &gt;$10K &lt;$25K"/>
  </r>
  <r>
    <n v="330"/>
    <x v="5"/>
    <n v="23785"/>
    <n v="0"/>
    <n v="0"/>
    <n v="0"/>
    <n v="0"/>
    <n v="0"/>
    <n v="495.52083333333331"/>
    <n v="991.04166666666663"/>
    <n v="1486.5625"/>
    <n v="1982.0833333333333"/>
    <n v="1982.0833333333333"/>
    <n v="1982.0833333333333"/>
    <n v="1982.0833333333333"/>
    <n v="10901.458333333334"/>
    <s v="5. Grow"/>
    <s v="4. &gt;$10K &lt;$25K"/>
  </r>
  <r>
    <n v="229"/>
    <x v="5"/>
    <n v="21923"/>
    <n v="0"/>
    <n v="0"/>
    <n v="0"/>
    <n v="0"/>
    <n v="0"/>
    <n v="456.72916666666669"/>
    <n v="913.45833333333337"/>
    <n v="1370.1875"/>
    <n v="1826.9166666666667"/>
    <n v="1826.9166666666667"/>
    <n v="1826.9166666666667"/>
    <n v="1826.9166666666667"/>
    <n v="10048.041666666666"/>
    <s v="5. Grow"/>
    <s v="4. &gt;$10K &lt;$25K"/>
  </r>
  <r>
    <n v="317"/>
    <x v="5"/>
    <n v="20863"/>
    <n v="0"/>
    <n v="0"/>
    <n v="0"/>
    <n v="0"/>
    <n v="0"/>
    <n v="434.64583333333331"/>
    <n v="869.29166666666663"/>
    <n v="1303.9375"/>
    <n v="1738.5833333333333"/>
    <n v="1738.5833333333333"/>
    <n v="1738.5833333333333"/>
    <n v="1738.5833333333333"/>
    <n v="9562.2083333333321"/>
    <s v="5. Grow"/>
    <s v="5. &gt;$5K &lt;$10K"/>
  </r>
  <r>
    <n v="647"/>
    <x v="5"/>
    <n v="9419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9419"/>
    <s v="1. Flat"/>
    <s v="5. &gt;$5K &lt;$10K"/>
  </r>
  <r>
    <n v="206"/>
    <x v="5"/>
    <n v="19481"/>
    <n v="0"/>
    <n v="0"/>
    <n v="0"/>
    <n v="0"/>
    <n v="0"/>
    <n v="405.85416666666669"/>
    <n v="811.70833333333337"/>
    <n v="1217.5625"/>
    <n v="1623.4166666666667"/>
    <n v="1623.4166666666667"/>
    <n v="1623.4166666666667"/>
    <n v="1623.4166666666667"/>
    <n v="8928.7916666666679"/>
    <s v="5. Grow"/>
    <s v="5. &gt;$5K &lt;$10K"/>
  </r>
  <r>
    <n v="519"/>
    <x v="5"/>
    <n v="8740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8739.9999999999982"/>
    <s v="1. Flat"/>
    <s v="5. &gt;$5K &lt;$10K"/>
  </r>
  <r>
    <n v="198"/>
    <x v="5"/>
    <n v="18810"/>
    <n v="0"/>
    <n v="0"/>
    <n v="0"/>
    <n v="0"/>
    <n v="0"/>
    <n v="391.875"/>
    <n v="783.75"/>
    <n v="1175.625"/>
    <n v="1567.5"/>
    <n v="1567.5"/>
    <n v="1567.5"/>
    <n v="1567.5"/>
    <n v="8621.25"/>
    <s v="5. Grow"/>
    <s v="5. &gt;$5K &lt;$10K"/>
  </r>
  <r>
    <n v="660"/>
    <x v="5"/>
    <n v="8376"/>
    <n v="698"/>
    <n v="698"/>
    <n v="698"/>
    <n v="698"/>
    <n v="698"/>
    <n v="698"/>
    <n v="698"/>
    <n v="698"/>
    <n v="698"/>
    <n v="698"/>
    <n v="698"/>
    <n v="698"/>
    <n v="8376"/>
    <s v="1. Flat"/>
    <s v="5. &gt;$5K &lt;$10K"/>
  </r>
  <r>
    <n v="628"/>
    <x v="5"/>
    <n v="8327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8327.0000000000018"/>
    <s v="1. Flat"/>
    <s v="5. &gt;$5K &lt;$10K"/>
  </r>
  <r>
    <n v="633"/>
    <x v="5"/>
    <n v="8268"/>
    <n v="689"/>
    <n v="689"/>
    <n v="689"/>
    <n v="689"/>
    <n v="689"/>
    <n v="689"/>
    <n v="689"/>
    <n v="689"/>
    <n v="689"/>
    <n v="689"/>
    <n v="689"/>
    <n v="689"/>
    <n v="8268"/>
    <s v="1. Flat"/>
    <s v="5. &gt;$5K &lt;$10K"/>
  </r>
  <r>
    <n v="670"/>
    <x v="5"/>
    <n v="8253"/>
    <n v="687.75"/>
    <n v="687.75"/>
    <n v="687.75"/>
    <n v="687.75"/>
    <n v="687.75"/>
    <n v="687.75"/>
    <n v="687.75"/>
    <n v="687.75"/>
    <n v="687.75"/>
    <n v="687.75"/>
    <n v="687.75"/>
    <n v="687.75"/>
    <n v="8253"/>
    <s v="1. Flat"/>
    <s v="5. &gt;$5K &lt;$10K"/>
  </r>
  <r>
    <n v="666"/>
    <x v="5"/>
    <n v="8061"/>
    <n v="671.75"/>
    <n v="671.75"/>
    <n v="671.75"/>
    <n v="671.75"/>
    <n v="671.75"/>
    <n v="671.75"/>
    <n v="671.75"/>
    <n v="671.75"/>
    <n v="671.75"/>
    <n v="671.75"/>
    <n v="671.75"/>
    <n v="671.75"/>
    <n v="8061"/>
    <s v="1. Flat"/>
    <s v="5. &gt;$5K &lt;$10K"/>
  </r>
  <r>
    <n v="634"/>
    <x v="5"/>
    <n v="8052"/>
    <n v="671"/>
    <n v="671"/>
    <n v="671"/>
    <n v="671"/>
    <n v="671"/>
    <n v="671"/>
    <n v="671"/>
    <n v="671"/>
    <n v="671"/>
    <n v="671"/>
    <n v="671"/>
    <n v="671"/>
    <n v="8052"/>
    <s v="1. Flat"/>
    <s v="5. &gt;$5K &lt;$10K"/>
  </r>
  <r>
    <n v="696"/>
    <x v="5"/>
    <n v="7947"/>
    <n v="662.25"/>
    <n v="662.25"/>
    <n v="662.25"/>
    <n v="662.25"/>
    <n v="662.25"/>
    <n v="662.25"/>
    <n v="662.25"/>
    <n v="662.25"/>
    <n v="662.25"/>
    <n v="662.25"/>
    <n v="662.25"/>
    <n v="662.25"/>
    <n v="7947"/>
    <s v="1. Flat"/>
    <s v="5. &gt;$5K &lt;$10K"/>
  </r>
  <r>
    <n v="651"/>
    <x v="5"/>
    <n v="5877"/>
    <n v="489.75"/>
    <n v="538.72500000000002"/>
    <n v="587.69999999999993"/>
    <n v="587.69999999999993"/>
    <n v="636.67500000000007"/>
    <n v="685.65"/>
    <n v="734.625"/>
    <n v="734.625"/>
    <n v="734.625"/>
    <n v="734.625"/>
    <n v="734.625"/>
    <n v="734.625"/>
    <n v="7933.95"/>
    <s v="1. Flat"/>
    <s v="5. &gt;$5K &lt;$10K"/>
  </r>
  <r>
    <n v="551"/>
    <x v="5"/>
    <n v="7918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7917.9999999999991"/>
    <s v="1. Flat"/>
    <s v="5. &gt;$5K &lt;$10K"/>
  </r>
  <r>
    <n v="538"/>
    <x v="5"/>
    <n v="5828"/>
    <n v="485.66666666666669"/>
    <n v="534.23333333333335"/>
    <n v="582.79999999999995"/>
    <n v="582.79999999999995"/>
    <n v="631.36666666666667"/>
    <n v="679.93333333333328"/>
    <n v="728.5"/>
    <n v="728.5"/>
    <n v="728.5"/>
    <n v="728.5"/>
    <n v="728.5"/>
    <n v="728.5"/>
    <n v="7867.8"/>
    <s v="1. Flat"/>
    <s v="5. &gt;$5K &lt;$10K"/>
  </r>
  <r>
    <n v="571"/>
    <x v="5"/>
    <n v="5809"/>
    <n v="484.08333333333331"/>
    <n v="532.49166666666667"/>
    <n v="580.9"/>
    <n v="580.9"/>
    <n v="629.30833333333328"/>
    <n v="677.71666666666658"/>
    <n v="726.125"/>
    <n v="726.125"/>
    <n v="726.125"/>
    <n v="726.125"/>
    <n v="726.125"/>
    <n v="726.125"/>
    <n v="7842.15"/>
    <s v="1. Flat"/>
    <s v="5. &gt;$5K &lt;$10K"/>
  </r>
  <r>
    <n v="572"/>
    <x v="5"/>
    <n v="7766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7766.0000000000009"/>
    <s v="1. Flat"/>
    <s v="5. &gt;$5K &lt;$10K"/>
  </r>
  <r>
    <n v="529"/>
    <x v="5"/>
    <n v="5751"/>
    <n v="479.25"/>
    <n v="527.17500000000007"/>
    <n v="575.1"/>
    <n v="575.1"/>
    <n v="623.02499999999998"/>
    <n v="670.94999999999993"/>
    <n v="718.875"/>
    <n v="718.875"/>
    <n v="718.875"/>
    <n v="718.875"/>
    <n v="718.875"/>
    <n v="718.875"/>
    <n v="7763.85"/>
    <s v="1. Flat"/>
    <s v="5. &gt;$5K &lt;$10K"/>
  </r>
  <r>
    <n v="527"/>
    <x v="5"/>
    <n v="7757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7757.0000000000009"/>
    <s v="1. Flat"/>
    <s v="5. &gt;$5K &lt;$10K"/>
  </r>
  <r>
    <n v="514"/>
    <x v="5"/>
    <n v="5735"/>
    <n v="477.91666666666669"/>
    <n v="525.70833333333337"/>
    <n v="573.5"/>
    <n v="573.5"/>
    <n v="621.29166666666674"/>
    <n v="669.08333333333337"/>
    <n v="716.875"/>
    <n v="716.875"/>
    <n v="716.875"/>
    <n v="716.875"/>
    <n v="716.875"/>
    <n v="716.875"/>
    <n v="7742.25"/>
    <s v="1. Flat"/>
    <s v="5. &gt;$5K &lt;$10K"/>
  </r>
  <r>
    <n v="681"/>
    <x v="5"/>
    <n v="7592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7592.0000000000009"/>
    <s v="1. Flat"/>
    <s v="5. &gt;$5K &lt;$10K"/>
  </r>
  <r>
    <n v="637"/>
    <x v="5"/>
    <n v="752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7523.0000000000009"/>
    <s v="1. Flat"/>
    <s v="5. &gt;$5K &lt;$10K"/>
  </r>
  <r>
    <n v="652"/>
    <x v="5"/>
    <n v="5563"/>
    <n v="463.58333333333331"/>
    <n v="509.94166666666666"/>
    <n v="556.29999999999995"/>
    <n v="556.29999999999995"/>
    <n v="602.6583333333333"/>
    <n v="649.01666666666665"/>
    <n v="695.375"/>
    <n v="695.375"/>
    <n v="695.375"/>
    <n v="695.375"/>
    <n v="695.375"/>
    <n v="695.375"/>
    <n v="7510.05"/>
    <s v="1. Flat"/>
    <s v="5. &gt;$5K &lt;$10K"/>
  </r>
  <r>
    <n v="547"/>
    <x v="5"/>
    <n v="7462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7461.9999999999991"/>
    <s v="1. Flat"/>
    <s v="5. &gt;$5K &lt;$10K"/>
  </r>
  <r>
    <n v="523"/>
    <x v="5"/>
    <n v="7262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7262.0000000000009"/>
    <s v="1. Flat"/>
    <s v="5. &gt;$5K &lt;$10K"/>
  </r>
  <r>
    <n v="687"/>
    <x v="5"/>
    <n v="5266"/>
    <n v="438.83333333333331"/>
    <n v="482.7166666666667"/>
    <n v="526.59999999999991"/>
    <n v="526.59999999999991"/>
    <n v="570.48333333333335"/>
    <n v="614.36666666666656"/>
    <n v="658.25"/>
    <n v="658.25"/>
    <n v="658.25"/>
    <n v="658.25"/>
    <n v="658.25"/>
    <n v="658.25"/>
    <n v="7109.0999999999995"/>
    <s v="1. Flat"/>
    <s v="5. &gt;$5K &lt;$10K"/>
  </r>
  <r>
    <n v="553"/>
    <x v="5"/>
    <n v="7086"/>
    <n v="590.5"/>
    <n v="590.5"/>
    <n v="590.5"/>
    <n v="590.5"/>
    <n v="590.5"/>
    <n v="590.5"/>
    <n v="590.5"/>
    <n v="590.5"/>
    <n v="590.5"/>
    <n v="590.5"/>
    <n v="590.5"/>
    <n v="590.5"/>
    <n v="7086"/>
    <s v="1. Flat"/>
    <s v="5. &gt;$5K &lt;$10K"/>
  </r>
  <r>
    <n v="682"/>
    <x v="5"/>
    <n v="7061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7061.0000000000009"/>
    <s v="1. Flat"/>
    <s v="5. &gt;$5K &lt;$10K"/>
  </r>
  <r>
    <n v="691"/>
    <x v="5"/>
    <n v="6815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6815.0000000000009"/>
    <s v="1. Flat"/>
    <s v="5. &gt;$5K &lt;$10K"/>
  </r>
  <r>
    <n v="636"/>
    <x v="5"/>
    <n v="6753"/>
    <n v="562.75"/>
    <n v="562.75"/>
    <n v="562.75"/>
    <n v="562.75"/>
    <n v="562.75"/>
    <n v="562.75"/>
    <n v="562.75"/>
    <n v="562.75"/>
    <n v="562.75"/>
    <n v="562.75"/>
    <n v="562.75"/>
    <n v="562.75"/>
    <n v="6753"/>
    <s v="1. Flat"/>
    <s v="5. &gt;$5K &lt;$10K"/>
  </r>
  <r>
    <n v="678"/>
    <x v="5"/>
    <n v="4735"/>
    <n v="394.58333333333331"/>
    <n v="434.04166666666669"/>
    <n v="473.49999999999994"/>
    <n v="473.49999999999994"/>
    <n v="512.95833333333337"/>
    <n v="552.41666666666663"/>
    <n v="591.875"/>
    <n v="591.875"/>
    <n v="591.875"/>
    <n v="591.875"/>
    <n v="591.875"/>
    <n v="591.875"/>
    <n v="6392.25"/>
    <s v="1. Flat"/>
    <s v="5. &gt;$5K &lt;$10K"/>
  </r>
  <r>
    <n v="648"/>
    <x v="5"/>
    <n v="6361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6360.9999999999991"/>
    <s v="1. Flat"/>
    <s v="5. &gt;$5K &lt;$10K"/>
  </r>
  <r>
    <n v="641"/>
    <x v="5"/>
    <n v="6304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6303.9999999999991"/>
    <s v="1. Flat"/>
    <s v="5. &gt;$5K &lt;$10K"/>
  </r>
  <r>
    <n v="693"/>
    <x v="5"/>
    <n v="4627"/>
    <n v="385.58333333333331"/>
    <n v="424.14166666666671"/>
    <n v="462.69999999999993"/>
    <n v="462.69999999999993"/>
    <n v="501.25833333333333"/>
    <n v="539.81666666666661"/>
    <n v="578.375"/>
    <n v="578.375"/>
    <n v="578.375"/>
    <n v="578.375"/>
    <n v="578.375"/>
    <n v="578.375"/>
    <n v="6246.45"/>
    <s v="1. Flat"/>
    <s v="5. &gt;$5K &lt;$10K"/>
  </r>
  <r>
    <n v="680"/>
    <x v="5"/>
    <n v="620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6203.0000000000009"/>
    <s v="1. Flat"/>
    <s v="5. &gt;$5K &lt;$10K"/>
  </r>
  <r>
    <n v="601"/>
    <x v="5"/>
    <n v="6106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6105.9999999999991"/>
    <s v="1. Flat"/>
    <s v="5. &gt;$5K &lt;$10K"/>
  </r>
  <r>
    <n v="556"/>
    <x v="5"/>
    <n v="4517"/>
    <n v="376.41666666666669"/>
    <n v="414.05833333333339"/>
    <n v="451.7"/>
    <n v="451.7"/>
    <n v="489.3416666666667"/>
    <n v="526.98333333333335"/>
    <n v="564.625"/>
    <n v="564.625"/>
    <n v="564.625"/>
    <n v="564.625"/>
    <n v="564.625"/>
    <n v="564.625"/>
    <n v="6097.9500000000007"/>
    <s v="1. Flat"/>
    <s v="5. &gt;$5K &lt;$10K"/>
  </r>
  <r>
    <n v="599"/>
    <x v="5"/>
    <n v="3959"/>
    <n v="329.91666666666669"/>
    <n v="362.90833333333336"/>
    <n v="395.90000000000003"/>
    <n v="395.90000000000003"/>
    <n v="428.89166666666671"/>
    <n v="461.88333333333333"/>
    <n v="494.875"/>
    <n v="494.875"/>
    <n v="494.875"/>
    <n v="494.875"/>
    <n v="494.875"/>
    <n v="494.875"/>
    <n v="5344.65"/>
    <s v="1. Flat"/>
    <s v="5. &gt;$5K &lt;$10K"/>
  </r>
  <r>
    <n v="694"/>
    <x v="5"/>
    <n v="3747"/>
    <n v="312.25"/>
    <n v="343.47500000000002"/>
    <n v="374.7"/>
    <n v="374.7"/>
    <n v="405.92500000000001"/>
    <n v="437.15"/>
    <n v="468.375"/>
    <n v="468.375"/>
    <n v="468.375"/>
    <n v="468.375"/>
    <n v="468.375"/>
    <n v="468.375"/>
    <n v="5058.45"/>
    <s v="1. Flat"/>
    <s v="5. &gt;$5K &lt;$10K"/>
  </r>
  <r>
    <n v="522"/>
    <x v="5"/>
    <n v="3716"/>
    <n v="309.66666666666669"/>
    <n v="340.63333333333338"/>
    <n v="371.6"/>
    <n v="371.6"/>
    <n v="402.56666666666672"/>
    <n v="433.53333333333336"/>
    <n v="464.5"/>
    <n v="464.5"/>
    <n v="464.5"/>
    <n v="464.5"/>
    <n v="464.5"/>
    <n v="464.5"/>
    <n v="5016.6000000000004"/>
    <s v="1. Flat"/>
    <s v="5. &gt;$5K &lt;$10K"/>
  </r>
  <r>
    <n v="552"/>
    <x v="5"/>
    <n v="3211"/>
    <n v="267.58333333333331"/>
    <n v="294.3416666666667"/>
    <n v="321.09999999999997"/>
    <n v="321.09999999999997"/>
    <n v="347.85833333333335"/>
    <n v="374.61666666666662"/>
    <n v="401.375"/>
    <n v="401.375"/>
    <n v="401.375"/>
    <n v="401.375"/>
    <n v="401.375"/>
    <n v="401.375"/>
    <n v="4334.8499999999995"/>
    <s v="1. Flat"/>
    <s v="6. &gt;$1K &lt;$5K"/>
  </r>
  <r>
    <n v="521"/>
    <x v="5"/>
    <n v="3130"/>
    <n v="260.83333333333331"/>
    <n v="286.91666666666669"/>
    <n v="312.99999999999994"/>
    <n v="312.99999999999994"/>
    <n v="339.08333333333331"/>
    <n v="365.16666666666663"/>
    <n v="391.25"/>
    <n v="391.25"/>
    <n v="391.25"/>
    <n v="391.25"/>
    <n v="391.25"/>
    <n v="391.25"/>
    <n v="4225.5"/>
    <s v="1. Flat"/>
    <s v="6. &gt;$1K &lt;$5K"/>
  </r>
  <r>
    <n v="577"/>
    <x v="5"/>
    <n v="2474"/>
    <n v="206.16666666666666"/>
    <n v="226.78333333333333"/>
    <n v="247.39999999999998"/>
    <n v="247.39999999999998"/>
    <n v="268.01666666666665"/>
    <n v="288.63333333333333"/>
    <n v="309.25"/>
    <n v="309.25"/>
    <n v="309.25"/>
    <n v="309.25"/>
    <n v="309.25"/>
    <n v="309.25"/>
    <n v="3339.8999999999996"/>
    <s v="1. Flat"/>
    <s v="6. &gt;$1K &lt;$5K"/>
  </r>
  <r>
    <n v="560"/>
    <x v="5"/>
    <n v="2323"/>
    <n v="193.58333333333334"/>
    <n v="212.94166666666669"/>
    <n v="232.3"/>
    <n v="232.3"/>
    <n v="251.65833333333336"/>
    <n v="271.01666666666665"/>
    <n v="290.375"/>
    <n v="290.375"/>
    <n v="290.375"/>
    <n v="290.375"/>
    <n v="290.375"/>
    <n v="290.375"/>
    <n v="3136.05"/>
    <s v="1. Flat"/>
    <s v="6. &gt;$1K &lt;$5K"/>
  </r>
  <r>
    <n v="501"/>
    <x v="5"/>
    <n v="2283"/>
    <n v="190.25"/>
    <n v="209.27500000000001"/>
    <n v="228.29999999999998"/>
    <n v="228.29999999999998"/>
    <n v="247.32500000000002"/>
    <n v="266.34999999999997"/>
    <n v="285.375"/>
    <n v="285.375"/>
    <n v="285.375"/>
    <n v="285.375"/>
    <n v="285.375"/>
    <n v="285.375"/>
    <n v="3082.0499999999997"/>
    <s v="1. Flat"/>
    <s v="6. &gt;$1K &lt;$5K"/>
  </r>
  <r>
    <n v="632"/>
    <x v="5"/>
    <n v="2236"/>
    <n v="186.33333333333334"/>
    <n v="204.9666666666667"/>
    <n v="223.6"/>
    <n v="223.6"/>
    <n v="242.23333333333335"/>
    <n v="260.86666666666667"/>
    <n v="279.5"/>
    <n v="279.5"/>
    <n v="279.5"/>
    <n v="279.5"/>
    <n v="279.5"/>
    <n v="279.5"/>
    <n v="3018.6000000000004"/>
    <s v="1. Flat"/>
    <s v="6. &gt;$1K &lt;$5K"/>
  </r>
  <r>
    <n v="620"/>
    <x v="5"/>
    <n v="2070"/>
    <n v="172.5"/>
    <n v="189.75000000000003"/>
    <n v="207"/>
    <n v="207"/>
    <n v="224.25"/>
    <n v="241.49999999999997"/>
    <n v="258.75"/>
    <n v="258.75"/>
    <n v="258.75"/>
    <n v="258.75"/>
    <n v="258.75"/>
    <n v="258.75"/>
    <n v="2794.5"/>
    <s v="1. Flat"/>
    <s v="6. &gt;$1K &lt;$5K"/>
  </r>
  <r>
    <n v="611"/>
    <x v="5"/>
    <n v="1868"/>
    <n v="155.66666666666666"/>
    <n v="171.23333333333335"/>
    <n v="186.79999999999998"/>
    <n v="186.79999999999998"/>
    <n v="202.36666666666667"/>
    <n v="217.93333333333331"/>
    <n v="233.5"/>
    <n v="233.5"/>
    <n v="233.5"/>
    <n v="233.5"/>
    <n v="233.5"/>
    <n v="233.5"/>
    <n v="2521.8000000000002"/>
    <s v="1. Flat"/>
    <s v="6. &gt;$1K &lt;$5K"/>
  </r>
  <r>
    <n v="567"/>
    <x v="5"/>
    <n v="1726"/>
    <n v="143.83333333333334"/>
    <n v="158.2166666666667"/>
    <n v="172.6"/>
    <n v="172.6"/>
    <n v="186.98333333333335"/>
    <n v="201.36666666666667"/>
    <n v="215.75"/>
    <n v="215.75"/>
    <n v="215.75"/>
    <n v="215.75"/>
    <n v="215.75"/>
    <n v="215.75"/>
    <n v="2330.1000000000004"/>
    <s v="1. Flat"/>
    <s v="6. &gt;$1K &lt;$5K"/>
  </r>
  <r>
    <n v="685"/>
    <x v="5"/>
    <n v="1666"/>
    <n v="138.83333333333334"/>
    <n v="152.7166666666667"/>
    <n v="166.6"/>
    <n v="166.6"/>
    <n v="180.48333333333335"/>
    <n v="194.36666666666667"/>
    <n v="208.25"/>
    <n v="208.25"/>
    <n v="208.25"/>
    <n v="208.25"/>
    <n v="208.25"/>
    <n v="208.25"/>
    <n v="2249.1000000000004"/>
    <s v="1. Flat"/>
    <s v="6. &gt;$1K &lt;$5K"/>
  </r>
  <r>
    <n v="532"/>
    <x v="5"/>
    <n v="1444"/>
    <n v="120.33333333333333"/>
    <n v="132.36666666666667"/>
    <n v="144.39999999999998"/>
    <n v="144.39999999999998"/>
    <n v="156.43333333333334"/>
    <n v="168.46666666666664"/>
    <n v="180.5"/>
    <n v="180.5"/>
    <n v="180.5"/>
    <n v="180.5"/>
    <n v="180.5"/>
    <n v="180.5"/>
    <n v="1949.4"/>
    <s v="1. Flat"/>
    <s v="6. &gt;$1K &lt;$5K"/>
  </r>
  <r>
    <n v="592"/>
    <x v="5"/>
    <n v="1389"/>
    <n v="115.75"/>
    <n v="127.32500000000002"/>
    <n v="138.9"/>
    <n v="138.9"/>
    <n v="150.47499999999999"/>
    <n v="162.04999999999998"/>
    <n v="173.625"/>
    <n v="173.625"/>
    <n v="173.625"/>
    <n v="173.625"/>
    <n v="173.625"/>
    <n v="173.625"/>
    <n v="1875.15"/>
    <s v="1. Flat"/>
    <s v="6. &gt;$1K &lt;$5K"/>
  </r>
  <r>
    <n v="672"/>
    <x v="5"/>
    <n v="1003"/>
    <n v="83.583333333333329"/>
    <n v="91.941666666666663"/>
    <n v="100.3"/>
    <n v="100.3"/>
    <n v="108.65833333333333"/>
    <n v="117.01666666666665"/>
    <n v="125.375"/>
    <n v="125.375"/>
    <n v="125.375"/>
    <n v="125.375"/>
    <n v="125.375"/>
    <n v="125.375"/>
    <n v="1354.05"/>
    <s v="1. Flat"/>
    <s v="6. &gt;$1K &lt;$5K"/>
  </r>
  <r>
    <n v="455"/>
    <x v="6"/>
    <n v="86477"/>
    <n v="7206.416666666667"/>
    <n v="7206.416666666667"/>
    <n v="7206.416666666667"/>
    <n v="7206.416666666667"/>
    <n v="8287.3791666666657"/>
    <n v="8287.3791666666657"/>
    <n v="8647.7000000000007"/>
    <n v="8647.7000000000007"/>
    <n v="9008.0208333333339"/>
    <n v="9008.0208333333339"/>
    <n v="9368.3416666666672"/>
    <n v="9368.3416666666672"/>
    <n v="99448.549999999988"/>
    <s v="2. New"/>
    <s v="1. &gt;$75K &lt;$100K"/>
  </r>
  <r>
    <n v="405"/>
    <x v="6"/>
    <n v="86374"/>
    <n v="7197.833333333333"/>
    <n v="7197.833333333333"/>
    <n v="7197.833333333333"/>
    <n v="7197.833333333333"/>
    <n v="8277.5083333333332"/>
    <n v="8277.5083333333332"/>
    <n v="8637.4"/>
    <n v="8637.4"/>
    <n v="8997.2916666666661"/>
    <n v="8997.2916666666661"/>
    <n v="9357.1833333333325"/>
    <n v="9357.1833333333325"/>
    <n v="99330.1"/>
    <s v="2. New"/>
    <s v="1. &gt;$75K &lt;$100K"/>
  </r>
  <r>
    <n v="177"/>
    <x v="6"/>
    <n v="85946"/>
    <n v="7162.166666666667"/>
    <n v="7162.166666666667"/>
    <n v="7162.166666666667"/>
    <n v="7162.166666666667"/>
    <n v="8236.4916666666668"/>
    <n v="8236.4916666666668"/>
    <n v="8594.6"/>
    <n v="8594.6"/>
    <n v="8952.7083333333339"/>
    <n v="8952.7083333333339"/>
    <n v="9310.8166666666675"/>
    <n v="9310.8166666666675"/>
    <n v="98837.9"/>
    <s v="2. New"/>
    <s v="1. &gt;$75K &lt;$100K"/>
  </r>
  <r>
    <n v="355"/>
    <x v="6"/>
    <n v="85264"/>
    <n v="7105.333333333333"/>
    <n v="7105.333333333333"/>
    <n v="7105.333333333333"/>
    <n v="7105.333333333333"/>
    <n v="8171.1333333333323"/>
    <n v="8171.1333333333323"/>
    <n v="8526.4"/>
    <n v="8526.4"/>
    <n v="8881.6666666666661"/>
    <n v="8881.6666666666661"/>
    <n v="9236.9333333333325"/>
    <n v="9236.9333333333325"/>
    <n v="98053.6"/>
    <s v="2. New"/>
    <s v="1. &gt;$75K &lt;$100K"/>
  </r>
  <r>
    <n v="451"/>
    <x v="6"/>
    <n v="85024"/>
    <n v="7085.333333333333"/>
    <n v="7085.333333333333"/>
    <n v="7085.333333333333"/>
    <n v="7085.333333333333"/>
    <n v="8148.1333333333323"/>
    <n v="8148.1333333333323"/>
    <n v="8502.4"/>
    <n v="8502.4"/>
    <n v="8856.6666666666661"/>
    <n v="8856.6666666666661"/>
    <n v="9210.9333333333325"/>
    <n v="9210.9333333333325"/>
    <n v="97777.600000000006"/>
    <s v="2. New"/>
    <s v="1. &gt;$75K &lt;$100K"/>
  </r>
  <r>
    <n v="86"/>
    <x v="6"/>
    <n v="84705"/>
    <n v="7058.75"/>
    <n v="7058.75"/>
    <n v="7058.75"/>
    <n v="7058.75"/>
    <n v="8117.5624999999991"/>
    <n v="8117.5624999999991"/>
    <n v="8470.5"/>
    <n v="8470.5"/>
    <n v="8823.4375"/>
    <n v="8823.4375"/>
    <n v="9176.375"/>
    <n v="9176.375"/>
    <n v="97410.75"/>
    <s v="2. New"/>
    <s v="1. &gt;$75K &lt;$100K"/>
  </r>
  <r>
    <n v="488"/>
    <x v="6"/>
    <n v="84282"/>
    <n v="7023.5"/>
    <n v="7023.5"/>
    <n v="7023.5"/>
    <n v="7023.5"/>
    <n v="8077.0249999999996"/>
    <n v="8077.0249999999996"/>
    <n v="8428.1999999999989"/>
    <n v="8428.1999999999989"/>
    <n v="8779.375"/>
    <n v="8779.375"/>
    <n v="9130.5500000000011"/>
    <n v="9130.5500000000011"/>
    <n v="96924.3"/>
    <s v="2. New"/>
    <s v="1. &gt;$75K &lt;$100K"/>
  </r>
  <r>
    <n v="361"/>
    <x v="6"/>
    <n v="83138"/>
    <n v="6928.166666666667"/>
    <n v="6928.166666666667"/>
    <n v="6928.166666666667"/>
    <n v="6928.166666666667"/>
    <n v="7967.3916666666664"/>
    <n v="7967.3916666666664"/>
    <n v="8313.7999999999993"/>
    <n v="8313.7999999999993"/>
    <n v="8660.2083333333339"/>
    <n v="8660.2083333333339"/>
    <n v="9006.6166666666668"/>
    <n v="9006.6166666666668"/>
    <n v="95608.7"/>
    <s v="2. New"/>
    <s v="1. &gt;$75K &lt;$100K"/>
  </r>
  <r>
    <n v="437"/>
    <x v="6"/>
    <n v="94852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94851.999999999985"/>
    <s v="1. Flat"/>
    <s v="1. &gt;$75K &lt;$100K"/>
  </r>
  <r>
    <n v="431"/>
    <x v="6"/>
    <n v="82173"/>
    <n v="6847.75"/>
    <n v="6847.75"/>
    <n v="6847.75"/>
    <n v="6847.75"/>
    <n v="7874.9124999999995"/>
    <n v="7874.9124999999995"/>
    <n v="8217.2999999999993"/>
    <n v="8217.2999999999993"/>
    <n v="8559.6875"/>
    <n v="8559.6875"/>
    <n v="8902.0750000000007"/>
    <n v="8902.0750000000007"/>
    <n v="94498.95"/>
    <s v="2. New"/>
    <s v="1. &gt;$75K &lt;$100K"/>
  </r>
  <r>
    <n v="67"/>
    <x v="6"/>
    <n v="81234"/>
    <n v="6769.5"/>
    <n v="6769.5"/>
    <n v="6769.5"/>
    <n v="6769.5"/>
    <n v="7784.9249999999993"/>
    <n v="7784.9249999999993"/>
    <n v="8123.4"/>
    <n v="8123.4"/>
    <n v="8461.875"/>
    <n v="8461.875"/>
    <n v="8800.35"/>
    <n v="8800.35"/>
    <n v="93419.10000000002"/>
    <s v="2. New"/>
    <s v="1. &gt;$75K &lt;$100K"/>
  </r>
  <r>
    <n v="440"/>
    <x v="6"/>
    <n v="92799"/>
    <n v="7733.25"/>
    <n v="7733.25"/>
    <n v="7733.25"/>
    <n v="7733.25"/>
    <n v="7733.25"/>
    <n v="7733.25"/>
    <n v="7733.25"/>
    <n v="7733.25"/>
    <n v="7733.25"/>
    <n v="7733.25"/>
    <n v="7733.25"/>
    <n v="7733.25"/>
    <n v="92799"/>
    <s v="1. Flat"/>
    <s v="1. &gt;$75K &lt;$100K"/>
  </r>
  <r>
    <n v="73"/>
    <x v="6"/>
    <n v="80544"/>
    <n v="6712"/>
    <n v="6712"/>
    <n v="6712"/>
    <n v="6712"/>
    <n v="7718.7999999999993"/>
    <n v="7718.7999999999993"/>
    <n v="8054.4"/>
    <n v="8054.4"/>
    <n v="8390"/>
    <n v="8390"/>
    <n v="8725.6"/>
    <n v="8725.6"/>
    <n v="92625.60000000002"/>
    <s v="2. New"/>
    <s v="1. &gt;$75K &lt;$100K"/>
  </r>
  <r>
    <n v="448"/>
    <x v="6"/>
    <n v="80245"/>
    <n v="6687.083333333333"/>
    <n v="6687.083333333333"/>
    <n v="6687.083333333333"/>
    <n v="6687.083333333333"/>
    <n v="7690.1458333333321"/>
    <n v="7690.1458333333321"/>
    <n v="8024.4999999999991"/>
    <n v="8024.4999999999991"/>
    <n v="8358.8541666666661"/>
    <n v="8358.8541666666661"/>
    <n v="8693.2083333333339"/>
    <n v="8693.2083333333339"/>
    <n v="92281.75"/>
    <s v="2. New"/>
    <s v="1. &gt;$75K &lt;$100K"/>
  </r>
  <r>
    <n v="400"/>
    <x v="6"/>
    <n v="9097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90972.999999999985"/>
    <s v="1. Flat"/>
    <s v="1. &gt;$75K &lt;$100K"/>
  </r>
  <r>
    <n v="7"/>
    <x v="6"/>
    <n v="89568"/>
    <n v="7464"/>
    <n v="7464"/>
    <n v="7464"/>
    <n v="7464"/>
    <n v="7464"/>
    <n v="7464"/>
    <n v="7464"/>
    <n v="7464"/>
    <n v="7464"/>
    <n v="7464"/>
    <n v="7464"/>
    <n v="7464"/>
    <n v="89568"/>
    <s v="1. Flat"/>
    <s v="1. &gt;$75K &lt;$100K"/>
  </r>
  <r>
    <n v="362"/>
    <x v="6"/>
    <n v="77880"/>
    <n v="6490"/>
    <n v="6490"/>
    <n v="6490"/>
    <n v="6490"/>
    <n v="7463.4999999999991"/>
    <n v="7463.4999999999991"/>
    <n v="7788"/>
    <n v="7788"/>
    <n v="8112.5"/>
    <n v="8112.5"/>
    <n v="8437"/>
    <n v="8437"/>
    <n v="89562"/>
    <s v="2. New"/>
    <s v="1. &gt;$75K &lt;$100K"/>
  </r>
  <r>
    <n v="369"/>
    <x v="6"/>
    <n v="89081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89081.000000000015"/>
    <s v="1. Flat"/>
    <s v="1. &gt;$75K &lt;$100K"/>
  </r>
  <r>
    <n v="479"/>
    <x v="6"/>
    <n v="8905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89052.999999999985"/>
    <s v="1. Flat"/>
    <s v="1. &gt;$75K &lt;$100K"/>
  </r>
  <r>
    <n v="390"/>
    <x v="6"/>
    <n v="76723"/>
    <n v="6393.583333333333"/>
    <n v="6393.583333333333"/>
    <n v="6393.583333333333"/>
    <n v="6393.583333333333"/>
    <n v="7352.6208333333325"/>
    <n v="7352.6208333333325"/>
    <n v="7672.2999999999993"/>
    <n v="7672.2999999999993"/>
    <n v="7991.9791666666661"/>
    <n v="7991.9791666666661"/>
    <n v="8311.6583333333328"/>
    <n v="8311.6583333333328"/>
    <n v="88231.449999999983"/>
    <s v="2. New"/>
    <s v="1. &gt;$75K &lt;$100K"/>
  </r>
  <r>
    <n v="37"/>
    <x v="6"/>
    <n v="88164"/>
    <n v="7347"/>
    <n v="7347"/>
    <n v="7347"/>
    <n v="7347"/>
    <n v="7347"/>
    <n v="7347"/>
    <n v="7347"/>
    <n v="7347"/>
    <n v="7347"/>
    <n v="7347"/>
    <n v="7347"/>
    <n v="7347"/>
    <n v="88164"/>
    <s v="1. Flat"/>
    <s v="1. &gt;$75K &lt;$100K"/>
  </r>
  <r>
    <n v="353"/>
    <x v="6"/>
    <n v="88034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88034.000000000015"/>
    <s v="1. Flat"/>
    <s v="1. &gt;$75K &lt;$100K"/>
  </r>
  <r>
    <n v="416"/>
    <x v="6"/>
    <n v="76449"/>
    <n v="6370.75"/>
    <n v="6370.75"/>
    <n v="6370.75"/>
    <n v="6370.75"/>
    <n v="7326.3624999999993"/>
    <n v="7326.3624999999993"/>
    <n v="7644.9"/>
    <n v="7644.9"/>
    <n v="7963.4375"/>
    <n v="7963.4375"/>
    <n v="8281.9750000000004"/>
    <n v="8281.9750000000004"/>
    <n v="87916.35000000002"/>
    <s v="2. New"/>
    <s v="1. &gt;$75K &lt;$100K"/>
  </r>
  <r>
    <n v="172"/>
    <x v="6"/>
    <n v="87893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87893.000000000015"/>
    <s v="1. Flat"/>
    <s v="1. &gt;$75K &lt;$100K"/>
  </r>
  <r>
    <n v="465"/>
    <x v="6"/>
    <n v="87802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87801.999999999985"/>
    <s v="1. Flat"/>
    <s v="1. &gt;$75K &lt;$100K"/>
  </r>
  <r>
    <n v="430"/>
    <x v="6"/>
    <n v="61671"/>
    <n v="5139.25"/>
    <n v="5139.25"/>
    <n v="5139.25"/>
    <n v="5139.25"/>
    <n v="5139.25"/>
    <n v="5139.25"/>
    <n v="5139.25"/>
    <n v="5139.25"/>
    <n v="5139.25"/>
    <n v="5139.25"/>
    <n v="5139.25"/>
    <n v="5139.25"/>
    <n v="61671"/>
    <s v="1. Flat"/>
    <s v="2. &gt;$50K &lt;$75K"/>
  </r>
  <r>
    <n v="434"/>
    <x v="6"/>
    <n v="60478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60478.000000000007"/>
    <s v="1. Flat"/>
    <s v="2. &gt;$50K &lt;$75K"/>
  </r>
  <r>
    <n v="181"/>
    <x v="6"/>
    <n v="73909"/>
    <n v="6159.083333333333"/>
    <n v="5543.1750000000002"/>
    <n v="5543.1750000000002"/>
    <n v="5543.1750000000002"/>
    <n v="4927.2666666666664"/>
    <n v="4619.3125"/>
    <n v="4619.3125"/>
    <n v="4619.3125"/>
    <n v="4311.3583333333327"/>
    <n v="4311.3583333333327"/>
    <n v="4311.3583333333327"/>
    <n v="4003.4041666666667"/>
    <n v="58511.291666666657"/>
    <s v="4. Decline"/>
    <s v="2. &gt;$50K &lt;$75K"/>
  </r>
  <r>
    <n v="24"/>
    <x v="6"/>
    <n v="58340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58339.999999999993"/>
    <s v="1. Flat"/>
    <s v="2. &gt;$50K &lt;$75K"/>
  </r>
  <r>
    <n v="55"/>
    <x v="6"/>
    <n v="72762"/>
    <n v="6063.5"/>
    <n v="5457.1500000000005"/>
    <n v="5457.1500000000005"/>
    <n v="5457.1500000000005"/>
    <n v="4850.8"/>
    <n v="4547.625"/>
    <n v="4547.625"/>
    <n v="4547.625"/>
    <n v="4244.45"/>
    <n v="4244.45"/>
    <n v="4244.45"/>
    <n v="3941.2750000000001"/>
    <n v="57603.249999999993"/>
    <s v="4. Decline"/>
    <s v="2. &gt;$50K &lt;$75K"/>
  </r>
  <r>
    <n v="408"/>
    <x v="6"/>
    <n v="71408"/>
    <n v="5950.666666666667"/>
    <n v="5355.6"/>
    <n v="5355.6"/>
    <n v="5355.6"/>
    <n v="4760.5333333333338"/>
    <n v="4463"/>
    <n v="4463"/>
    <n v="4463"/>
    <n v="4165.4666666666662"/>
    <n v="4165.4666666666662"/>
    <n v="4165.4666666666662"/>
    <n v="3867.9333333333338"/>
    <n v="56531.333333333336"/>
    <s v="4. Decline"/>
    <s v="2. &gt;$50K &lt;$75K"/>
  </r>
  <r>
    <n v="15"/>
    <x v="6"/>
    <n v="54470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54469.999999999993"/>
    <s v="1. Flat"/>
    <s v="2. &gt;$50K &lt;$75K"/>
  </r>
  <r>
    <n v="453"/>
    <x v="6"/>
    <n v="54206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54205.999999999993"/>
    <s v="1. Flat"/>
    <s v="2. &gt;$50K &lt;$75K"/>
  </r>
  <r>
    <n v="29"/>
    <x v="6"/>
    <n v="66239"/>
    <n v="5519.916666666667"/>
    <n v="4967.9250000000002"/>
    <n v="4967.9250000000002"/>
    <n v="4967.9250000000002"/>
    <n v="4415.9333333333334"/>
    <n v="4139.9375"/>
    <n v="4139.9375"/>
    <n v="4139.9375"/>
    <n v="3863.9416666666666"/>
    <n v="3863.9416666666666"/>
    <n v="3863.9416666666666"/>
    <n v="3587.9458333333337"/>
    <n v="52439.208333333328"/>
    <s v="4. Decline"/>
    <s v="2. &gt;$50K &lt;$75K"/>
  </r>
  <r>
    <n v="497"/>
    <x v="6"/>
    <n v="50538"/>
    <n v="4211.5"/>
    <n v="4211.5"/>
    <n v="4211.5"/>
    <n v="4211.5"/>
    <n v="4211.5"/>
    <n v="4211.5"/>
    <n v="4211.5"/>
    <n v="4211.5"/>
    <n v="4211.5"/>
    <n v="4211.5"/>
    <n v="4211.5"/>
    <n v="4211.5"/>
    <n v="50538"/>
    <s v="1. Flat"/>
    <s v="2. &gt;$50K &lt;$75K"/>
  </r>
  <r>
    <n v="413"/>
    <x v="6"/>
    <n v="48541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8541.000000000007"/>
    <s v="1. Flat"/>
    <s v="3. &gt;$25K &lt;$50K"/>
  </r>
  <r>
    <n v="460"/>
    <x v="6"/>
    <n v="48004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8004.000000000007"/>
    <s v="1. Flat"/>
    <s v="3. &gt;$25K &lt;$50K"/>
  </r>
  <r>
    <n v="450"/>
    <x v="6"/>
    <n v="47231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47230.999999999993"/>
    <s v="1. Flat"/>
    <s v="3. &gt;$25K &lt;$50K"/>
  </r>
  <r>
    <n v="181"/>
    <x v="6"/>
    <n v="73909"/>
    <n v="6159.083333333333"/>
    <n v="6159.083333333333"/>
    <n v="6159.083333333333"/>
    <n v="6159.083333333333"/>
    <n v="5235.2208333333328"/>
    <n v="5235.2208333333328"/>
    <n v="4311.3583333333327"/>
    <n v="3079.5416666666665"/>
    <n v="3079.5416666666665"/>
    <n v="1539.7708333333333"/>
    <n v="0"/>
    <n v="0"/>
    <n v="47116.987499999988"/>
    <s v="3. Attrit"/>
    <s v="3. &gt;$25K &lt;$50K"/>
  </r>
  <r>
    <n v="55"/>
    <x v="6"/>
    <n v="72762"/>
    <n v="6063.5"/>
    <n v="6063.5"/>
    <n v="6063.5"/>
    <n v="6063.5"/>
    <n v="5153.9749999999995"/>
    <n v="5153.9749999999995"/>
    <n v="4244.45"/>
    <n v="3031.75"/>
    <n v="3031.75"/>
    <n v="1515.875"/>
    <n v="0"/>
    <n v="0"/>
    <n v="46385.774999999994"/>
    <s v="3. Attrit"/>
    <s v="3. &gt;$25K &lt;$50K"/>
  </r>
  <r>
    <n v="472"/>
    <x v="6"/>
    <n v="45529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45529.000000000007"/>
    <s v="1. Flat"/>
    <s v="3. &gt;$25K &lt;$50K"/>
  </r>
  <r>
    <n v="408"/>
    <x v="6"/>
    <n v="71408"/>
    <n v="5950.666666666667"/>
    <n v="5950.666666666667"/>
    <n v="5950.666666666667"/>
    <n v="5950.666666666667"/>
    <n v="5058.0666666666666"/>
    <n v="5058.0666666666666"/>
    <n v="4165.4666666666662"/>
    <n v="2975.3333333333335"/>
    <n v="2975.3333333333335"/>
    <n v="1487.6666666666667"/>
    <n v="0"/>
    <n v="0"/>
    <n v="45522.600000000006"/>
    <s v="3. Attrit"/>
    <s v="3. &gt;$25K &lt;$50K"/>
  </r>
  <r>
    <n v="356"/>
    <x v="6"/>
    <n v="45519"/>
    <n v="3793.25"/>
    <n v="3793.25"/>
    <n v="3793.25"/>
    <n v="3793.25"/>
    <n v="3793.25"/>
    <n v="3793.25"/>
    <n v="3793.25"/>
    <n v="3793.25"/>
    <n v="3793.25"/>
    <n v="3793.25"/>
    <n v="3793.25"/>
    <n v="3793.25"/>
    <n v="45519"/>
    <s v="1. Flat"/>
    <s v="3. &gt;$25K &lt;$50K"/>
  </r>
  <r>
    <n v="35"/>
    <x v="6"/>
    <n v="45201"/>
    <n v="3766.75"/>
    <n v="3766.75"/>
    <n v="3766.75"/>
    <n v="3766.75"/>
    <n v="3766.75"/>
    <n v="3766.75"/>
    <n v="3766.75"/>
    <n v="3766.75"/>
    <n v="3766.75"/>
    <n v="3766.75"/>
    <n v="3766.75"/>
    <n v="3766.75"/>
    <n v="45201"/>
    <s v="1. Flat"/>
    <s v="3. &gt;$25K &lt;$50K"/>
  </r>
  <r>
    <n v="401"/>
    <x v="6"/>
    <n v="43789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43789.000000000007"/>
    <s v="1. Flat"/>
    <s v="3. &gt;$25K &lt;$50K"/>
  </r>
  <r>
    <n v="39"/>
    <x v="6"/>
    <n v="42579"/>
    <n v="3548.25"/>
    <n v="3548.25"/>
    <n v="3548.25"/>
    <n v="3548.25"/>
    <n v="3548.25"/>
    <n v="3548.25"/>
    <n v="3548.25"/>
    <n v="3548.25"/>
    <n v="3548.25"/>
    <n v="3548.25"/>
    <n v="3548.25"/>
    <n v="3548.25"/>
    <n v="42579"/>
    <s v="1. Flat"/>
    <s v="3. &gt;$25K &lt;$50K"/>
  </r>
  <r>
    <n v="23"/>
    <x v="6"/>
    <n v="39932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9932"/>
    <s v="1. Flat"/>
    <s v="3. &gt;$25K &lt;$50K"/>
  </r>
  <r>
    <n v="492"/>
    <x v="6"/>
    <n v="36602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6602"/>
    <s v="1. Flat"/>
    <s v="3. &gt;$25K &lt;$50K"/>
  </r>
  <r>
    <n v="395"/>
    <x v="6"/>
    <n v="36394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6394"/>
    <s v="1. Flat"/>
    <s v="3. &gt;$25K &lt;$50K"/>
  </r>
  <r>
    <n v="379"/>
    <x v="6"/>
    <n v="35038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35037.999999999993"/>
    <s v="1. Flat"/>
    <s v="3. &gt;$25K &lt;$50K"/>
  </r>
  <r>
    <n v="396"/>
    <x v="6"/>
    <n v="34151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34151.000000000007"/>
    <s v="1. Flat"/>
    <s v="3. &gt;$25K &lt;$50K"/>
  </r>
  <r>
    <n v="447"/>
    <x v="6"/>
    <n v="33554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33554.000000000007"/>
    <s v="1. Flat"/>
    <s v="3. &gt;$25K &lt;$50K"/>
  </r>
  <r>
    <n v="165"/>
    <x v="6"/>
    <n v="31892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31892.000000000004"/>
    <s v="1. Flat"/>
    <s v="3. &gt;$25K &lt;$50K"/>
  </r>
  <r>
    <n v="45"/>
    <x v="6"/>
    <n v="31718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31718.000000000004"/>
    <s v="1. Flat"/>
    <s v="3. &gt;$25K &lt;$50K"/>
  </r>
  <r>
    <n v="382"/>
    <x v="6"/>
    <n v="31327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31326.999999999996"/>
    <s v="1. Flat"/>
    <s v="3. &gt;$25K &lt;$50K"/>
  </r>
  <r>
    <n v="459"/>
    <x v="6"/>
    <n v="28845"/>
    <n v="2403.75"/>
    <n v="2403.75"/>
    <n v="2403.75"/>
    <n v="2403.75"/>
    <n v="2403.75"/>
    <n v="2403.75"/>
    <n v="2403.75"/>
    <n v="2403.75"/>
    <n v="2403.75"/>
    <n v="2403.75"/>
    <n v="2403.75"/>
    <n v="2403.75"/>
    <n v="28845"/>
    <s v="1. Flat"/>
    <s v="3. &gt;$25K &lt;$50K"/>
  </r>
  <r>
    <n v="351"/>
    <x v="6"/>
    <n v="24078"/>
    <n v="0"/>
    <n v="0"/>
    <n v="0"/>
    <n v="0"/>
    <n v="0"/>
    <n v="501.625"/>
    <n v="1003.25"/>
    <n v="1504.875"/>
    <n v="2006.5"/>
    <n v="2006.5"/>
    <n v="2006.5"/>
    <n v="2006.5"/>
    <n v="11035.75"/>
    <s v="5. Grow"/>
    <s v="4. &gt;$10K &lt;$25K"/>
  </r>
  <r>
    <n v="56"/>
    <x v="6"/>
    <n v="22960"/>
    <n v="0"/>
    <n v="0"/>
    <n v="0"/>
    <n v="0"/>
    <n v="0"/>
    <n v="478.33333333333331"/>
    <n v="956.66666666666663"/>
    <n v="1435"/>
    <n v="1913.3333333333333"/>
    <n v="1913.3333333333333"/>
    <n v="1913.3333333333333"/>
    <n v="1913.3333333333333"/>
    <n v="10523.333333333334"/>
    <s v="5. Grow"/>
    <s v="4. &gt;$10K &lt;$25K"/>
  </r>
  <r>
    <n v="383"/>
    <x v="6"/>
    <n v="22889"/>
    <n v="0"/>
    <n v="0"/>
    <n v="0"/>
    <n v="0"/>
    <n v="0"/>
    <n v="476.85416666666669"/>
    <n v="953.70833333333337"/>
    <n v="1430.5625"/>
    <n v="1907.4166666666667"/>
    <n v="1907.4166666666667"/>
    <n v="1907.4166666666667"/>
    <n v="1907.4166666666667"/>
    <n v="10490.791666666666"/>
    <s v="5. Grow"/>
    <s v="4. &gt;$10K &lt;$25K"/>
  </r>
  <r>
    <n v="358"/>
    <x v="6"/>
    <n v="22663"/>
    <n v="0"/>
    <n v="0"/>
    <n v="0"/>
    <n v="0"/>
    <n v="0"/>
    <n v="472.14583333333331"/>
    <n v="944.29166666666663"/>
    <n v="1416.4375"/>
    <n v="1888.5833333333333"/>
    <n v="1888.5833333333333"/>
    <n v="1888.5833333333333"/>
    <n v="1888.5833333333333"/>
    <n v="10387.208333333334"/>
    <s v="5. Grow"/>
    <s v="4. &gt;$10K &lt;$25K"/>
  </r>
  <r>
    <n v="466"/>
    <x v="6"/>
    <n v="22350"/>
    <n v="0"/>
    <n v="0"/>
    <n v="0"/>
    <n v="0"/>
    <n v="0"/>
    <n v="465.625"/>
    <n v="931.25"/>
    <n v="1396.875"/>
    <n v="1862.5"/>
    <n v="1862.5"/>
    <n v="1862.5"/>
    <n v="1862.5"/>
    <n v="10243.75"/>
    <s v="5. Grow"/>
    <s v="4. &gt;$10K &lt;$25K"/>
  </r>
  <r>
    <n v="199"/>
    <x v="6"/>
    <n v="20841"/>
    <n v="0"/>
    <n v="0"/>
    <n v="0"/>
    <n v="0"/>
    <n v="0"/>
    <n v="434.1875"/>
    <n v="868.375"/>
    <n v="1302.5625"/>
    <n v="1736.75"/>
    <n v="1736.75"/>
    <n v="1736.75"/>
    <n v="1736.75"/>
    <n v="9552.125"/>
    <s v="5. Grow"/>
    <s v="5. &gt;$5K &lt;$10K"/>
  </r>
  <r>
    <n v="548"/>
    <x v="6"/>
    <n v="9500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9500"/>
    <s v="1. Flat"/>
    <s v="5. &gt;$5K &lt;$10K"/>
  </r>
  <r>
    <n v="108"/>
    <x v="6"/>
    <n v="20635"/>
    <n v="0"/>
    <n v="0"/>
    <n v="0"/>
    <n v="0"/>
    <n v="0"/>
    <n v="429.89583333333331"/>
    <n v="859.79166666666663"/>
    <n v="1289.6875"/>
    <n v="1719.5833333333333"/>
    <n v="1719.5833333333333"/>
    <n v="1719.5833333333333"/>
    <n v="1719.5833333333333"/>
    <n v="9457.7083333333321"/>
    <s v="5. Grow"/>
    <s v="5. &gt;$5K &lt;$10K"/>
  </r>
  <r>
    <n v="368"/>
    <x v="6"/>
    <n v="20577"/>
    <n v="0"/>
    <n v="0"/>
    <n v="0"/>
    <n v="0"/>
    <n v="0"/>
    <n v="428.6875"/>
    <n v="857.375"/>
    <n v="1286.0625"/>
    <n v="1714.75"/>
    <n v="1714.75"/>
    <n v="1714.75"/>
    <n v="1714.75"/>
    <n v="9431.125"/>
    <s v="5. Grow"/>
    <s v="5. &gt;$5K &lt;$10K"/>
  </r>
  <r>
    <n v="463"/>
    <x v="6"/>
    <n v="20527"/>
    <n v="0"/>
    <n v="0"/>
    <n v="0"/>
    <n v="0"/>
    <n v="0"/>
    <n v="427.64583333333331"/>
    <n v="855.29166666666663"/>
    <n v="1282.9375"/>
    <n v="1710.5833333333333"/>
    <n v="1710.5833333333333"/>
    <n v="1710.5833333333333"/>
    <n v="1710.5833333333333"/>
    <n v="9408.2083333333321"/>
    <s v="5. Grow"/>
    <s v="5. &gt;$5K &lt;$10K"/>
  </r>
  <r>
    <n v="510"/>
    <x v="6"/>
    <n v="9289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9289"/>
    <s v="1. Flat"/>
    <s v="5. &gt;$5K &lt;$10K"/>
  </r>
  <r>
    <n v="517"/>
    <x v="6"/>
    <n v="9167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9167"/>
    <s v="1. Flat"/>
    <s v="5. &gt;$5K &lt;$10K"/>
  </r>
  <r>
    <n v="621"/>
    <x v="6"/>
    <n v="9136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9136"/>
    <s v="1. Flat"/>
    <s v="5. &gt;$5K &lt;$10K"/>
  </r>
  <r>
    <n v="565"/>
    <x v="6"/>
    <n v="9102"/>
    <n v="758.5"/>
    <n v="758.5"/>
    <n v="758.5"/>
    <n v="758.5"/>
    <n v="758.5"/>
    <n v="758.5"/>
    <n v="758.5"/>
    <n v="758.5"/>
    <n v="758.5"/>
    <n v="758.5"/>
    <n v="758.5"/>
    <n v="758.5"/>
    <n v="9102"/>
    <s v="1. Flat"/>
    <s v="5. &gt;$5K &lt;$10K"/>
  </r>
  <r>
    <n v="649"/>
    <x v="6"/>
    <n v="8991"/>
    <n v="749.25"/>
    <n v="749.25"/>
    <n v="749.25"/>
    <n v="749.25"/>
    <n v="749.25"/>
    <n v="749.25"/>
    <n v="749.25"/>
    <n v="749.25"/>
    <n v="749.25"/>
    <n v="749.25"/>
    <n v="749.25"/>
    <n v="749.25"/>
    <n v="8991"/>
    <s v="1. Flat"/>
    <s v="5. &gt;$5K &lt;$10K"/>
  </r>
  <r>
    <n v="579"/>
    <x v="6"/>
    <n v="8957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8957"/>
    <s v="1. Flat"/>
    <s v="5. &gt;$5K &lt;$10K"/>
  </r>
  <r>
    <n v="671"/>
    <x v="6"/>
    <n v="8894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8894.0000000000018"/>
    <s v="1. Flat"/>
    <s v="5. &gt;$5K &lt;$10K"/>
  </r>
  <r>
    <n v="508"/>
    <x v="6"/>
    <n v="8882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8882.0000000000018"/>
    <s v="1. Flat"/>
    <s v="5. &gt;$5K &lt;$10K"/>
  </r>
  <r>
    <n v="32"/>
    <x v="6"/>
    <n v="18719"/>
    <n v="0"/>
    <n v="0"/>
    <n v="0"/>
    <n v="0"/>
    <n v="0"/>
    <n v="389.97916666666669"/>
    <n v="779.95833333333337"/>
    <n v="1169.9375"/>
    <n v="1559.9166666666667"/>
    <n v="1559.9166666666667"/>
    <n v="1559.9166666666667"/>
    <n v="1559.9166666666667"/>
    <n v="8579.5416666666679"/>
    <s v="5. Grow"/>
    <s v="5. &gt;$5K &lt;$10K"/>
  </r>
  <r>
    <n v="650"/>
    <x v="6"/>
    <n v="8373"/>
    <n v="697.75"/>
    <n v="697.75"/>
    <n v="697.75"/>
    <n v="697.75"/>
    <n v="697.75"/>
    <n v="697.75"/>
    <n v="697.75"/>
    <n v="697.75"/>
    <n v="697.75"/>
    <n v="697.75"/>
    <n v="697.75"/>
    <n v="697.75"/>
    <n v="8373"/>
    <s v="1. Flat"/>
    <s v="5. &gt;$5K &lt;$10K"/>
  </r>
  <r>
    <n v="534"/>
    <x v="6"/>
    <n v="8228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8228.0000000000018"/>
    <s v="1. Flat"/>
    <s v="5. &gt;$5K &lt;$10K"/>
  </r>
  <r>
    <n v="645"/>
    <x v="6"/>
    <n v="8091"/>
    <n v="674.25"/>
    <n v="674.25"/>
    <n v="674.25"/>
    <n v="674.25"/>
    <n v="674.25"/>
    <n v="674.25"/>
    <n v="674.25"/>
    <n v="674.25"/>
    <n v="674.25"/>
    <n v="674.25"/>
    <n v="674.25"/>
    <n v="674.25"/>
    <n v="8091"/>
    <s v="1. Flat"/>
    <s v="5. &gt;$5K &lt;$10K"/>
  </r>
  <r>
    <n v="581"/>
    <x v="6"/>
    <n v="8029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8028.9999999999991"/>
    <s v="1. Flat"/>
    <s v="5. &gt;$5K &lt;$10K"/>
  </r>
  <r>
    <n v="644"/>
    <x v="6"/>
    <n v="7882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7881.9999999999991"/>
    <s v="1. Flat"/>
    <s v="5. &gt;$5K &lt;$10K"/>
  </r>
  <r>
    <n v="586"/>
    <x v="6"/>
    <n v="7871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7871.0000000000009"/>
    <s v="1. Flat"/>
    <s v="5. &gt;$5K &lt;$10K"/>
  </r>
  <r>
    <n v="606"/>
    <x v="6"/>
    <n v="7863"/>
    <n v="655.25"/>
    <n v="655.25"/>
    <n v="655.25"/>
    <n v="655.25"/>
    <n v="655.25"/>
    <n v="655.25"/>
    <n v="655.25"/>
    <n v="655.25"/>
    <n v="655.25"/>
    <n v="655.25"/>
    <n v="655.25"/>
    <n v="655.25"/>
    <n v="7863"/>
    <s v="1. Flat"/>
    <s v="5. &gt;$5K &lt;$10K"/>
  </r>
  <r>
    <n v="605"/>
    <x v="6"/>
    <n v="7765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7764.9999999999991"/>
    <s v="1. Flat"/>
    <s v="5. &gt;$5K &lt;$10K"/>
  </r>
  <r>
    <n v="569"/>
    <x v="6"/>
    <n v="7632"/>
    <n v="636"/>
    <n v="636"/>
    <n v="636"/>
    <n v="636"/>
    <n v="636"/>
    <n v="636"/>
    <n v="636"/>
    <n v="636"/>
    <n v="636"/>
    <n v="636"/>
    <n v="636"/>
    <n v="636"/>
    <n v="7632"/>
    <s v="1. Flat"/>
    <s v="5. &gt;$5K &lt;$10K"/>
  </r>
  <r>
    <n v="597"/>
    <x v="6"/>
    <n v="7576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7575.9999999999991"/>
    <s v="1. Flat"/>
    <s v="5. &gt;$5K &lt;$10K"/>
  </r>
  <r>
    <n v="583"/>
    <x v="6"/>
    <n v="5496"/>
    <n v="458"/>
    <n v="503.80000000000007"/>
    <n v="549.6"/>
    <n v="549.6"/>
    <n v="595.4"/>
    <n v="641.19999999999993"/>
    <n v="687"/>
    <n v="687"/>
    <n v="687"/>
    <n v="687"/>
    <n v="687"/>
    <n v="687"/>
    <n v="7419.6"/>
    <s v="1. Flat"/>
    <s v="5. &gt;$5K &lt;$10K"/>
  </r>
  <r>
    <n v="659"/>
    <x v="6"/>
    <n v="5311"/>
    <n v="442.58333333333331"/>
    <n v="486.8416666666667"/>
    <n v="531.09999999999991"/>
    <n v="531.09999999999991"/>
    <n v="575.35833333333335"/>
    <n v="619.61666666666656"/>
    <n v="663.875"/>
    <n v="663.875"/>
    <n v="663.875"/>
    <n v="663.875"/>
    <n v="663.875"/>
    <n v="663.875"/>
    <n v="7169.8499999999995"/>
    <s v="1. Flat"/>
    <s v="5. &gt;$5K &lt;$10K"/>
  </r>
  <r>
    <n v="515"/>
    <x v="6"/>
    <n v="6827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6827.0000000000009"/>
    <s v="1. Flat"/>
    <s v="5. &gt;$5K &lt;$10K"/>
  </r>
  <r>
    <n v="598"/>
    <x v="6"/>
    <n v="4981"/>
    <n v="415.08333333333331"/>
    <n v="456.5916666666667"/>
    <n v="498.09999999999997"/>
    <n v="498.09999999999997"/>
    <n v="539.60833333333335"/>
    <n v="581.11666666666656"/>
    <n v="622.625"/>
    <n v="622.625"/>
    <n v="622.625"/>
    <n v="622.625"/>
    <n v="622.625"/>
    <n v="622.625"/>
    <n v="6724.3499999999995"/>
    <s v="1. Flat"/>
    <s v="5. &gt;$5K &lt;$10K"/>
  </r>
  <r>
    <n v="587"/>
    <x v="6"/>
    <n v="4975"/>
    <n v="414.58333333333331"/>
    <n v="456.04166666666669"/>
    <n v="497.49999999999994"/>
    <n v="497.49999999999994"/>
    <n v="538.95833333333337"/>
    <n v="580.41666666666663"/>
    <n v="621.875"/>
    <n v="621.875"/>
    <n v="621.875"/>
    <n v="621.875"/>
    <n v="621.875"/>
    <n v="621.875"/>
    <n v="6716.25"/>
    <s v="1. Flat"/>
    <s v="5. &gt;$5K &lt;$10K"/>
  </r>
  <r>
    <n v="600"/>
    <x v="6"/>
    <n v="4962"/>
    <n v="413.5"/>
    <n v="454.85"/>
    <n v="496.2"/>
    <n v="496.2"/>
    <n v="537.55000000000007"/>
    <n v="578.9"/>
    <n v="620.25"/>
    <n v="620.25"/>
    <n v="620.25"/>
    <n v="620.25"/>
    <n v="620.25"/>
    <n v="620.25"/>
    <n v="6698.7000000000007"/>
    <s v="1. Flat"/>
    <s v="5. &gt;$5K &lt;$10K"/>
  </r>
  <r>
    <n v="673"/>
    <x v="6"/>
    <n v="6486"/>
    <n v="540.5"/>
    <n v="540.5"/>
    <n v="540.5"/>
    <n v="540.5"/>
    <n v="540.5"/>
    <n v="540.5"/>
    <n v="540.5"/>
    <n v="540.5"/>
    <n v="540.5"/>
    <n v="540.5"/>
    <n v="540.5"/>
    <n v="540.5"/>
    <n v="6486"/>
    <s v="1. Flat"/>
    <s v="5. &gt;$5K &lt;$10K"/>
  </r>
  <r>
    <n v="564"/>
    <x v="6"/>
    <n v="4802"/>
    <n v="400.16666666666669"/>
    <n v="440.18333333333339"/>
    <n v="480.2"/>
    <n v="480.2"/>
    <n v="520.2166666666667"/>
    <n v="560.23333333333335"/>
    <n v="600.25"/>
    <n v="600.25"/>
    <n v="600.25"/>
    <n v="600.25"/>
    <n v="600.25"/>
    <n v="600.25"/>
    <n v="6482.7000000000007"/>
    <s v="1. Flat"/>
    <s v="5. &gt;$5K &lt;$10K"/>
  </r>
  <r>
    <n v="695"/>
    <x v="6"/>
    <n v="4733"/>
    <n v="394.41666666666669"/>
    <n v="433.85833333333341"/>
    <n v="473.3"/>
    <n v="473.3"/>
    <n v="512.74166666666667"/>
    <n v="552.18333333333328"/>
    <n v="591.625"/>
    <n v="591.625"/>
    <n v="591.625"/>
    <n v="591.625"/>
    <n v="591.625"/>
    <n v="591.625"/>
    <n v="6389.55"/>
    <s v="1. Flat"/>
    <s v="5. &gt;$5K &lt;$10K"/>
  </r>
  <r>
    <n v="526"/>
    <x v="6"/>
    <n v="6374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6374.0000000000009"/>
    <s v="1. Flat"/>
    <s v="5. &gt;$5K &lt;$10K"/>
  </r>
  <r>
    <n v="568"/>
    <x v="6"/>
    <n v="4660"/>
    <n v="388.33333333333331"/>
    <n v="427.16666666666669"/>
    <n v="465.99999999999994"/>
    <n v="465.99999999999994"/>
    <n v="504.83333333333331"/>
    <n v="543.66666666666663"/>
    <n v="582.5"/>
    <n v="582.5"/>
    <n v="582.5"/>
    <n v="582.5"/>
    <n v="582.5"/>
    <n v="582.5"/>
    <n v="6291"/>
    <s v="1. Flat"/>
    <s v="5. &gt;$5K &lt;$10K"/>
  </r>
  <r>
    <n v="573"/>
    <x v="6"/>
    <n v="4519"/>
    <n v="376.58333333333331"/>
    <n v="414.24166666666667"/>
    <n v="451.9"/>
    <n v="451.9"/>
    <n v="489.55833333333334"/>
    <n v="527.21666666666658"/>
    <n v="564.875"/>
    <n v="564.875"/>
    <n v="564.875"/>
    <n v="564.875"/>
    <n v="564.875"/>
    <n v="564.875"/>
    <n v="6100.65"/>
    <s v="1. Flat"/>
    <s v="5. &gt;$5K &lt;$10K"/>
  </r>
  <r>
    <n v="674"/>
    <x v="6"/>
    <n v="6100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6099.9999999999991"/>
    <s v="1. Flat"/>
    <s v="5. &gt;$5K &lt;$10K"/>
  </r>
  <r>
    <n v="502"/>
    <x v="6"/>
    <n v="609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6090.9999999999991"/>
    <s v="1. Flat"/>
    <s v="5. &gt;$5K &lt;$10K"/>
  </r>
  <r>
    <n v="613"/>
    <x v="6"/>
    <n v="6050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6050.0000000000009"/>
    <s v="1. Flat"/>
    <s v="5. &gt;$5K &lt;$10K"/>
  </r>
  <r>
    <n v="662"/>
    <x v="6"/>
    <n v="4382"/>
    <n v="365.16666666666669"/>
    <n v="401.68333333333339"/>
    <n v="438.2"/>
    <n v="438.2"/>
    <n v="474.7166666666667"/>
    <n v="511.23333333333335"/>
    <n v="547.75"/>
    <n v="547.75"/>
    <n v="547.75"/>
    <n v="547.75"/>
    <n v="547.75"/>
    <n v="547.75"/>
    <n v="5915.7000000000007"/>
    <s v="1. Flat"/>
    <s v="5. &gt;$5K &lt;$10K"/>
  </r>
  <r>
    <n v="625"/>
    <x v="6"/>
    <n v="4370"/>
    <n v="364.16666666666669"/>
    <n v="400.58333333333337"/>
    <n v="437"/>
    <n v="437"/>
    <n v="473.41666666666669"/>
    <n v="509.83333333333331"/>
    <n v="546.25"/>
    <n v="546.25"/>
    <n v="546.25"/>
    <n v="546.25"/>
    <n v="546.25"/>
    <n v="546.25"/>
    <n v="5899.5"/>
    <s v="1. Flat"/>
    <s v="5. &gt;$5K &lt;$10K"/>
  </r>
  <r>
    <n v="513"/>
    <x v="6"/>
    <n v="4337"/>
    <n v="361.41666666666669"/>
    <n v="397.55833333333339"/>
    <n v="433.7"/>
    <n v="433.7"/>
    <n v="469.8416666666667"/>
    <n v="505.98333333333335"/>
    <n v="542.125"/>
    <n v="542.125"/>
    <n v="542.125"/>
    <n v="542.125"/>
    <n v="542.125"/>
    <n v="542.125"/>
    <n v="5854.9500000000007"/>
    <s v="1. Flat"/>
    <s v="5. &gt;$5K &lt;$10K"/>
  </r>
  <r>
    <n v="692"/>
    <x v="6"/>
    <n v="4213"/>
    <n v="351.08333333333331"/>
    <n v="386.19166666666666"/>
    <n v="421.29999999999995"/>
    <n v="421.29999999999995"/>
    <n v="456.4083333333333"/>
    <n v="491.51666666666659"/>
    <n v="526.625"/>
    <n v="526.625"/>
    <n v="526.625"/>
    <n v="526.625"/>
    <n v="526.625"/>
    <n v="526.625"/>
    <n v="5687.5499999999993"/>
    <s v="1. Flat"/>
    <s v="5. &gt;$5K &lt;$10K"/>
  </r>
  <r>
    <n v="511"/>
    <x v="6"/>
    <n v="3888"/>
    <n v="324"/>
    <n v="356.40000000000003"/>
    <n v="388.8"/>
    <n v="388.8"/>
    <n v="421.2"/>
    <n v="453.59999999999997"/>
    <n v="486"/>
    <n v="486"/>
    <n v="486"/>
    <n v="486"/>
    <n v="486"/>
    <n v="486"/>
    <n v="5248.8"/>
    <s v="1. Flat"/>
    <s v="5. &gt;$5K &lt;$10K"/>
  </r>
  <r>
    <n v="570"/>
    <x v="6"/>
    <n v="3425"/>
    <n v="285.41666666666669"/>
    <n v="313.95833333333337"/>
    <n v="342.5"/>
    <n v="342.5"/>
    <n v="371.04166666666669"/>
    <n v="399.58333333333331"/>
    <n v="428.125"/>
    <n v="428.125"/>
    <n v="428.125"/>
    <n v="428.125"/>
    <n v="428.125"/>
    <n v="428.125"/>
    <n v="4623.75"/>
    <s v="1. Flat"/>
    <s v="6. &gt;$1K &lt;$5K"/>
  </r>
  <r>
    <n v="584"/>
    <x v="6"/>
    <n v="2992"/>
    <n v="249.33333333333334"/>
    <n v="274.26666666666671"/>
    <n v="299.2"/>
    <n v="299.2"/>
    <n v="324.13333333333338"/>
    <n v="349.06666666666666"/>
    <n v="374"/>
    <n v="374"/>
    <n v="374"/>
    <n v="374"/>
    <n v="374"/>
    <n v="374"/>
    <n v="4039.2"/>
    <s v="1. Flat"/>
    <s v="6. &gt;$1K &lt;$5K"/>
  </r>
  <r>
    <n v="558"/>
    <x v="6"/>
    <n v="2938"/>
    <n v="244.83333333333334"/>
    <n v="269.31666666666672"/>
    <n v="293.8"/>
    <n v="293.8"/>
    <n v="318.28333333333336"/>
    <n v="342.76666666666665"/>
    <n v="367.25"/>
    <n v="367.25"/>
    <n v="367.25"/>
    <n v="367.25"/>
    <n v="367.25"/>
    <n v="367.25"/>
    <n v="3966.3"/>
    <s v="1. Flat"/>
    <s v="6. &gt;$1K &lt;$5K"/>
  </r>
  <r>
    <n v="542"/>
    <x v="6"/>
    <n v="2833"/>
    <n v="236.08333333333334"/>
    <n v="259.69166666666672"/>
    <n v="283.3"/>
    <n v="283.3"/>
    <n v="306.90833333333336"/>
    <n v="330.51666666666665"/>
    <n v="354.125"/>
    <n v="354.125"/>
    <n v="354.125"/>
    <n v="354.125"/>
    <n v="354.125"/>
    <n v="354.125"/>
    <n v="3824.55"/>
    <s v="1. Flat"/>
    <s v="6. &gt;$1K &lt;$5K"/>
  </r>
  <r>
    <n v="699"/>
    <x v="6"/>
    <n v="2689"/>
    <n v="224.08333333333334"/>
    <n v="246.4916666666667"/>
    <n v="268.89999999999998"/>
    <n v="268.89999999999998"/>
    <n v="291.30833333333334"/>
    <n v="313.71666666666664"/>
    <n v="336.125"/>
    <n v="336.125"/>
    <n v="336.125"/>
    <n v="336.125"/>
    <n v="336.125"/>
    <n v="336.125"/>
    <n v="3630.15"/>
    <s v="1. Flat"/>
    <s v="6. &gt;$1K &lt;$5K"/>
  </r>
  <r>
    <n v="588"/>
    <x v="6"/>
    <n v="2036"/>
    <n v="169.66666666666666"/>
    <n v="186.63333333333333"/>
    <n v="203.6"/>
    <n v="203.6"/>
    <n v="220.56666666666666"/>
    <n v="237.5333333333333"/>
    <n v="254.5"/>
    <n v="254.5"/>
    <n v="254.5"/>
    <n v="254.5"/>
    <n v="254.5"/>
    <n v="254.5"/>
    <n v="2748.6"/>
    <s v="1. Flat"/>
    <s v="6. &gt;$1K &lt;$5K"/>
  </r>
  <r>
    <n v="503"/>
    <x v="6"/>
    <n v="1975"/>
    <n v="164.58333333333334"/>
    <n v="181.04166666666669"/>
    <n v="197.5"/>
    <n v="197.5"/>
    <n v="213.95833333333334"/>
    <n v="230.41666666666666"/>
    <n v="246.875"/>
    <n v="246.875"/>
    <n v="246.875"/>
    <n v="246.875"/>
    <n v="246.875"/>
    <n v="246.875"/>
    <n v="2666.25"/>
    <s v="1. Flat"/>
    <s v="6. &gt;$1K &lt;$5K"/>
  </r>
  <r>
    <n v="585"/>
    <x v="6"/>
    <n v="1918"/>
    <n v="159.83333333333334"/>
    <n v="175.81666666666669"/>
    <n v="191.8"/>
    <n v="191.8"/>
    <n v="207.78333333333336"/>
    <n v="223.76666666666668"/>
    <n v="239.75"/>
    <n v="239.75"/>
    <n v="239.75"/>
    <n v="239.75"/>
    <n v="239.75"/>
    <n v="239.75"/>
    <n v="2589.3000000000002"/>
    <s v="1. Flat"/>
    <s v="6. &gt;$1K &lt;$5K"/>
  </r>
  <r>
    <n v="698"/>
    <x v="6"/>
    <n v="1674"/>
    <n v="139.5"/>
    <n v="153.45000000000002"/>
    <n v="167.4"/>
    <n v="167.4"/>
    <n v="181.35"/>
    <n v="195.29999999999998"/>
    <n v="209.25"/>
    <n v="209.25"/>
    <n v="209.25"/>
    <n v="209.25"/>
    <n v="209.25"/>
    <n v="209.25"/>
    <n v="2259.9"/>
    <s v="1. Flat"/>
    <s v="6. &gt;$1K &lt;$5K"/>
  </r>
  <r>
    <n v="655"/>
    <x v="6"/>
    <n v="1580"/>
    <n v="131.66666666666666"/>
    <n v="144.83333333333334"/>
    <n v="157.99999999999997"/>
    <n v="157.99999999999997"/>
    <n v="171.16666666666666"/>
    <n v="184.33333333333331"/>
    <n v="197.5"/>
    <n v="197.5"/>
    <n v="197.5"/>
    <n v="197.5"/>
    <n v="197.5"/>
    <n v="197.5"/>
    <n v="2133"/>
    <s v="1. Flat"/>
    <s v="6. &gt;$1K &lt;$5K"/>
  </r>
  <r>
    <n v="549"/>
    <x v="6"/>
    <n v="1566"/>
    <n v="130.5"/>
    <n v="143.55000000000001"/>
    <n v="156.6"/>
    <n v="156.6"/>
    <n v="169.65"/>
    <n v="182.7"/>
    <n v="195.75"/>
    <n v="195.75"/>
    <n v="195.75"/>
    <n v="195.75"/>
    <n v="195.75"/>
    <n v="195.75"/>
    <n v="2114.1"/>
    <s v="1. Flat"/>
    <s v="6. &gt;$1K &lt;$5K"/>
  </r>
  <r>
    <n v="593"/>
    <x v="6"/>
    <n v="1466"/>
    <n v="122.16666666666667"/>
    <n v="134.38333333333335"/>
    <n v="146.6"/>
    <n v="146.6"/>
    <n v="158.81666666666669"/>
    <n v="171.03333333333333"/>
    <n v="183.25"/>
    <n v="183.25"/>
    <n v="183.25"/>
    <n v="183.25"/>
    <n v="183.25"/>
    <n v="183.25"/>
    <n v="1979.1"/>
    <s v="1. Flat"/>
    <s v="6. &gt;$1K &lt;$5K"/>
  </r>
  <r>
    <n v="495"/>
    <x v="7"/>
    <n v="86263"/>
    <n v="7188.583333333333"/>
    <n v="7188.583333333333"/>
    <n v="7188.583333333333"/>
    <n v="7188.583333333333"/>
    <n v="8266.8708333333325"/>
    <n v="8266.8708333333325"/>
    <n v="8626.2999999999993"/>
    <n v="8626.2999999999993"/>
    <n v="8985.7291666666661"/>
    <n v="8985.7291666666661"/>
    <n v="9345.1583333333328"/>
    <n v="9345.1583333333328"/>
    <n v="99202.450000000012"/>
    <s v="2. New"/>
    <s v="1. &gt;$75K &lt;$100K"/>
  </r>
  <r>
    <n v="458"/>
    <x v="7"/>
    <n v="86196"/>
    <n v="7183"/>
    <n v="7183"/>
    <n v="7183"/>
    <n v="7183"/>
    <n v="8260.4499999999989"/>
    <n v="8260.4499999999989"/>
    <n v="8619.6"/>
    <n v="8619.6"/>
    <n v="8978.75"/>
    <n v="8978.75"/>
    <n v="9337.9"/>
    <n v="9337.9"/>
    <n v="99125.39999999998"/>
    <s v="2. New"/>
    <s v="1. &gt;$75K &lt;$100K"/>
  </r>
  <r>
    <n v="428"/>
    <x v="7"/>
    <n v="84638"/>
    <n v="7053.166666666667"/>
    <n v="7053.166666666667"/>
    <n v="7053.166666666667"/>
    <n v="7053.166666666667"/>
    <n v="8111.1416666666664"/>
    <n v="8111.1416666666664"/>
    <n v="8463.7999999999993"/>
    <n v="8463.7999999999993"/>
    <n v="8816.4583333333339"/>
    <n v="8816.4583333333339"/>
    <n v="9169.1166666666668"/>
    <n v="9169.1166666666668"/>
    <n v="97333.7"/>
    <s v="2. New"/>
    <s v="1. &gt;$75K &lt;$100K"/>
  </r>
  <r>
    <n v="126"/>
    <x v="7"/>
    <n v="81113"/>
    <n v="6759.416666666667"/>
    <n v="6759.416666666667"/>
    <n v="6759.416666666667"/>
    <n v="6759.416666666667"/>
    <n v="7773.3291666666664"/>
    <n v="7773.3291666666664"/>
    <n v="8111.3"/>
    <n v="8111.3"/>
    <n v="8449.2708333333339"/>
    <n v="8449.2708333333339"/>
    <n v="8787.2416666666668"/>
    <n v="8787.2416666666668"/>
    <n v="93279.95"/>
    <s v="2. New"/>
    <s v="1. &gt;$75K &lt;$100K"/>
  </r>
  <r>
    <n v="393"/>
    <x v="7"/>
    <n v="80323"/>
    <n v="6693.583333333333"/>
    <n v="6693.583333333333"/>
    <n v="6693.583333333333"/>
    <n v="6693.583333333333"/>
    <n v="7697.6208333333325"/>
    <n v="7697.6208333333325"/>
    <n v="8032.2999999999993"/>
    <n v="8032.2999999999993"/>
    <n v="8366.9791666666661"/>
    <n v="8366.9791666666661"/>
    <n v="8701.6583333333328"/>
    <n v="8701.6583333333328"/>
    <n v="92371.450000000012"/>
    <s v="2. New"/>
    <s v="1. &gt;$75K &lt;$100K"/>
  </r>
  <r>
    <n v="25"/>
    <x v="7"/>
    <n v="80045"/>
    <n v="6670.416666666667"/>
    <n v="6670.416666666667"/>
    <n v="6670.416666666667"/>
    <n v="6670.416666666667"/>
    <n v="7670.9791666666661"/>
    <n v="7670.9791666666661"/>
    <n v="8004.5"/>
    <n v="8004.5"/>
    <n v="8338.0208333333339"/>
    <n v="8338.0208333333339"/>
    <n v="8671.5416666666679"/>
    <n v="8671.5416666666679"/>
    <n v="92051.75"/>
    <s v="2. New"/>
    <s v="1. &gt;$75K &lt;$100K"/>
  </r>
  <r>
    <n v="99"/>
    <x v="7"/>
    <n v="79274"/>
    <n v="6606.166666666667"/>
    <n v="6606.166666666667"/>
    <n v="6606.166666666667"/>
    <n v="6606.166666666667"/>
    <n v="7597.0916666666662"/>
    <n v="7597.0916666666662"/>
    <n v="7927.4"/>
    <n v="7927.4"/>
    <n v="8257.7083333333339"/>
    <n v="8257.7083333333339"/>
    <n v="8588.0166666666682"/>
    <n v="8588.0166666666682"/>
    <n v="91165.099999999991"/>
    <s v="2. New"/>
    <s v="1. &gt;$75K &lt;$100K"/>
  </r>
  <r>
    <n v="441"/>
    <x v="7"/>
    <n v="89718"/>
    <n v="7476.5"/>
    <n v="7476.5"/>
    <n v="7476.5"/>
    <n v="7476.5"/>
    <n v="7476.5"/>
    <n v="7476.5"/>
    <n v="7476.5"/>
    <n v="7476.5"/>
    <n v="7476.5"/>
    <n v="7476.5"/>
    <n v="7476.5"/>
    <n v="7476.5"/>
    <n v="89718"/>
    <s v="1. Flat"/>
    <s v="1. &gt;$75K &lt;$100K"/>
  </r>
  <r>
    <n v="384"/>
    <x v="7"/>
    <n v="77844"/>
    <n v="6487"/>
    <n v="6487"/>
    <n v="6487"/>
    <n v="6487"/>
    <n v="7460.0499999999993"/>
    <n v="7460.0499999999993"/>
    <n v="7784.4"/>
    <n v="7784.4"/>
    <n v="8108.75"/>
    <n v="8108.75"/>
    <n v="8433.1"/>
    <n v="8433.1"/>
    <n v="89520.60000000002"/>
    <s v="2. New"/>
    <s v="1. &gt;$75K &lt;$100K"/>
  </r>
  <r>
    <n v="8"/>
    <x v="7"/>
    <n v="77114"/>
    <n v="6426.166666666667"/>
    <n v="6426.166666666667"/>
    <n v="6426.166666666667"/>
    <n v="6426.166666666667"/>
    <n v="7390.0916666666662"/>
    <n v="7390.0916666666662"/>
    <n v="7711.4"/>
    <n v="7711.4"/>
    <n v="8032.7083333333339"/>
    <n v="8032.7083333333339"/>
    <n v="8354.0166666666682"/>
    <n v="8354.0166666666682"/>
    <n v="88681.099999999991"/>
    <s v="2. New"/>
    <s v="1. &gt;$75K &lt;$100K"/>
  </r>
  <r>
    <n v="129"/>
    <x v="7"/>
    <n v="6208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62086.999999999993"/>
    <s v="1. Flat"/>
    <s v="2. &gt;$50K &lt;$75K"/>
  </r>
  <r>
    <n v="119"/>
    <x v="7"/>
    <n v="75510"/>
    <n v="6292.5"/>
    <n v="5663.25"/>
    <n v="5663.25"/>
    <n v="5663.25"/>
    <n v="5034"/>
    <n v="4719.375"/>
    <n v="4719.375"/>
    <n v="4719.375"/>
    <n v="4404.75"/>
    <n v="4404.75"/>
    <n v="4404.75"/>
    <n v="4090.125"/>
    <n v="59778.75"/>
    <s v="4. Decline"/>
    <s v="2. &gt;$50K &lt;$75K"/>
  </r>
  <r>
    <n v="371"/>
    <x v="7"/>
    <n v="75400"/>
    <n v="6283.333333333333"/>
    <n v="5655"/>
    <n v="5655"/>
    <n v="5655"/>
    <n v="5026.666666666667"/>
    <n v="4712.5"/>
    <n v="4712.5"/>
    <n v="4712.5"/>
    <n v="4398.333333333333"/>
    <n v="4398.333333333333"/>
    <n v="4398.333333333333"/>
    <n v="4084.1666666666665"/>
    <n v="59691.666666666672"/>
    <s v="4. Decline"/>
    <s v="2. &gt;$50K &lt;$75K"/>
  </r>
  <r>
    <n v="54"/>
    <x v="7"/>
    <n v="59484"/>
    <n v="4957"/>
    <n v="4957"/>
    <n v="4957"/>
    <n v="4957"/>
    <n v="4957"/>
    <n v="4957"/>
    <n v="4957"/>
    <n v="4957"/>
    <n v="4957"/>
    <n v="4957"/>
    <n v="4957"/>
    <n v="4957"/>
    <n v="59484"/>
    <s v="1. Flat"/>
    <s v="2. &gt;$50K &lt;$75K"/>
  </r>
  <r>
    <n v="439"/>
    <x v="7"/>
    <n v="74520"/>
    <n v="6210"/>
    <n v="5589"/>
    <n v="5589"/>
    <n v="5589"/>
    <n v="4968"/>
    <n v="4657.5"/>
    <n v="4657.5"/>
    <n v="4657.5"/>
    <n v="4347"/>
    <n v="4347"/>
    <n v="4347"/>
    <n v="4036.5"/>
    <n v="58995"/>
    <s v="4. Decline"/>
    <s v="2. &gt;$50K &lt;$75K"/>
  </r>
  <r>
    <n v="449"/>
    <x v="7"/>
    <n v="73865"/>
    <n v="6155.416666666667"/>
    <n v="5539.875"/>
    <n v="5539.875"/>
    <n v="5539.875"/>
    <n v="4924.3333333333339"/>
    <n v="4616.5625"/>
    <n v="4616.5625"/>
    <n v="4616.5625"/>
    <n v="4308.791666666667"/>
    <n v="4308.791666666667"/>
    <n v="4308.791666666667"/>
    <n v="4001.0208333333335"/>
    <n v="58476.458333333328"/>
    <s v="4. Decline"/>
    <s v="2. &gt;$50K &lt;$75K"/>
  </r>
  <r>
    <n v="481"/>
    <x v="7"/>
    <n v="71131"/>
    <n v="5927.583333333333"/>
    <n v="5334.8249999999998"/>
    <n v="5334.8249999999998"/>
    <n v="5334.8249999999998"/>
    <n v="4742.0666666666666"/>
    <n v="4445.6875"/>
    <n v="4445.6875"/>
    <n v="4445.6875"/>
    <n v="4149.3083333333325"/>
    <n v="4149.3083333333325"/>
    <n v="4149.3083333333325"/>
    <n v="3852.9291666666668"/>
    <n v="56312.041666666672"/>
    <s v="4. Decline"/>
    <s v="2. &gt;$50K &lt;$75K"/>
  </r>
  <r>
    <n v="421"/>
    <x v="7"/>
    <n v="68421"/>
    <n v="5701.75"/>
    <n v="5131.5749999999998"/>
    <n v="5131.5749999999998"/>
    <n v="5131.5749999999998"/>
    <n v="4561.4000000000005"/>
    <n v="4276.3125"/>
    <n v="4276.3125"/>
    <n v="4276.3125"/>
    <n v="3991.2249999999999"/>
    <n v="3991.2249999999999"/>
    <n v="3991.2249999999999"/>
    <n v="3706.1375000000003"/>
    <n v="54166.624999999993"/>
    <s v="4. Decline"/>
    <s v="2. &gt;$50K &lt;$75K"/>
  </r>
  <r>
    <n v="482"/>
    <x v="7"/>
    <n v="53316"/>
    <n v="4443"/>
    <n v="4443"/>
    <n v="4443"/>
    <n v="4443"/>
    <n v="4443"/>
    <n v="4443"/>
    <n v="4443"/>
    <n v="4443"/>
    <n v="4443"/>
    <n v="4443"/>
    <n v="4443"/>
    <n v="4443"/>
    <n v="53316"/>
    <s v="1. Flat"/>
    <s v="2. &gt;$50K &lt;$75K"/>
  </r>
  <r>
    <n v="386"/>
    <x v="7"/>
    <n v="50731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50731.000000000007"/>
    <s v="1. Flat"/>
    <s v="2. &gt;$50K &lt;$75K"/>
  </r>
  <r>
    <n v="119"/>
    <x v="7"/>
    <n v="75510"/>
    <n v="6292.5"/>
    <n v="6292.5"/>
    <n v="6292.5"/>
    <n v="6292.5"/>
    <n v="5348.625"/>
    <n v="5348.625"/>
    <n v="4404.75"/>
    <n v="3146.25"/>
    <n v="3146.25"/>
    <n v="1573.125"/>
    <n v="0"/>
    <n v="0"/>
    <n v="48137.625"/>
    <s v="3. Attrit"/>
    <s v="3. &gt;$25K &lt;$50K"/>
  </r>
  <r>
    <n v="371"/>
    <x v="7"/>
    <n v="75400"/>
    <n v="6283.333333333333"/>
    <n v="6283.333333333333"/>
    <n v="6283.333333333333"/>
    <n v="6283.333333333333"/>
    <n v="5340.833333333333"/>
    <n v="5340.833333333333"/>
    <n v="4398.333333333333"/>
    <n v="3141.6666666666665"/>
    <n v="3141.6666666666665"/>
    <n v="1570.8333333333333"/>
    <n v="0"/>
    <n v="0"/>
    <n v="48067.5"/>
    <s v="3. Attrit"/>
    <s v="3. &gt;$25K &lt;$50K"/>
  </r>
  <r>
    <n v="439"/>
    <x v="7"/>
    <n v="74520"/>
    <n v="6210"/>
    <n v="6210"/>
    <n v="6210"/>
    <n v="6210"/>
    <n v="5278.5"/>
    <n v="5278.5"/>
    <n v="4347"/>
    <n v="3105"/>
    <n v="3105"/>
    <n v="1552.5"/>
    <n v="0"/>
    <n v="0"/>
    <n v="47506.5"/>
    <s v="3. Attrit"/>
    <s v="3. &gt;$25K &lt;$50K"/>
  </r>
  <r>
    <n v="449"/>
    <x v="7"/>
    <n v="73865"/>
    <n v="6155.416666666667"/>
    <n v="6155.416666666667"/>
    <n v="6155.416666666667"/>
    <n v="6155.416666666667"/>
    <n v="5232.104166666667"/>
    <n v="5232.104166666667"/>
    <n v="4308.791666666667"/>
    <n v="3077.7083333333335"/>
    <n v="3077.7083333333335"/>
    <n v="1538.8541666666667"/>
    <n v="0"/>
    <n v="0"/>
    <n v="47088.9375"/>
    <s v="3. Attrit"/>
    <s v="3. &gt;$25K &lt;$50K"/>
  </r>
  <r>
    <n v="481"/>
    <x v="7"/>
    <n v="71131"/>
    <n v="5927.583333333333"/>
    <n v="5927.583333333333"/>
    <n v="5927.583333333333"/>
    <n v="5927.583333333333"/>
    <n v="5038.4458333333332"/>
    <n v="5038.4458333333332"/>
    <n v="4149.3083333333325"/>
    <n v="2963.7916666666665"/>
    <n v="2963.7916666666665"/>
    <n v="1481.8958333333333"/>
    <n v="0"/>
    <n v="0"/>
    <n v="45346.012499999997"/>
    <s v="3. Attrit"/>
    <s v="3. &gt;$25K &lt;$50K"/>
  </r>
  <r>
    <n v="418"/>
    <x v="7"/>
    <n v="45334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45334.000000000007"/>
    <s v="1. Flat"/>
    <s v="3. &gt;$25K &lt;$50K"/>
  </r>
  <r>
    <n v="421"/>
    <x v="7"/>
    <n v="68421"/>
    <n v="5701.75"/>
    <n v="5701.75"/>
    <n v="5701.75"/>
    <n v="5701.75"/>
    <n v="4846.4875000000002"/>
    <n v="4846.4875000000002"/>
    <n v="3991.2249999999999"/>
    <n v="2850.875"/>
    <n v="2850.875"/>
    <n v="1425.4375"/>
    <n v="0"/>
    <n v="0"/>
    <n v="43618.387499999997"/>
    <s v="3. Attrit"/>
    <s v="3. &gt;$25K &lt;$50K"/>
  </r>
  <r>
    <n v="380"/>
    <x v="7"/>
    <n v="42210"/>
    <n v="3517.5"/>
    <n v="3517.5"/>
    <n v="3517.5"/>
    <n v="3517.5"/>
    <n v="3517.5"/>
    <n v="3517.5"/>
    <n v="3517.5"/>
    <n v="3517.5"/>
    <n v="3517.5"/>
    <n v="3517.5"/>
    <n v="3517.5"/>
    <n v="3517.5"/>
    <n v="42210"/>
    <s v="1. Flat"/>
    <s v="3. &gt;$25K &lt;$50K"/>
  </r>
  <r>
    <n v="394"/>
    <x v="7"/>
    <n v="39629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9629"/>
    <s v="1. Flat"/>
    <s v="3. &gt;$25K &lt;$50K"/>
  </r>
  <r>
    <n v="471"/>
    <x v="7"/>
    <n v="39006"/>
    <n v="3250.5"/>
    <n v="3250.5"/>
    <n v="3250.5"/>
    <n v="3250.5"/>
    <n v="3250.5"/>
    <n v="3250.5"/>
    <n v="3250.5"/>
    <n v="3250.5"/>
    <n v="3250.5"/>
    <n v="3250.5"/>
    <n v="3250.5"/>
    <n v="3250.5"/>
    <n v="39006"/>
    <s v="1. Flat"/>
    <s v="3. &gt;$25K &lt;$50K"/>
  </r>
  <r>
    <n v="485"/>
    <x v="7"/>
    <n v="38838"/>
    <n v="3236.5"/>
    <n v="3236.5"/>
    <n v="3236.5"/>
    <n v="3236.5"/>
    <n v="3236.5"/>
    <n v="3236.5"/>
    <n v="3236.5"/>
    <n v="3236.5"/>
    <n v="3236.5"/>
    <n v="3236.5"/>
    <n v="3236.5"/>
    <n v="3236.5"/>
    <n v="38838"/>
    <s v="1. Flat"/>
    <s v="3. &gt;$25K &lt;$50K"/>
  </r>
  <r>
    <n v="452"/>
    <x v="7"/>
    <n v="38243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8243"/>
    <s v="1. Flat"/>
    <s v="3. &gt;$25K &lt;$50K"/>
  </r>
  <r>
    <n v="411"/>
    <x v="7"/>
    <n v="37787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7787"/>
    <s v="1. Flat"/>
    <s v="3. &gt;$25K &lt;$50K"/>
  </r>
  <r>
    <n v="77"/>
    <x v="7"/>
    <n v="3368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33684.999999999993"/>
    <s v="1. Flat"/>
    <s v="3. &gt;$25K &lt;$50K"/>
  </r>
  <r>
    <n v="43"/>
    <x v="7"/>
    <n v="30434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30434.000000000004"/>
    <s v="1. Flat"/>
    <s v="3. &gt;$25K &lt;$50K"/>
  </r>
  <r>
    <n v="445"/>
    <x v="7"/>
    <n v="28838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8838.000000000004"/>
    <s v="1. Flat"/>
    <s v="3. &gt;$25K &lt;$50K"/>
  </r>
  <r>
    <n v="123"/>
    <x v="7"/>
    <n v="27292"/>
    <n v="0"/>
    <n v="0"/>
    <n v="0"/>
    <n v="0"/>
    <n v="0"/>
    <n v="568.58333333333337"/>
    <n v="1137.1666666666667"/>
    <n v="1705.75"/>
    <n v="2274.3333333333335"/>
    <n v="2274.3333333333335"/>
    <n v="2274.3333333333335"/>
    <n v="2274.3333333333335"/>
    <n v="12508.833333333336"/>
    <s v="5. Grow"/>
    <s v="4. &gt;$10K &lt;$25K"/>
  </r>
  <r>
    <n v="169"/>
    <x v="7"/>
    <n v="26817"/>
    <n v="0"/>
    <n v="0"/>
    <n v="0"/>
    <n v="0"/>
    <n v="0"/>
    <n v="558.6875"/>
    <n v="1117.375"/>
    <n v="1676.0625"/>
    <n v="2234.75"/>
    <n v="2234.75"/>
    <n v="2234.75"/>
    <n v="2234.75"/>
    <n v="12291.125"/>
    <s v="5. Grow"/>
    <s v="4. &gt;$10K &lt;$25K"/>
  </r>
  <r>
    <n v="486"/>
    <x v="7"/>
    <n v="22139"/>
    <n v="0"/>
    <n v="0"/>
    <n v="0"/>
    <n v="0"/>
    <n v="0"/>
    <n v="461.22916666666669"/>
    <n v="922.45833333333337"/>
    <n v="1383.6875"/>
    <n v="1844.9166666666667"/>
    <n v="1844.9166666666667"/>
    <n v="1844.9166666666667"/>
    <n v="1844.9166666666667"/>
    <n v="10147.041666666666"/>
    <s v="5. Grow"/>
    <s v="4. &gt;$10K &lt;$25K"/>
  </r>
  <r>
    <n v="196"/>
    <x v="7"/>
    <n v="19020"/>
    <n v="0"/>
    <n v="0"/>
    <n v="0"/>
    <n v="0"/>
    <n v="0"/>
    <n v="396.25"/>
    <n v="792.5"/>
    <n v="1188.75"/>
    <n v="1585"/>
    <n v="1585"/>
    <n v="1585"/>
    <n v="1585"/>
    <n v="8717.5"/>
    <s v="5. Grow"/>
    <s v="5. &gt;$5K &lt;$10K"/>
  </r>
  <r>
    <n v="381"/>
    <x v="7"/>
    <n v="18825"/>
    <n v="0"/>
    <n v="0"/>
    <n v="0"/>
    <n v="0"/>
    <n v="0"/>
    <n v="392.1875"/>
    <n v="784.375"/>
    <n v="1176.5625"/>
    <n v="1568.75"/>
    <n v="1568.75"/>
    <n v="1568.75"/>
    <n v="1568.75"/>
    <n v="8628.125"/>
    <s v="5. Grow"/>
    <s v="5. &gt;$5K &lt;$10K"/>
  </r>
  <r>
    <n v="512"/>
    <x v="7"/>
    <n v="8529"/>
    <n v="710.75"/>
    <n v="710.75"/>
    <n v="710.75"/>
    <n v="710.75"/>
    <n v="710.75"/>
    <n v="710.75"/>
    <n v="710.75"/>
    <n v="710.75"/>
    <n v="710.75"/>
    <n v="710.75"/>
    <n v="710.75"/>
    <n v="710.75"/>
    <n v="8529"/>
    <s v="1. Flat"/>
    <s v="5. &gt;$5K &lt;$10K"/>
  </r>
  <r>
    <n v="530"/>
    <x v="7"/>
    <n v="8463"/>
    <n v="705.25"/>
    <n v="705.25"/>
    <n v="705.25"/>
    <n v="705.25"/>
    <n v="705.25"/>
    <n v="705.25"/>
    <n v="705.25"/>
    <n v="705.25"/>
    <n v="705.25"/>
    <n v="705.25"/>
    <n v="705.25"/>
    <n v="705.25"/>
    <n v="8463"/>
    <s v="1. Flat"/>
    <s v="5. &gt;$5K &lt;$10K"/>
  </r>
  <r>
    <n v="630"/>
    <x v="7"/>
    <n v="8353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8352.9999999999982"/>
    <s v="1. Flat"/>
    <s v="5. &gt;$5K &lt;$10K"/>
  </r>
  <r>
    <n v="554"/>
    <x v="7"/>
    <n v="8343"/>
    <n v="695.25"/>
    <n v="695.25"/>
    <n v="695.25"/>
    <n v="695.25"/>
    <n v="695.25"/>
    <n v="695.25"/>
    <n v="695.25"/>
    <n v="695.25"/>
    <n v="695.25"/>
    <n v="695.25"/>
    <n v="695.25"/>
    <n v="695.25"/>
    <n v="8343"/>
    <s v="1. Flat"/>
    <s v="5. &gt;$5K &lt;$10K"/>
  </r>
  <r>
    <n v="541"/>
    <x v="7"/>
    <n v="8323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8322.9999999999982"/>
    <s v="1. Flat"/>
    <s v="5. &gt;$5K &lt;$10K"/>
  </r>
  <r>
    <n v="545"/>
    <x v="7"/>
    <n v="5834"/>
    <n v="486.16666666666669"/>
    <n v="534.78333333333342"/>
    <n v="583.4"/>
    <n v="583.4"/>
    <n v="632.01666666666677"/>
    <n v="680.63333333333333"/>
    <n v="729.25"/>
    <n v="729.25"/>
    <n v="729.25"/>
    <n v="729.25"/>
    <n v="729.25"/>
    <n v="729.25"/>
    <n v="7875.9"/>
    <s v="1. Flat"/>
    <s v="5. &gt;$5K &lt;$10K"/>
  </r>
  <r>
    <n v="575"/>
    <x v="7"/>
    <n v="7871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7871.0000000000009"/>
    <s v="1. Flat"/>
    <s v="5. &gt;$5K &lt;$10K"/>
  </r>
  <r>
    <n v="591"/>
    <x v="7"/>
    <n v="5815"/>
    <n v="484.58333333333331"/>
    <n v="533.04166666666674"/>
    <n v="581.5"/>
    <n v="581.5"/>
    <n v="629.95833333333337"/>
    <n v="678.41666666666663"/>
    <n v="726.875"/>
    <n v="726.875"/>
    <n v="726.875"/>
    <n v="726.875"/>
    <n v="726.875"/>
    <n v="726.875"/>
    <n v="7850.25"/>
    <s v="1. Flat"/>
    <s v="5. &gt;$5K &lt;$10K"/>
  </r>
  <r>
    <n v="635"/>
    <x v="7"/>
    <n v="7828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7827.9999999999991"/>
    <s v="1. Flat"/>
    <s v="5. &gt;$5K &lt;$10K"/>
  </r>
  <r>
    <n v="654"/>
    <x v="7"/>
    <n v="7648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7647.9999999999991"/>
    <s v="1. Flat"/>
    <s v="5. &gt;$5K &lt;$10K"/>
  </r>
  <r>
    <n v="602"/>
    <x v="7"/>
    <n v="7624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7623.9999999999991"/>
    <s v="1. Flat"/>
    <s v="5. &gt;$5K &lt;$10K"/>
  </r>
  <r>
    <n v="604"/>
    <x v="7"/>
    <n v="7612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7611.9999999999991"/>
    <s v="1. Flat"/>
    <s v="5. &gt;$5K &lt;$10K"/>
  </r>
  <r>
    <n v="561"/>
    <x v="7"/>
    <n v="5556"/>
    <n v="463"/>
    <n v="509.30000000000007"/>
    <n v="555.6"/>
    <n v="555.6"/>
    <n v="601.9"/>
    <n v="648.19999999999993"/>
    <n v="694.5"/>
    <n v="694.5"/>
    <n v="694.5"/>
    <n v="694.5"/>
    <n v="694.5"/>
    <n v="694.5"/>
    <n v="7500.6"/>
    <s v="1. Flat"/>
    <s v="5. &gt;$5K &lt;$10K"/>
  </r>
  <r>
    <n v="566"/>
    <x v="7"/>
    <n v="7441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7440.9999999999991"/>
    <s v="1. Flat"/>
    <s v="5. &gt;$5K &lt;$10K"/>
  </r>
  <r>
    <n v="618"/>
    <x v="7"/>
    <n v="7068"/>
    <n v="589"/>
    <n v="589"/>
    <n v="589"/>
    <n v="589"/>
    <n v="589"/>
    <n v="589"/>
    <n v="589"/>
    <n v="589"/>
    <n v="589"/>
    <n v="589"/>
    <n v="589"/>
    <n v="589"/>
    <n v="7068"/>
    <s v="1. Flat"/>
    <s v="5. &gt;$5K &lt;$10K"/>
  </r>
  <r>
    <n v="594"/>
    <x v="7"/>
    <n v="7058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7058.0000000000009"/>
    <s v="1. Flat"/>
    <s v="5. &gt;$5K &lt;$10K"/>
  </r>
  <r>
    <n v="505"/>
    <x v="7"/>
    <n v="5108"/>
    <n v="425.66666666666669"/>
    <n v="468.23333333333341"/>
    <n v="510.8"/>
    <n v="510.8"/>
    <n v="553.36666666666667"/>
    <n v="595.93333333333328"/>
    <n v="638.5"/>
    <n v="638.5"/>
    <n v="638.5"/>
    <n v="638.5"/>
    <n v="638.5"/>
    <n v="638.5"/>
    <n v="6895.8"/>
    <s v="1. Flat"/>
    <s v="5. &gt;$5K &lt;$10K"/>
  </r>
  <r>
    <n v="507"/>
    <x v="7"/>
    <n v="6871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6870.9999999999991"/>
    <s v="1. Flat"/>
    <s v="5. &gt;$5K &lt;$10K"/>
  </r>
  <r>
    <n v="668"/>
    <x v="7"/>
    <n v="5087"/>
    <n v="423.91666666666669"/>
    <n v="466.30833333333339"/>
    <n v="508.7"/>
    <n v="508.7"/>
    <n v="551.0916666666667"/>
    <n v="593.48333333333335"/>
    <n v="635.875"/>
    <n v="635.875"/>
    <n v="635.875"/>
    <n v="635.875"/>
    <n v="635.875"/>
    <n v="635.875"/>
    <n v="6867.4500000000007"/>
    <s v="1. Flat"/>
    <s v="5. &gt;$5K &lt;$10K"/>
  </r>
  <r>
    <n v="506"/>
    <x v="7"/>
    <n v="5072"/>
    <n v="422.66666666666669"/>
    <n v="464.93333333333339"/>
    <n v="507.2"/>
    <n v="507.2"/>
    <n v="549.4666666666667"/>
    <n v="591.73333333333335"/>
    <n v="634"/>
    <n v="634"/>
    <n v="634"/>
    <n v="634"/>
    <n v="634"/>
    <n v="634"/>
    <n v="6847.2000000000007"/>
    <s v="1. Flat"/>
    <s v="5. &gt;$5K &lt;$10K"/>
  </r>
  <r>
    <n v="623"/>
    <x v="7"/>
    <n v="6589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6588.9999999999991"/>
    <s v="1. Flat"/>
    <s v="5. &gt;$5K &lt;$10K"/>
  </r>
  <r>
    <n v="555"/>
    <x v="7"/>
    <n v="6491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6491.0000000000009"/>
    <s v="1. Flat"/>
    <s v="5. &gt;$5K &lt;$10K"/>
  </r>
  <r>
    <n v="535"/>
    <x v="7"/>
    <n v="6376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6375.9999999999991"/>
    <s v="1. Flat"/>
    <s v="5. &gt;$5K &lt;$10K"/>
  </r>
  <r>
    <n v="540"/>
    <x v="7"/>
    <n v="6350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6350.0000000000009"/>
    <s v="1. Flat"/>
    <s v="5. &gt;$5K &lt;$10K"/>
  </r>
  <r>
    <n v="627"/>
    <x v="7"/>
    <n v="6286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6285.9999999999991"/>
    <s v="1. Flat"/>
    <s v="5. &gt;$5K &lt;$10K"/>
  </r>
  <r>
    <n v="615"/>
    <x v="7"/>
    <n v="6158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6158.0000000000009"/>
    <s v="1. Flat"/>
    <s v="5. &gt;$5K &lt;$10K"/>
  </r>
  <r>
    <n v="603"/>
    <x v="7"/>
    <n v="4529"/>
    <n v="377.41666666666669"/>
    <n v="415.15833333333336"/>
    <n v="452.90000000000003"/>
    <n v="452.90000000000003"/>
    <n v="490.64166666666671"/>
    <n v="528.38333333333333"/>
    <n v="566.125"/>
    <n v="566.125"/>
    <n v="566.125"/>
    <n v="566.125"/>
    <n v="566.125"/>
    <n v="566.125"/>
    <n v="6114.15"/>
    <s v="1. Flat"/>
    <s v="5. &gt;$5K &lt;$10K"/>
  </r>
  <r>
    <n v="686"/>
    <x v="7"/>
    <n v="4506"/>
    <n v="375.5"/>
    <n v="413.05"/>
    <n v="450.59999999999997"/>
    <n v="450.59999999999997"/>
    <n v="488.15000000000003"/>
    <n v="525.69999999999993"/>
    <n v="563.25"/>
    <n v="563.25"/>
    <n v="563.25"/>
    <n v="563.25"/>
    <n v="563.25"/>
    <n v="563.25"/>
    <n v="6083.0999999999995"/>
    <s v="1. Flat"/>
    <s v="5. &gt;$5K &lt;$10K"/>
  </r>
  <r>
    <n v="667"/>
    <x v="7"/>
    <n v="4457"/>
    <n v="371.41666666666669"/>
    <n v="408.55833333333339"/>
    <n v="445.7"/>
    <n v="445.7"/>
    <n v="482.8416666666667"/>
    <n v="519.98333333333335"/>
    <n v="557.125"/>
    <n v="557.125"/>
    <n v="557.125"/>
    <n v="557.125"/>
    <n v="557.125"/>
    <n v="557.125"/>
    <n v="6016.9500000000007"/>
    <s v="1. Flat"/>
    <s v="5. &gt;$5K &lt;$10K"/>
  </r>
  <r>
    <n v="518"/>
    <x v="7"/>
    <n v="5916"/>
    <n v="493"/>
    <n v="493"/>
    <n v="493"/>
    <n v="493"/>
    <n v="493"/>
    <n v="493"/>
    <n v="493"/>
    <n v="493"/>
    <n v="493"/>
    <n v="493"/>
    <n v="493"/>
    <n v="493"/>
    <n v="5916"/>
    <s v="1. Flat"/>
    <s v="5. &gt;$5K &lt;$10K"/>
  </r>
  <r>
    <n v="612"/>
    <x v="7"/>
    <n v="4042"/>
    <n v="336.83333333333331"/>
    <n v="370.51666666666665"/>
    <n v="404.2"/>
    <n v="404.2"/>
    <n v="437.88333333333333"/>
    <n v="471.56666666666661"/>
    <n v="505.25"/>
    <n v="505.25"/>
    <n v="505.25"/>
    <n v="505.25"/>
    <n v="505.25"/>
    <n v="505.25"/>
    <n v="5456.7"/>
    <s v="1. Flat"/>
    <s v="5. &gt;$5K &lt;$10K"/>
  </r>
  <r>
    <n v="669"/>
    <x v="7"/>
    <n v="3790"/>
    <n v="315.83333333333331"/>
    <n v="347.41666666666669"/>
    <n v="378.99999999999994"/>
    <n v="378.99999999999994"/>
    <n v="410.58333333333331"/>
    <n v="442.16666666666663"/>
    <n v="473.75"/>
    <n v="473.75"/>
    <n v="473.75"/>
    <n v="473.75"/>
    <n v="473.75"/>
    <n v="473.75"/>
    <n v="5116.5"/>
    <s v="1. Flat"/>
    <s v="5. &gt;$5K &lt;$10K"/>
  </r>
  <r>
    <n v="536"/>
    <x v="7"/>
    <n v="3755"/>
    <n v="312.91666666666669"/>
    <n v="344.20833333333337"/>
    <n v="375.5"/>
    <n v="375.5"/>
    <n v="406.79166666666669"/>
    <n v="438.08333333333331"/>
    <n v="469.375"/>
    <n v="469.375"/>
    <n v="469.375"/>
    <n v="469.375"/>
    <n v="469.375"/>
    <n v="469.375"/>
    <n v="5069.25"/>
    <s v="1. Flat"/>
    <s v="5. &gt;$5K &lt;$10K"/>
  </r>
  <r>
    <n v="543"/>
    <x v="7"/>
    <n v="3483"/>
    <n v="290.25"/>
    <n v="319.27500000000003"/>
    <n v="348.3"/>
    <n v="348.3"/>
    <n v="377.32499999999999"/>
    <n v="406.34999999999997"/>
    <n v="435.375"/>
    <n v="435.375"/>
    <n v="435.375"/>
    <n v="435.375"/>
    <n v="435.375"/>
    <n v="435.375"/>
    <n v="4702.05"/>
    <s v="1. Flat"/>
    <s v="6. &gt;$1K &lt;$5K"/>
  </r>
  <r>
    <n v="657"/>
    <x v="7"/>
    <n v="3378"/>
    <n v="281.5"/>
    <n v="309.65000000000003"/>
    <n v="337.8"/>
    <n v="337.8"/>
    <n v="365.95"/>
    <n v="394.09999999999997"/>
    <n v="422.25"/>
    <n v="422.25"/>
    <n v="422.25"/>
    <n v="422.25"/>
    <n v="422.25"/>
    <n v="422.25"/>
    <n v="4560.3"/>
    <s v="1. Flat"/>
    <s v="6. &gt;$1K &lt;$5K"/>
  </r>
  <r>
    <n v="626"/>
    <x v="7"/>
    <n v="3255"/>
    <n v="271.25"/>
    <n v="298.375"/>
    <n v="325.5"/>
    <n v="325.5"/>
    <n v="352.625"/>
    <n v="379.75"/>
    <n v="406.875"/>
    <n v="406.875"/>
    <n v="406.875"/>
    <n v="406.875"/>
    <n v="406.875"/>
    <n v="406.875"/>
    <n v="4394.25"/>
    <s v="1. Flat"/>
    <s v="6. &gt;$1K &lt;$5K"/>
  </r>
  <r>
    <n v="590"/>
    <x v="7"/>
    <n v="2917"/>
    <n v="243.08333333333334"/>
    <n v="267.39166666666671"/>
    <n v="291.7"/>
    <n v="291.7"/>
    <n v="316.00833333333338"/>
    <n v="340.31666666666666"/>
    <n v="364.625"/>
    <n v="364.625"/>
    <n v="364.625"/>
    <n v="364.625"/>
    <n v="364.625"/>
    <n v="364.625"/>
    <n v="3937.95"/>
    <s v="1. Flat"/>
    <s v="6. &gt;$1K &lt;$5K"/>
  </r>
  <r>
    <n v="661"/>
    <x v="7"/>
    <n v="2663"/>
    <n v="221.91666666666666"/>
    <n v="244.10833333333335"/>
    <n v="266.29999999999995"/>
    <n v="266.29999999999995"/>
    <n v="288.49166666666667"/>
    <n v="310.68333333333328"/>
    <n v="332.875"/>
    <n v="332.875"/>
    <n v="332.875"/>
    <n v="332.875"/>
    <n v="332.875"/>
    <n v="332.875"/>
    <n v="3595.0499999999997"/>
    <s v="1. Flat"/>
    <s v="6. &gt;$1K &lt;$5K"/>
  </r>
  <r>
    <n v="531"/>
    <x v="7"/>
    <n v="2586"/>
    <n v="215.5"/>
    <n v="237.05"/>
    <n v="258.59999999999997"/>
    <n v="258.59999999999997"/>
    <n v="280.15000000000003"/>
    <n v="301.7"/>
    <n v="323.25"/>
    <n v="323.25"/>
    <n v="323.25"/>
    <n v="323.25"/>
    <n v="323.25"/>
    <n v="323.25"/>
    <n v="3491.1000000000004"/>
    <s v="1. Flat"/>
    <s v="6. &gt;$1K &lt;$5K"/>
  </r>
  <r>
    <n v="663"/>
    <x v="7"/>
    <n v="2367"/>
    <n v="197.25"/>
    <n v="216.97500000000002"/>
    <n v="236.7"/>
    <n v="236.7"/>
    <n v="256.42500000000001"/>
    <n v="276.14999999999998"/>
    <n v="295.875"/>
    <n v="295.875"/>
    <n v="295.875"/>
    <n v="295.875"/>
    <n v="295.875"/>
    <n v="295.875"/>
    <n v="3195.45"/>
    <s v="1. Flat"/>
    <s v="6. &gt;$1K &lt;$5K"/>
  </r>
  <r>
    <n v="595"/>
    <x v="7"/>
    <n v="2153"/>
    <n v="179.41666666666666"/>
    <n v="197.35833333333335"/>
    <n v="215.29999999999998"/>
    <n v="215.29999999999998"/>
    <n v="233.24166666666667"/>
    <n v="251.18333333333331"/>
    <n v="269.125"/>
    <n v="269.125"/>
    <n v="269.125"/>
    <n v="269.125"/>
    <n v="269.125"/>
    <n v="269.125"/>
    <n v="2906.55"/>
    <s v="1. Flat"/>
    <s v="6. &gt;$1K &lt;$5K"/>
  </r>
  <r>
    <n v="576"/>
    <x v="7"/>
    <n v="2095"/>
    <n v="174.58333333333334"/>
    <n v="192.04166666666669"/>
    <n v="209.5"/>
    <n v="209.5"/>
    <n v="226.95833333333334"/>
    <n v="244.41666666666666"/>
    <n v="261.875"/>
    <n v="261.875"/>
    <n v="261.875"/>
    <n v="261.875"/>
    <n v="261.875"/>
    <n v="261.875"/>
    <n v="2828.25"/>
    <s v="1. Flat"/>
    <s v="6. &gt;$1K &lt;$5K"/>
  </r>
  <r>
    <n v="582"/>
    <x v="7"/>
    <n v="1775"/>
    <n v="147.91666666666666"/>
    <n v="162.70833333333334"/>
    <n v="177.49999999999997"/>
    <n v="177.49999999999997"/>
    <n v="192.29166666666666"/>
    <n v="207.08333333333331"/>
    <n v="221.875"/>
    <n v="221.875"/>
    <n v="221.875"/>
    <n v="221.875"/>
    <n v="221.875"/>
    <n v="221.875"/>
    <n v="2396.25"/>
    <s v="1. Flat"/>
    <s v="6. &gt;$1K &lt;$5K"/>
  </r>
  <r>
    <n v="646"/>
    <x v="7"/>
    <n v="1756"/>
    <n v="146.33333333333334"/>
    <n v="160.9666666666667"/>
    <n v="175.6"/>
    <n v="175.6"/>
    <n v="190.23333333333335"/>
    <n v="204.86666666666667"/>
    <n v="219.5"/>
    <n v="219.5"/>
    <n v="219.5"/>
    <n v="219.5"/>
    <n v="219.5"/>
    <n v="219.5"/>
    <n v="2370.6000000000004"/>
    <s v="1. Flat"/>
    <s v="6. &gt;$1K &lt;$5K"/>
  </r>
  <r>
    <n v="619"/>
    <x v="7"/>
    <n v="1196"/>
    <n v="99.666666666666671"/>
    <n v="109.63333333333335"/>
    <n v="119.6"/>
    <n v="119.6"/>
    <n v="129.56666666666669"/>
    <n v="139.53333333333333"/>
    <n v="149.5"/>
    <n v="149.5"/>
    <n v="149.5"/>
    <n v="149.5"/>
    <n v="149.5"/>
    <n v="149.5"/>
    <n v="1614.6"/>
    <s v="1. Flat"/>
    <s v="6. &gt;$1K &lt;$5K"/>
  </r>
  <r>
    <n v="617"/>
    <x v="7"/>
    <n v="1093"/>
    <n v="91.083333333333329"/>
    <n v="100.19166666666666"/>
    <n v="109.3"/>
    <n v="109.3"/>
    <n v="118.40833333333333"/>
    <n v="127.51666666666665"/>
    <n v="136.625"/>
    <n v="136.625"/>
    <n v="136.625"/>
    <n v="136.625"/>
    <n v="136.625"/>
    <n v="136.625"/>
    <n v="1475.55"/>
    <s v="1. Flat"/>
    <s v="6. &gt;$1K &lt;$5K"/>
  </r>
  <r>
    <n v="643"/>
    <x v="8"/>
    <n v="9468"/>
    <n v="789"/>
    <n v="789"/>
    <n v="789"/>
    <n v="789"/>
    <n v="789"/>
    <n v="789"/>
    <n v="789"/>
    <n v="789"/>
    <n v="789"/>
    <n v="789"/>
    <n v="789"/>
    <n v="789"/>
    <n v="9468"/>
    <s v="1. Flat"/>
    <s v="5. &gt;$5K &lt;$10K"/>
  </r>
  <r>
    <n v="664"/>
    <x v="8"/>
    <n v="9290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9290"/>
    <s v="1. Flat"/>
    <s v="5. &gt;$5K &lt;$10K"/>
  </r>
  <r>
    <n v="638"/>
    <x v="8"/>
    <n v="9019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9019"/>
    <s v="1. Flat"/>
    <s v="5. &gt;$5K &lt;$10K"/>
  </r>
  <r>
    <n v="688"/>
    <x v="8"/>
    <n v="8100"/>
    <n v="675"/>
    <n v="675"/>
    <n v="675"/>
    <n v="675"/>
    <n v="675"/>
    <n v="675"/>
    <n v="675"/>
    <n v="675"/>
    <n v="675"/>
    <n v="675"/>
    <n v="675"/>
    <n v="675"/>
    <n v="8100"/>
    <s v="1. Flat"/>
    <s v="5. &gt;$5K &lt;$10K"/>
  </r>
  <r>
    <n v="675"/>
    <x v="8"/>
    <n v="8016"/>
    <n v="668"/>
    <n v="668"/>
    <n v="668"/>
    <n v="668"/>
    <n v="668"/>
    <n v="668"/>
    <n v="668"/>
    <n v="668"/>
    <n v="668"/>
    <n v="668"/>
    <n v="668"/>
    <n v="668"/>
    <n v="8016"/>
    <s v="1. Flat"/>
    <s v="5. &gt;$5K &lt;$10K"/>
  </r>
  <r>
    <n v="690"/>
    <x v="8"/>
    <n v="7710"/>
    <n v="642.5"/>
    <n v="642.5"/>
    <n v="642.5"/>
    <n v="642.5"/>
    <n v="642.5"/>
    <n v="642.5"/>
    <n v="642.5"/>
    <n v="642.5"/>
    <n v="642.5"/>
    <n v="642.5"/>
    <n v="642.5"/>
    <n v="642.5"/>
    <n v="7710"/>
    <s v="1. Flat"/>
    <s v="5. &gt;$5K &lt;$10K"/>
  </r>
  <r>
    <n v="665"/>
    <x v="8"/>
    <n v="5044"/>
    <n v="420.33333333333331"/>
    <n v="462.36666666666667"/>
    <n v="504.4"/>
    <n v="504.4"/>
    <n v="546.43333333333328"/>
    <n v="588.46666666666658"/>
    <n v="630.5"/>
    <n v="630.5"/>
    <n v="630.5"/>
    <n v="630.5"/>
    <n v="630.5"/>
    <n v="630.5"/>
    <n v="6809.4"/>
    <s v="1. Flat"/>
    <s v="5. &gt;$5K &lt;$10K"/>
  </r>
  <r>
    <n v="683"/>
    <x v="8"/>
    <n v="6640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6639.9999999999991"/>
    <s v="1. Flat"/>
    <s v="5. &gt;$5K &lt;$10K"/>
  </r>
  <r>
    <n v="677"/>
    <x v="8"/>
    <n v="4837"/>
    <n v="403.08333333333331"/>
    <n v="443.39166666666671"/>
    <n v="483.69999999999993"/>
    <n v="483.69999999999993"/>
    <n v="524.00833333333333"/>
    <n v="564.31666666666661"/>
    <n v="604.625"/>
    <n v="604.625"/>
    <n v="604.625"/>
    <n v="604.625"/>
    <n v="604.625"/>
    <n v="604.625"/>
    <n v="6529.95"/>
    <s v="1. Flat"/>
    <s v="5. &gt;$5K &lt;$10K"/>
  </r>
  <r>
    <n v="639"/>
    <x v="8"/>
    <n v="4818"/>
    <n v="401.5"/>
    <n v="441.65000000000003"/>
    <n v="481.79999999999995"/>
    <n v="481.79999999999995"/>
    <n v="521.95000000000005"/>
    <n v="562.09999999999991"/>
    <n v="602.25"/>
    <n v="602.25"/>
    <n v="602.25"/>
    <n v="602.25"/>
    <n v="602.25"/>
    <n v="602.25"/>
    <n v="6504.2999999999993"/>
    <s v="1. Flat"/>
    <s v="5. &gt;$5K &lt;$10K"/>
  </r>
  <r>
    <n v="640"/>
    <x v="8"/>
    <n v="6372"/>
    <n v="531"/>
    <n v="531"/>
    <n v="531"/>
    <n v="531"/>
    <n v="531"/>
    <n v="531"/>
    <n v="531"/>
    <n v="531"/>
    <n v="531"/>
    <n v="531"/>
    <n v="531"/>
    <n v="531"/>
    <n v="6372"/>
    <s v="1. Flat"/>
    <s v="5. &gt;$5K &lt;$10K"/>
  </r>
  <r>
    <n v="676"/>
    <x v="8"/>
    <n v="6288"/>
    <n v="524"/>
    <n v="524"/>
    <n v="524"/>
    <n v="524"/>
    <n v="524"/>
    <n v="524"/>
    <n v="524"/>
    <n v="524"/>
    <n v="524"/>
    <n v="524"/>
    <n v="524"/>
    <n v="524"/>
    <n v="6288"/>
    <s v="1. Flat"/>
    <s v="5. &gt;$5K &lt;$10K"/>
  </r>
  <r>
    <n v="653"/>
    <x v="8"/>
    <n v="6218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6218.0000000000009"/>
    <s v="1. Flat"/>
    <s v="5. &gt;$5K &lt;$10K"/>
  </r>
  <r>
    <n v="679"/>
    <x v="8"/>
    <n v="3898"/>
    <n v="324.83333333333331"/>
    <n v="357.31666666666666"/>
    <n v="389.79999999999995"/>
    <n v="389.79999999999995"/>
    <n v="422.2833333333333"/>
    <n v="454.76666666666659"/>
    <n v="487.25"/>
    <n v="487.25"/>
    <n v="487.25"/>
    <n v="487.25"/>
    <n v="487.25"/>
    <n v="487.25"/>
    <n v="5262.2999999999993"/>
    <s v="1. Flat"/>
    <s v="5. &gt;$5K &lt;$10K"/>
  </r>
  <r>
    <n v="656"/>
    <x v="8"/>
    <n v="3571"/>
    <n v="297.58333333333331"/>
    <n v="327.3416666666667"/>
    <n v="357.09999999999997"/>
    <n v="357.09999999999997"/>
    <n v="386.85833333333335"/>
    <n v="416.61666666666662"/>
    <n v="446.375"/>
    <n v="446.375"/>
    <n v="446.375"/>
    <n v="446.375"/>
    <n v="446.375"/>
    <n v="446.375"/>
    <n v="4820.8500000000004"/>
    <s v="1. Flat"/>
    <s v="6. &gt;$1K &lt;$5K"/>
  </r>
  <r>
    <n v="684"/>
    <x v="8"/>
    <n v="3279"/>
    <n v="273.25"/>
    <n v="300.57500000000005"/>
    <n v="327.9"/>
    <n v="327.9"/>
    <n v="355.22500000000002"/>
    <n v="382.54999999999995"/>
    <n v="409.875"/>
    <n v="409.875"/>
    <n v="409.875"/>
    <n v="409.875"/>
    <n v="409.875"/>
    <n v="409.875"/>
    <n v="4426.6499999999996"/>
    <s v="1. Flat"/>
    <s v="6. &gt;$1K &lt;$5K"/>
  </r>
  <r>
    <n v="658"/>
    <x v="8"/>
    <n v="2977"/>
    <n v="248.08333333333334"/>
    <n v="272.89166666666671"/>
    <n v="297.7"/>
    <n v="297.7"/>
    <n v="322.50833333333338"/>
    <n v="347.31666666666666"/>
    <n v="372.125"/>
    <n v="372.125"/>
    <n v="372.125"/>
    <n v="372.125"/>
    <n v="372.125"/>
    <n v="372.125"/>
    <n v="4018.95"/>
    <s v="1. Flat"/>
    <s v="6. &gt;$1K &lt;$5K"/>
  </r>
  <r>
    <n v="689"/>
    <x v="8"/>
    <n v="2288"/>
    <n v="190.66666666666666"/>
    <n v="209.73333333333335"/>
    <n v="228.79999999999998"/>
    <n v="228.79999999999998"/>
    <n v="247.86666666666667"/>
    <n v="266.93333333333328"/>
    <n v="286"/>
    <n v="286"/>
    <n v="286"/>
    <n v="286"/>
    <n v="286"/>
    <n v="286"/>
    <n v="3088.7999999999997"/>
    <s v="1. Flat"/>
    <s v="6. &gt;$1K &lt;$5K"/>
  </r>
  <r>
    <n v="642"/>
    <x v="8"/>
    <n v="2247"/>
    <n v="187.25"/>
    <n v="205.97500000000002"/>
    <n v="224.7"/>
    <n v="224.7"/>
    <n v="243.42500000000001"/>
    <n v="262.14999999999998"/>
    <n v="280.875"/>
    <n v="280.875"/>
    <n v="280.875"/>
    <n v="280.875"/>
    <n v="280.875"/>
    <n v="280.875"/>
    <n v="3033.45"/>
    <s v="1. Flat"/>
    <s v="6. &gt;$1K &lt;$5K"/>
  </r>
  <r>
    <n v="697"/>
    <x v="8"/>
    <n v="1590"/>
    <n v="132.5"/>
    <n v="145.75"/>
    <n v="159"/>
    <n v="159"/>
    <n v="172.25"/>
    <n v="185.5"/>
    <n v="198.75"/>
    <n v="198.75"/>
    <n v="198.75"/>
    <n v="198.75"/>
    <n v="198.75"/>
    <n v="198.75"/>
    <n v="2146.5"/>
    <s v="1. Flat"/>
    <s v="6. &gt;$1K &lt;$5K"/>
  </r>
  <r>
    <n v="28"/>
    <x v="9"/>
    <n v="83937"/>
    <n v="6994.75"/>
    <n v="6994.75"/>
    <n v="6994.75"/>
    <n v="6994.75"/>
    <n v="8043.9624999999996"/>
    <n v="8043.9624999999996"/>
    <n v="8393.6999999999989"/>
    <n v="8393.6999999999989"/>
    <n v="8743.4375"/>
    <n v="8743.4375"/>
    <n v="9093.1750000000011"/>
    <n v="9093.1750000000011"/>
    <n v="96527.55"/>
    <s v="2. New"/>
    <s v="1. &gt;$75K &lt;$100K"/>
  </r>
  <r>
    <n v="18"/>
    <x v="9"/>
    <n v="92125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92124.999999999985"/>
    <s v="1. Flat"/>
    <s v="1. &gt;$75K &lt;$100K"/>
  </r>
  <r>
    <n v="197"/>
    <x v="9"/>
    <n v="9202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92022.999999999985"/>
    <s v="1. Flat"/>
    <s v="1. &gt;$75K &lt;$100K"/>
  </r>
  <r>
    <n v="31"/>
    <x v="9"/>
    <n v="91863"/>
    <n v="7655.25"/>
    <n v="7655.25"/>
    <n v="7655.25"/>
    <n v="7655.25"/>
    <n v="7655.25"/>
    <n v="7655.25"/>
    <n v="7655.25"/>
    <n v="7655.25"/>
    <n v="7655.25"/>
    <n v="7655.25"/>
    <n v="7655.25"/>
    <n v="7655.25"/>
    <n v="91863"/>
    <s v="1. Flat"/>
    <s v="1. &gt;$75K &lt;$100K"/>
  </r>
  <r>
    <n v="160"/>
    <x v="9"/>
    <n v="89823"/>
    <n v="7485.25"/>
    <n v="7485.25"/>
    <n v="7485.25"/>
    <n v="7485.25"/>
    <n v="7485.25"/>
    <n v="7485.25"/>
    <n v="7485.25"/>
    <n v="7485.25"/>
    <n v="7485.25"/>
    <n v="7485.25"/>
    <n v="7485.25"/>
    <n v="7485.25"/>
    <n v="89823"/>
    <s v="1. Flat"/>
    <s v="1. &gt;$75K &lt;$100K"/>
  </r>
  <r>
    <n v="66"/>
    <x v="9"/>
    <n v="88205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88205.000000000015"/>
    <s v="1. Flat"/>
    <s v="1. &gt;$75K &lt;$100K"/>
  </r>
  <r>
    <n v="113"/>
    <x v="9"/>
    <n v="87842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87842.000000000015"/>
    <s v="1. Flat"/>
    <s v="1. &gt;$75K &lt;$100K"/>
  </r>
  <r>
    <n v="49"/>
    <x v="9"/>
    <n v="74407"/>
    <n v="6200.583333333333"/>
    <n v="5580.5249999999996"/>
    <n v="5580.5249999999996"/>
    <n v="5580.5249999999996"/>
    <n v="4960.4666666666672"/>
    <n v="4650.4375"/>
    <n v="4650.4375"/>
    <n v="4650.4375"/>
    <n v="4340.4083333333328"/>
    <n v="4340.4083333333328"/>
    <n v="4340.4083333333328"/>
    <n v="4030.3791666666666"/>
    <n v="58905.541666666664"/>
    <s v="4. Decline"/>
    <s v="2. &gt;$50K &lt;$75K"/>
  </r>
  <r>
    <n v="175"/>
    <x v="9"/>
    <n v="70421"/>
    <n v="5868.416666666667"/>
    <n v="5281.5750000000007"/>
    <n v="5281.5750000000007"/>
    <n v="5281.5750000000007"/>
    <n v="4694.7333333333336"/>
    <n v="4401.3125"/>
    <n v="4401.3125"/>
    <n v="4401.3125"/>
    <n v="4107.8916666666664"/>
    <n v="4107.8916666666664"/>
    <n v="4107.8916666666664"/>
    <n v="3814.4708333333338"/>
    <n v="55749.958333333321"/>
    <s v="4. Decline"/>
    <s v="2. &gt;$50K &lt;$75K"/>
  </r>
  <r>
    <n v="134"/>
    <x v="9"/>
    <n v="67815"/>
    <n v="5651.25"/>
    <n v="5086.125"/>
    <n v="5086.125"/>
    <n v="5086.125"/>
    <n v="4521"/>
    <n v="4238.4375"/>
    <n v="4238.4375"/>
    <n v="4238.4375"/>
    <n v="3955.8749999999995"/>
    <n v="3955.8749999999995"/>
    <n v="3955.8749999999995"/>
    <n v="3673.3125"/>
    <n v="53686.875"/>
    <s v="4. Decline"/>
    <s v="2. &gt;$50K &lt;$75K"/>
  </r>
  <r>
    <n v="128"/>
    <x v="9"/>
    <n v="65963"/>
    <n v="5496.916666666667"/>
    <n v="4947.2250000000004"/>
    <n v="4947.2250000000004"/>
    <n v="4947.2250000000004"/>
    <n v="4397.5333333333338"/>
    <n v="4122.6875"/>
    <n v="4122.6875"/>
    <n v="4122.6875"/>
    <n v="3847.8416666666667"/>
    <n v="3847.8416666666667"/>
    <n v="3847.8416666666667"/>
    <n v="3572.9958333333338"/>
    <n v="52220.708333333336"/>
    <s v="4. Decline"/>
    <s v="2. &gt;$50K &lt;$75K"/>
  </r>
  <r>
    <n v="12"/>
    <x v="9"/>
    <n v="65517"/>
    <n v="5459.75"/>
    <n v="4913.7750000000005"/>
    <n v="4913.7750000000005"/>
    <n v="4913.7750000000005"/>
    <n v="4367.8"/>
    <n v="4094.8125"/>
    <n v="4094.8125"/>
    <n v="4094.8125"/>
    <n v="3821.8249999999998"/>
    <n v="3821.8249999999998"/>
    <n v="3821.8249999999998"/>
    <n v="3548.8375000000001"/>
    <n v="51867.624999999993"/>
    <s v="4. Decline"/>
    <s v="2. &gt;$50K &lt;$75K"/>
  </r>
  <r>
    <n v="84"/>
    <x v="9"/>
    <n v="64024"/>
    <n v="5335.333333333333"/>
    <n v="4801.8"/>
    <n v="4801.8"/>
    <n v="4801.8"/>
    <n v="4268.2666666666664"/>
    <n v="4001.5"/>
    <n v="4001.5"/>
    <n v="4001.5"/>
    <n v="3734.7333333333327"/>
    <n v="3734.7333333333327"/>
    <n v="3734.7333333333327"/>
    <n v="3467.9666666666667"/>
    <n v="50685.666666666657"/>
    <s v="4. Decline"/>
    <s v="2. &gt;$50K &lt;$75K"/>
  </r>
  <r>
    <n v="9"/>
    <x v="9"/>
    <n v="50189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50188.999999999993"/>
    <s v="1. Flat"/>
    <s v="2. &gt;$50K &lt;$75K"/>
  </r>
  <r>
    <n v="49"/>
    <x v="9"/>
    <n v="74407"/>
    <n v="6200.583333333333"/>
    <n v="6200.583333333333"/>
    <n v="6200.583333333333"/>
    <n v="6200.583333333333"/>
    <n v="5270.4958333333325"/>
    <n v="5270.4958333333325"/>
    <n v="4340.4083333333328"/>
    <n v="3100.2916666666665"/>
    <n v="3100.2916666666665"/>
    <n v="1550.1458333333333"/>
    <n v="0"/>
    <n v="0"/>
    <n v="47434.462499999994"/>
    <s v="3. Attrit"/>
    <s v="3. &gt;$25K &lt;$50K"/>
  </r>
  <r>
    <n v="11"/>
    <x v="9"/>
    <n v="45024"/>
    <n v="3752"/>
    <n v="3752"/>
    <n v="3752"/>
    <n v="3752"/>
    <n v="3752"/>
    <n v="3752"/>
    <n v="3752"/>
    <n v="3752"/>
    <n v="3752"/>
    <n v="3752"/>
    <n v="3752"/>
    <n v="3752"/>
    <n v="45024"/>
    <s v="1. Flat"/>
    <s v="3. &gt;$25K &lt;$50K"/>
  </r>
  <r>
    <n v="175"/>
    <x v="9"/>
    <n v="70421"/>
    <n v="5868.416666666667"/>
    <n v="5868.416666666667"/>
    <n v="5868.416666666667"/>
    <n v="5868.416666666667"/>
    <n v="4988.1541666666672"/>
    <n v="4988.1541666666672"/>
    <n v="4107.8916666666664"/>
    <n v="2934.2083333333335"/>
    <n v="2934.2083333333335"/>
    <n v="1467.1041666666667"/>
    <n v="0"/>
    <n v="0"/>
    <n v="44893.387500000004"/>
    <s v="3. Attrit"/>
    <s v="3. &gt;$25K &lt;$50K"/>
  </r>
  <r>
    <n v="134"/>
    <x v="9"/>
    <n v="67815"/>
    <n v="5651.25"/>
    <n v="5651.25"/>
    <n v="5651.25"/>
    <n v="5651.25"/>
    <n v="4803.5625"/>
    <n v="4803.5625"/>
    <n v="3955.8749999999995"/>
    <n v="2825.625"/>
    <n v="2825.625"/>
    <n v="1412.8125"/>
    <n v="0"/>
    <n v="0"/>
    <n v="43232.0625"/>
    <s v="3. Attrit"/>
    <s v="3. &gt;$25K &lt;$50K"/>
  </r>
  <r>
    <n v="120"/>
    <x v="9"/>
    <n v="41713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41713"/>
    <s v="1. Flat"/>
    <s v="3. &gt;$25K &lt;$50K"/>
  </r>
  <r>
    <n v="105"/>
    <x v="9"/>
    <n v="33667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33666.999999999993"/>
    <s v="1. Flat"/>
    <s v="3. &gt;$25K &lt;$50K"/>
  </r>
  <r>
    <n v="150"/>
    <x v="9"/>
    <n v="32529"/>
    <n v="2710.75"/>
    <n v="2710.75"/>
    <n v="2710.75"/>
    <n v="2710.75"/>
    <n v="2710.75"/>
    <n v="2710.75"/>
    <n v="2710.75"/>
    <n v="2710.75"/>
    <n v="2710.75"/>
    <n v="2710.75"/>
    <n v="2710.75"/>
    <n v="2710.75"/>
    <n v="32529"/>
    <s v="1. Flat"/>
    <s v="3. &gt;$25K &lt;$50K"/>
  </r>
  <r>
    <n v="51"/>
    <x v="9"/>
    <n v="31932"/>
    <n v="2661"/>
    <n v="2661"/>
    <n v="2661"/>
    <n v="2661"/>
    <n v="2661"/>
    <n v="2661"/>
    <n v="2661"/>
    <n v="2661"/>
    <n v="2661"/>
    <n v="2661"/>
    <n v="2661"/>
    <n v="2661"/>
    <n v="31932"/>
    <s v="1. Flat"/>
    <s v="3. &gt;$25K &lt;$50K"/>
  </r>
  <r>
    <n v="163"/>
    <x v="9"/>
    <n v="30810"/>
    <n v="2567.5"/>
    <n v="2567.5"/>
    <n v="2567.5"/>
    <n v="2567.5"/>
    <n v="2567.5"/>
    <n v="2567.5"/>
    <n v="2567.5"/>
    <n v="2567.5"/>
    <n v="2567.5"/>
    <n v="2567.5"/>
    <n v="2567.5"/>
    <n v="2567.5"/>
    <n v="30810"/>
    <s v="1. Flat"/>
    <s v="3. &gt;$25K &lt;$50K"/>
  </r>
  <r>
    <n v="109"/>
    <x v="9"/>
    <n v="22302"/>
    <n v="0"/>
    <n v="0"/>
    <n v="0"/>
    <n v="0"/>
    <n v="0"/>
    <n v="464.625"/>
    <n v="929.25"/>
    <n v="1393.875"/>
    <n v="1858.5"/>
    <n v="1858.5"/>
    <n v="1858.5"/>
    <n v="1858.5"/>
    <n v="10221.75"/>
    <s v="5. Grow"/>
    <s v="4. &gt;$10K &lt;$25K"/>
  </r>
  <r>
    <n v="131"/>
    <x v="9"/>
    <n v="19734"/>
    <n v="0"/>
    <n v="0"/>
    <n v="0"/>
    <n v="0"/>
    <n v="0"/>
    <n v="411.125"/>
    <n v="822.25"/>
    <n v="1233.375"/>
    <n v="1644.5"/>
    <n v="1644.5"/>
    <n v="1644.5"/>
    <n v="1644.5"/>
    <n v="9044.75"/>
    <s v="5. Grow"/>
    <s v="5. &gt;$5K &lt;$10K"/>
  </r>
  <r>
    <n v="435"/>
    <x v="10"/>
    <n v="85735"/>
    <n v="7144.583333333333"/>
    <n v="7144.583333333333"/>
    <n v="7144.583333333333"/>
    <n v="7144.583333333333"/>
    <n v="8216.2708333333321"/>
    <n v="8216.2708333333321"/>
    <n v="8573.5"/>
    <n v="8573.5"/>
    <n v="8930.7291666666661"/>
    <n v="8930.7291666666661"/>
    <n v="9287.9583333333339"/>
    <n v="9287.9583333333339"/>
    <n v="98595.25"/>
    <s v="2. New"/>
    <s v="1. &gt;$75K &lt;$100K"/>
  </r>
  <r>
    <n v="88"/>
    <x v="10"/>
    <n v="83704"/>
    <n v="6975.333333333333"/>
    <n v="6975.333333333333"/>
    <n v="6975.333333333333"/>
    <n v="6975.333333333333"/>
    <n v="8021.6333333333323"/>
    <n v="8021.6333333333323"/>
    <n v="8370.4"/>
    <n v="8370.4"/>
    <n v="8719.1666666666661"/>
    <n v="8719.1666666666661"/>
    <n v="9067.9333333333325"/>
    <n v="9067.9333333333325"/>
    <n v="96259.6"/>
    <s v="2. New"/>
    <s v="1. &gt;$75K &lt;$100K"/>
  </r>
  <r>
    <n v="387"/>
    <x v="10"/>
    <n v="82287"/>
    <n v="6857.25"/>
    <n v="6857.25"/>
    <n v="6857.25"/>
    <n v="6857.25"/>
    <n v="7885.8374999999996"/>
    <n v="7885.8374999999996"/>
    <n v="8228.6999999999989"/>
    <n v="8228.6999999999989"/>
    <n v="8571.5625"/>
    <n v="8571.5625"/>
    <n v="8914.4250000000011"/>
    <n v="8914.4250000000011"/>
    <n v="94630.05"/>
    <s v="2. New"/>
    <s v="1. &gt;$75K &lt;$100K"/>
  </r>
  <r>
    <n v="375"/>
    <x v="10"/>
    <n v="81896"/>
    <n v="6824.666666666667"/>
    <n v="6824.666666666667"/>
    <n v="6824.666666666667"/>
    <n v="6824.666666666667"/>
    <n v="7848.3666666666668"/>
    <n v="7848.3666666666668"/>
    <n v="8189.6"/>
    <n v="8189.6"/>
    <n v="8530.8333333333339"/>
    <n v="8530.8333333333339"/>
    <n v="8872.0666666666675"/>
    <n v="8872.0666666666675"/>
    <n v="94180.4"/>
    <s v="2. New"/>
    <s v="1. &gt;$75K &lt;$100K"/>
  </r>
  <r>
    <n v="372"/>
    <x v="10"/>
    <n v="94056"/>
    <n v="7838"/>
    <n v="7838"/>
    <n v="7838"/>
    <n v="7838"/>
    <n v="7838"/>
    <n v="7838"/>
    <n v="7838"/>
    <n v="7838"/>
    <n v="7838"/>
    <n v="7838"/>
    <n v="7838"/>
    <n v="7838"/>
    <n v="94056"/>
    <s v="1. Flat"/>
    <s v="1. &gt;$75K &lt;$100K"/>
  </r>
  <r>
    <n v="117"/>
    <x v="10"/>
    <n v="93476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93476.000000000015"/>
    <s v="1. Flat"/>
    <s v="1. &gt;$75K &lt;$100K"/>
  </r>
  <r>
    <n v="82"/>
    <x v="10"/>
    <n v="91796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91796.000000000015"/>
    <s v="1. Flat"/>
    <s v="1. &gt;$75K &lt;$100K"/>
  </r>
  <r>
    <n v="188"/>
    <x v="10"/>
    <n v="79530"/>
    <n v="6627.5"/>
    <n v="6627.5"/>
    <n v="6627.5"/>
    <n v="6627.5"/>
    <n v="7621.6249999999991"/>
    <n v="7621.6249999999991"/>
    <n v="7953"/>
    <n v="7953"/>
    <n v="8284.375"/>
    <n v="8284.375"/>
    <n v="8615.75"/>
    <n v="8615.75"/>
    <n v="91459.5"/>
    <s v="2. New"/>
    <s v="1. &gt;$75K &lt;$100K"/>
  </r>
  <r>
    <n v="425"/>
    <x v="10"/>
    <n v="79383"/>
    <n v="6615.25"/>
    <n v="6615.25"/>
    <n v="6615.25"/>
    <n v="6615.25"/>
    <n v="7607.5374999999995"/>
    <n v="7607.5374999999995"/>
    <n v="7938.2999999999993"/>
    <n v="7938.2999999999993"/>
    <n v="8269.0625"/>
    <n v="8269.0625"/>
    <n v="8599.8250000000007"/>
    <n v="8599.8250000000007"/>
    <n v="91290.45"/>
    <s v="2. New"/>
    <s v="1. &gt;$75K &lt;$100K"/>
  </r>
  <r>
    <n v="410"/>
    <x v="10"/>
    <n v="78673"/>
    <n v="6556.083333333333"/>
    <n v="6556.083333333333"/>
    <n v="6556.083333333333"/>
    <n v="6556.083333333333"/>
    <n v="7539.4958333333325"/>
    <n v="7539.4958333333325"/>
    <n v="7867.2999999999993"/>
    <n v="7867.2999999999993"/>
    <n v="8195.1041666666661"/>
    <n v="8195.1041666666661"/>
    <n v="8522.9083333333328"/>
    <n v="8522.9083333333328"/>
    <n v="90473.949999999983"/>
    <s v="2. New"/>
    <s v="1. &gt;$75K &lt;$100K"/>
  </r>
  <r>
    <n v="407"/>
    <x v="10"/>
    <n v="77383"/>
    <n v="6448.583333333333"/>
    <n v="6448.583333333333"/>
    <n v="6448.583333333333"/>
    <n v="6448.583333333333"/>
    <n v="7415.8708333333325"/>
    <n v="7415.8708333333325"/>
    <n v="7738.2999999999993"/>
    <n v="7738.2999999999993"/>
    <n v="8060.7291666666661"/>
    <n v="8060.7291666666661"/>
    <n v="8383.1583333333328"/>
    <n v="8383.1583333333328"/>
    <n v="88990.449999999983"/>
    <s v="2. New"/>
    <s v="1. &gt;$75K &lt;$100K"/>
  </r>
  <r>
    <n v="388"/>
    <x v="10"/>
    <n v="88492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88491.999999999985"/>
    <s v="1. Flat"/>
    <s v="1. &gt;$75K &lt;$100K"/>
  </r>
  <r>
    <n v="389"/>
    <x v="10"/>
    <n v="75986"/>
    <n v="6332.166666666667"/>
    <n v="6332.166666666667"/>
    <n v="6332.166666666667"/>
    <n v="6332.166666666667"/>
    <n v="7281.9916666666668"/>
    <n v="7281.9916666666668"/>
    <n v="7598.6"/>
    <n v="7598.6"/>
    <n v="7915.2083333333339"/>
    <n v="7915.2083333333339"/>
    <n v="8231.8166666666675"/>
    <n v="8231.8166666666675"/>
    <n v="87383.9"/>
    <s v="2. New"/>
    <s v="1. &gt;$75K &lt;$100K"/>
  </r>
  <r>
    <n v="352"/>
    <x v="10"/>
    <n v="60724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60724.000000000007"/>
    <s v="1. Flat"/>
    <s v="2. &gt;$50K &lt;$75K"/>
  </r>
  <r>
    <n v="370"/>
    <x v="10"/>
    <n v="59918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59917.999999999993"/>
    <s v="1. Flat"/>
    <s v="2. &gt;$50K &lt;$75K"/>
  </r>
  <r>
    <n v="377"/>
    <x v="10"/>
    <n v="73858"/>
    <n v="6154.833333333333"/>
    <n v="5539.3499999999995"/>
    <n v="5539.3499999999995"/>
    <n v="5539.3499999999995"/>
    <n v="4923.8666666666668"/>
    <n v="4616.125"/>
    <n v="4616.125"/>
    <n v="4616.125"/>
    <n v="4308.3833333333332"/>
    <n v="4308.3833333333332"/>
    <n v="4308.3833333333332"/>
    <n v="4000.6416666666664"/>
    <n v="58470.916666666657"/>
    <s v="4. Decline"/>
    <s v="2. &gt;$50K &lt;$75K"/>
  </r>
  <r>
    <n v="363"/>
    <x v="10"/>
    <n v="73691"/>
    <n v="6140.916666666667"/>
    <n v="5526.8250000000007"/>
    <n v="5526.8250000000007"/>
    <n v="5526.8250000000007"/>
    <n v="4912.7333333333336"/>
    <n v="4605.6875"/>
    <n v="4605.6875"/>
    <n v="4605.6875"/>
    <n v="4298.6416666666664"/>
    <n v="4298.6416666666664"/>
    <n v="4298.6416666666664"/>
    <n v="3991.5958333333338"/>
    <n v="58338.708333333321"/>
    <s v="4. Decline"/>
    <s v="2. &gt;$50K &lt;$75K"/>
  </r>
  <r>
    <n v="385"/>
    <x v="10"/>
    <n v="58330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58330.000000000007"/>
    <s v="1. Flat"/>
    <s v="2. &gt;$50K &lt;$75K"/>
  </r>
  <r>
    <n v="420"/>
    <x v="10"/>
    <n v="72290"/>
    <n v="6024.166666666667"/>
    <n v="5421.75"/>
    <n v="5421.75"/>
    <n v="5421.75"/>
    <n v="4819.3333333333339"/>
    <n v="4518.125"/>
    <n v="4518.125"/>
    <n v="4518.125"/>
    <n v="4216.916666666667"/>
    <n v="4216.916666666667"/>
    <n v="4216.916666666667"/>
    <n v="3915.7083333333335"/>
    <n v="57229.583333333328"/>
    <s v="4. Decline"/>
    <s v="2. &gt;$50K &lt;$75K"/>
  </r>
  <r>
    <n v="360"/>
    <x v="10"/>
    <n v="71288"/>
    <n v="5940.666666666667"/>
    <n v="5346.6"/>
    <n v="5346.6"/>
    <n v="5346.6"/>
    <n v="4752.5333333333338"/>
    <n v="4455.5"/>
    <n v="4455.5"/>
    <n v="4455.5"/>
    <n v="4158.4666666666662"/>
    <n v="4158.4666666666662"/>
    <n v="4158.4666666666662"/>
    <n v="3861.4333333333338"/>
    <n v="56436.333333333336"/>
    <s v="4. Decline"/>
    <s v="2. &gt;$50K &lt;$75K"/>
  </r>
  <r>
    <n v="115"/>
    <x v="10"/>
    <n v="69677"/>
    <n v="5806.416666666667"/>
    <n v="5225.7750000000005"/>
    <n v="5225.7750000000005"/>
    <n v="5225.7750000000005"/>
    <n v="4645.1333333333341"/>
    <n v="4354.8125"/>
    <n v="4354.8125"/>
    <n v="4354.8125"/>
    <n v="4064.4916666666668"/>
    <n v="4064.4916666666668"/>
    <n v="4064.4916666666668"/>
    <n v="3774.1708333333336"/>
    <n v="55160.958333333343"/>
    <s v="4. Decline"/>
    <s v="2. &gt;$50K &lt;$75K"/>
  </r>
  <r>
    <n v="398"/>
    <x v="10"/>
    <n v="54773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54772.999999999993"/>
    <s v="1. Flat"/>
    <s v="2. &gt;$50K &lt;$75K"/>
  </r>
  <r>
    <n v="392"/>
    <x v="10"/>
    <n v="53300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53299.999999999993"/>
    <s v="1. Flat"/>
    <s v="2. &gt;$50K &lt;$75K"/>
  </r>
  <r>
    <n v="406"/>
    <x v="10"/>
    <n v="66616"/>
    <n v="5551.333333333333"/>
    <n v="4996.2"/>
    <n v="4996.2"/>
    <n v="4996.2"/>
    <n v="4441.0666666666666"/>
    <n v="4163.5"/>
    <n v="4163.5"/>
    <n v="4163.5"/>
    <n v="3885.9333333333329"/>
    <n v="3885.9333333333329"/>
    <n v="3885.9333333333329"/>
    <n v="3608.3666666666668"/>
    <n v="52737.666666666672"/>
    <s v="4. Decline"/>
    <s v="2. &gt;$50K &lt;$75K"/>
  </r>
  <r>
    <n v="148"/>
    <x v="10"/>
    <n v="66209"/>
    <n v="5517.416666666667"/>
    <n v="4965.6750000000002"/>
    <n v="4965.6750000000002"/>
    <n v="4965.6750000000002"/>
    <n v="4413.9333333333334"/>
    <n v="4138.0625"/>
    <n v="4138.0625"/>
    <n v="4138.0625"/>
    <n v="3862.1916666666666"/>
    <n v="3862.1916666666666"/>
    <n v="3862.1916666666666"/>
    <n v="3586.3208333333337"/>
    <n v="52415.458333333328"/>
    <s v="4. Decline"/>
    <s v="2. &gt;$50K &lt;$75K"/>
  </r>
  <r>
    <n v="121"/>
    <x v="10"/>
    <n v="63805"/>
    <n v="5317.083333333333"/>
    <n v="4785.375"/>
    <n v="4785.375"/>
    <n v="4785.375"/>
    <n v="4253.666666666667"/>
    <n v="3987.8125"/>
    <n v="3987.8125"/>
    <n v="3987.8125"/>
    <n v="3721.958333333333"/>
    <n v="3721.958333333333"/>
    <n v="3721.958333333333"/>
    <n v="3456.1041666666665"/>
    <n v="50512.291666666672"/>
    <s v="4. Decline"/>
    <s v="2. &gt;$50K &lt;$75K"/>
  </r>
  <r>
    <n v="402"/>
    <x v="10"/>
    <n v="63585"/>
    <n v="5298.75"/>
    <n v="4768.875"/>
    <n v="4768.875"/>
    <n v="4768.875"/>
    <n v="4239"/>
    <n v="3974.0625"/>
    <n v="3974.0625"/>
    <n v="3974.0625"/>
    <n v="3709.1249999999995"/>
    <n v="3709.1249999999995"/>
    <n v="3709.1249999999995"/>
    <n v="3444.1875"/>
    <n v="50338.125"/>
    <s v="4. Decline"/>
    <s v="2. &gt;$50K &lt;$75K"/>
  </r>
  <r>
    <n v="78"/>
    <x v="10"/>
    <n v="49979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9978.999999999993"/>
    <s v="1. Flat"/>
    <s v="3. &gt;$25K &lt;$50K"/>
  </r>
  <r>
    <n v="377"/>
    <x v="10"/>
    <n v="73858"/>
    <n v="6154.833333333333"/>
    <n v="6154.833333333333"/>
    <n v="6154.833333333333"/>
    <n v="6154.833333333333"/>
    <n v="5231.6083333333327"/>
    <n v="5231.6083333333327"/>
    <n v="4308.3833333333332"/>
    <n v="3077.4166666666665"/>
    <n v="3077.4166666666665"/>
    <n v="1538.7083333333333"/>
    <n v="0"/>
    <n v="0"/>
    <n v="47084.474999999991"/>
    <s v="3. Attrit"/>
    <s v="3. &gt;$25K &lt;$50K"/>
  </r>
  <r>
    <n v="363"/>
    <x v="10"/>
    <n v="73691"/>
    <n v="6140.916666666667"/>
    <n v="6140.916666666667"/>
    <n v="6140.916666666667"/>
    <n v="6140.916666666667"/>
    <n v="5219.7791666666672"/>
    <n v="5219.7791666666672"/>
    <n v="4298.6416666666664"/>
    <n v="3070.4583333333335"/>
    <n v="3070.4583333333335"/>
    <n v="1535.2291666666667"/>
    <n v="0"/>
    <n v="0"/>
    <n v="46978.012500000004"/>
    <s v="3. Attrit"/>
    <s v="3. &gt;$25K &lt;$50K"/>
  </r>
  <r>
    <n v="420"/>
    <x v="10"/>
    <n v="72290"/>
    <n v="6024.166666666667"/>
    <n v="6024.166666666667"/>
    <n v="6024.166666666667"/>
    <n v="6024.166666666667"/>
    <n v="5120.541666666667"/>
    <n v="5120.541666666667"/>
    <n v="4216.916666666667"/>
    <n v="3012.0833333333335"/>
    <n v="3012.0833333333335"/>
    <n v="1506.0416666666667"/>
    <n v="0"/>
    <n v="0"/>
    <n v="46084.875"/>
    <s v="3. Attrit"/>
    <s v="3. &gt;$25K &lt;$50K"/>
  </r>
  <r>
    <n v="360"/>
    <x v="10"/>
    <n v="71288"/>
    <n v="5940.666666666667"/>
    <n v="5940.666666666667"/>
    <n v="5940.666666666667"/>
    <n v="5940.666666666667"/>
    <n v="5049.5666666666666"/>
    <n v="5049.5666666666666"/>
    <n v="4158.4666666666662"/>
    <n v="2970.3333333333335"/>
    <n v="2970.3333333333335"/>
    <n v="1485.1666666666667"/>
    <n v="0"/>
    <n v="0"/>
    <n v="45446.100000000006"/>
    <s v="3. Attrit"/>
    <s v="3. &gt;$25K &lt;$50K"/>
  </r>
  <r>
    <n v="115"/>
    <x v="10"/>
    <n v="69677"/>
    <n v="5806.416666666667"/>
    <n v="5806.416666666667"/>
    <n v="5806.416666666667"/>
    <n v="5806.416666666667"/>
    <n v="4935.4541666666664"/>
    <n v="4935.4541666666664"/>
    <n v="4064.4916666666668"/>
    <n v="2903.2083333333335"/>
    <n v="2903.2083333333335"/>
    <n v="1451.6041666666667"/>
    <n v="0"/>
    <n v="0"/>
    <n v="44419.087500000001"/>
    <s v="3. Attrit"/>
    <s v="3. &gt;$25K &lt;$50K"/>
  </r>
  <r>
    <n v="92"/>
    <x v="10"/>
    <n v="43497"/>
    <n v="3624.75"/>
    <n v="3624.75"/>
    <n v="3624.75"/>
    <n v="3624.75"/>
    <n v="3624.75"/>
    <n v="3624.75"/>
    <n v="3624.75"/>
    <n v="3624.75"/>
    <n v="3624.75"/>
    <n v="3624.75"/>
    <n v="3624.75"/>
    <n v="3624.75"/>
    <n v="43497"/>
    <s v="1. Flat"/>
    <s v="3. &gt;$25K &lt;$50K"/>
  </r>
  <r>
    <n v="433"/>
    <x v="10"/>
    <n v="43109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43109"/>
    <s v="1. Flat"/>
    <s v="3. &gt;$25K &lt;$50K"/>
  </r>
  <r>
    <n v="132"/>
    <x v="10"/>
    <n v="42893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42893"/>
    <s v="1. Flat"/>
    <s v="3. &gt;$25K &lt;$50K"/>
  </r>
  <r>
    <n v="98"/>
    <x v="10"/>
    <n v="37469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7469"/>
    <s v="1. Flat"/>
    <s v="3. &gt;$25K &lt;$50K"/>
  </r>
  <r>
    <n v="432"/>
    <x v="10"/>
    <n v="37430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7430"/>
    <s v="1. Flat"/>
    <s v="3. &gt;$25K &lt;$50K"/>
  </r>
  <r>
    <n v="403"/>
    <x v="10"/>
    <n v="32271"/>
    <n v="2689.25"/>
    <n v="2689.25"/>
    <n v="2689.25"/>
    <n v="2689.25"/>
    <n v="2689.25"/>
    <n v="2689.25"/>
    <n v="2689.25"/>
    <n v="2689.25"/>
    <n v="2689.25"/>
    <n v="2689.25"/>
    <n v="2689.25"/>
    <n v="2689.25"/>
    <n v="32271"/>
    <s v="1. Flat"/>
    <s v="3. &gt;$25K &lt;$50K"/>
  </r>
  <r>
    <n v="59"/>
    <x v="10"/>
    <n v="28629"/>
    <n v="2385.75"/>
    <n v="2385.75"/>
    <n v="2385.75"/>
    <n v="2385.75"/>
    <n v="2385.75"/>
    <n v="2385.75"/>
    <n v="2385.75"/>
    <n v="2385.75"/>
    <n v="2385.75"/>
    <n v="2385.75"/>
    <n v="2385.75"/>
    <n v="2385.75"/>
    <n v="28629"/>
    <s v="1. Flat"/>
    <s v="3. &gt;$25K &lt;$50K"/>
  </r>
  <r>
    <n v="118"/>
    <x v="10"/>
    <n v="25210"/>
    <n v="0"/>
    <n v="0"/>
    <n v="0"/>
    <n v="0"/>
    <n v="0"/>
    <n v="525.20833333333337"/>
    <n v="1050.4166666666667"/>
    <n v="1575.625"/>
    <n v="2100.8333333333335"/>
    <n v="2100.8333333333335"/>
    <n v="2100.8333333333335"/>
    <n v="2100.8333333333335"/>
    <n v="11554.583333333336"/>
    <s v="5. Grow"/>
    <s v="4. &gt;$10K &lt;$25K"/>
  </r>
  <r>
    <n v="17"/>
    <x v="10"/>
    <n v="19572"/>
    <n v="0"/>
    <n v="0"/>
    <n v="0"/>
    <n v="0"/>
    <n v="0"/>
    <n v="407.75"/>
    <n v="815.5"/>
    <n v="1223.25"/>
    <n v="1631"/>
    <n v="1631"/>
    <n v="1631"/>
    <n v="1631"/>
    <n v="8970.5"/>
    <s v="5. Grow"/>
    <s v="5. &gt;$5K &lt;$10K"/>
  </r>
  <r>
    <n v="72"/>
    <x v="10"/>
    <n v="18779"/>
    <n v="0"/>
    <n v="0"/>
    <n v="0"/>
    <n v="0"/>
    <n v="0"/>
    <n v="391.22916666666669"/>
    <n v="782.45833333333337"/>
    <n v="1173.6875"/>
    <n v="1564.9166666666667"/>
    <n v="1564.9166666666667"/>
    <n v="1564.9166666666667"/>
    <n v="1564.9166666666667"/>
    <n v="8607.0416666666679"/>
    <s v="5. Grow"/>
    <s v="5. &gt;$5K &lt;$10K"/>
  </r>
  <r>
    <n v="446"/>
    <x v="11"/>
    <n v="86238"/>
    <n v="7186.5"/>
    <n v="7186.5"/>
    <n v="7186.5"/>
    <n v="7186.5"/>
    <n v="8264.4749999999985"/>
    <n v="8264.4749999999985"/>
    <n v="8623.7999999999993"/>
    <n v="8623.7999999999993"/>
    <n v="8983.125"/>
    <n v="8983.125"/>
    <n v="9342.4500000000007"/>
    <n v="9342.4500000000007"/>
    <n v="99173.7"/>
    <s v="2. New"/>
    <s v="1. &gt;$75K &lt;$100K"/>
  </r>
  <r>
    <n v="41"/>
    <x v="11"/>
    <n v="85372"/>
    <n v="7114.333333333333"/>
    <n v="7114.333333333333"/>
    <n v="7114.333333333333"/>
    <n v="7114.333333333333"/>
    <n v="8181.4833333333327"/>
    <n v="8181.4833333333327"/>
    <n v="8537.1999999999989"/>
    <n v="8537.1999999999989"/>
    <n v="8892.9166666666661"/>
    <n v="8892.9166666666661"/>
    <n v="9248.6333333333332"/>
    <n v="9248.6333333333332"/>
    <n v="98177.799999999988"/>
    <s v="2. New"/>
    <s v="1. &gt;$75K &lt;$100K"/>
  </r>
  <r>
    <n v="166"/>
    <x v="11"/>
    <n v="82427"/>
    <n v="6868.916666666667"/>
    <n v="6868.916666666667"/>
    <n v="6868.916666666667"/>
    <n v="6868.916666666667"/>
    <n v="7899.2541666666666"/>
    <n v="7899.2541666666666"/>
    <n v="8242.7000000000007"/>
    <n v="8242.7000000000007"/>
    <n v="8586.1458333333339"/>
    <n v="8586.1458333333339"/>
    <n v="8929.5916666666672"/>
    <n v="8929.5916666666672"/>
    <n v="94791.049999999988"/>
    <s v="2. New"/>
    <s v="1. &gt;$75K &lt;$100K"/>
  </r>
  <r>
    <n v="34"/>
    <x v="11"/>
    <n v="93328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93327.999999999985"/>
    <s v="1. Flat"/>
    <s v="1. &gt;$75K &lt;$100K"/>
  </r>
  <r>
    <n v="499"/>
    <x v="11"/>
    <n v="91685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91685.000000000015"/>
    <s v="1. Flat"/>
    <s v="1. &gt;$75K &lt;$100K"/>
  </r>
  <r>
    <n v="173"/>
    <x v="11"/>
    <n v="90966"/>
    <n v="7580.5"/>
    <n v="7580.5"/>
    <n v="7580.5"/>
    <n v="7580.5"/>
    <n v="7580.5"/>
    <n v="7580.5"/>
    <n v="7580.5"/>
    <n v="7580.5"/>
    <n v="7580.5"/>
    <n v="7580.5"/>
    <n v="7580.5"/>
    <n v="7580.5"/>
    <n v="90966"/>
    <s v="1. Flat"/>
    <s v="1. &gt;$75K &lt;$100K"/>
  </r>
  <r>
    <n v="457"/>
    <x v="11"/>
    <n v="75907"/>
    <n v="6325.583333333333"/>
    <n v="6325.583333333333"/>
    <n v="6325.583333333333"/>
    <n v="6325.583333333333"/>
    <n v="7274.4208333333327"/>
    <n v="7274.4208333333327"/>
    <n v="7590.6999999999989"/>
    <n v="7590.6999999999989"/>
    <n v="7906.9791666666661"/>
    <n v="7906.9791666666661"/>
    <n v="8223.2583333333332"/>
    <n v="8223.2583333333332"/>
    <n v="87293.049999999988"/>
    <s v="2. New"/>
    <s v="1. &gt;$75K &lt;$100K"/>
  </r>
  <r>
    <n v="74"/>
    <x v="11"/>
    <n v="61536"/>
    <n v="5128"/>
    <n v="5128"/>
    <n v="5128"/>
    <n v="5128"/>
    <n v="5128"/>
    <n v="5128"/>
    <n v="5128"/>
    <n v="5128"/>
    <n v="5128"/>
    <n v="5128"/>
    <n v="5128"/>
    <n v="5128"/>
    <n v="61536"/>
    <s v="1. Flat"/>
    <s v="2. &gt;$50K &lt;$75K"/>
  </r>
  <r>
    <n v="194"/>
    <x v="11"/>
    <n v="61198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61198.000000000007"/>
    <s v="1. Flat"/>
    <s v="2. &gt;$50K &lt;$75K"/>
  </r>
  <r>
    <n v="83"/>
    <x v="11"/>
    <n v="58613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58612.999999999993"/>
    <s v="1. Flat"/>
    <s v="2. &gt;$50K &lt;$75K"/>
  </r>
  <r>
    <n v="496"/>
    <x v="11"/>
    <n v="56974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56974.000000000007"/>
    <s v="1. Flat"/>
    <s v="2. &gt;$50K &lt;$75K"/>
  </r>
  <r>
    <n v="483"/>
    <x v="11"/>
    <n v="70007"/>
    <n v="5833.916666666667"/>
    <n v="5250.5250000000005"/>
    <n v="5250.5250000000005"/>
    <n v="5250.5250000000005"/>
    <n v="4667.1333333333341"/>
    <n v="4375.4375"/>
    <n v="4375.4375"/>
    <n v="4375.4375"/>
    <n v="4083.7416666666668"/>
    <n v="4083.7416666666668"/>
    <n v="4083.7416666666668"/>
    <n v="3792.0458333333336"/>
    <n v="55422.208333333343"/>
    <s v="4. Decline"/>
    <s v="2. &gt;$50K &lt;$75K"/>
  </r>
  <r>
    <n v="79"/>
    <x v="11"/>
    <n v="69757"/>
    <n v="5813.083333333333"/>
    <n v="5231.7749999999996"/>
    <n v="5231.7749999999996"/>
    <n v="5231.7749999999996"/>
    <n v="4650.4666666666662"/>
    <n v="4359.8125"/>
    <n v="4359.8125"/>
    <n v="4359.8125"/>
    <n v="4069.1583333333328"/>
    <n v="4069.1583333333328"/>
    <n v="4069.1583333333328"/>
    <n v="3778.5041666666666"/>
    <n v="55224.291666666664"/>
    <s v="4. Decline"/>
    <s v="2. &gt;$50K &lt;$75K"/>
  </r>
  <r>
    <n v="42"/>
    <x v="11"/>
    <n v="67884"/>
    <n v="5657"/>
    <n v="5091.3"/>
    <n v="5091.3"/>
    <n v="5091.3"/>
    <n v="4525.6000000000004"/>
    <n v="4242.75"/>
    <n v="4242.75"/>
    <n v="4242.75"/>
    <n v="3959.8999999999996"/>
    <n v="3959.8999999999996"/>
    <n v="3959.8999999999996"/>
    <n v="3677.05"/>
    <n v="53741.500000000007"/>
    <s v="4. Decline"/>
    <s v="2. &gt;$50K &lt;$75K"/>
  </r>
  <r>
    <n v="469"/>
    <x v="11"/>
    <n v="66976"/>
    <n v="5581.333333333333"/>
    <n v="5023.2"/>
    <n v="5023.2"/>
    <n v="5023.2"/>
    <n v="4465.0666666666666"/>
    <n v="4186"/>
    <n v="4186"/>
    <n v="4186"/>
    <n v="3906.9333333333329"/>
    <n v="3906.9333333333329"/>
    <n v="3906.9333333333329"/>
    <n v="3627.8666666666668"/>
    <n v="53022.666666666672"/>
    <s v="4. Decline"/>
    <s v="2. &gt;$50K &lt;$75K"/>
  </r>
  <r>
    <n v="442"/>
    <x v="11"/>
    <n v="5299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52993.000000000007"/>
    <s v="1. Flat"/>
    <s v="2. &gt;$50K &lt;$75K"/>
  </r>
  <r>
    <n v="438"/>
    <x v="11"/>
    <n v="65102"/>
    <n v="5425.166666666667"/>
    <n v="4882.6500000000005"/>
    <n v="4882.6500000000005"/>
    <n v="4882.6500000000005"/>
    <n v="4340.1333333333341"/>
    <n v="4068.875"/>
    <n v="4068.875"/>
    <n v="4068.875"/>
    <n v="3797.6166666666668"/>
    <n v="3797.6166666666668"/>
    <n v="3797.6166666666668"/>
    <n v="3526.3583333333336"/>
    <n v="51539.083333333343"/>
    <s v="4. Decline"/>
    <s v="2. &gt;$50K &lt;$75K"/>
  </r>
  <r>
    <n v="57"/>
    <x v="11"/>
    <n v="65049"/>
    <n v="5420.75"/>
    <n v="4878.6750000000002"/>
    <n v="4878.6750000000002"/>
    <n v="4878.6750000000002"/>
    <n v="4336.6000000000004"/>
    <n v="4065.5625"/>
    <n v="4065.5625"/>
    <n v="4065.5625"/>
    <n v="3794.5249999999996"/>
    <n v="3794.5249999999996"/>
    <n v="3794.5249999999996"/>
    <n v="3523.4875000000002"/>
    <n v="51497.125000000007"/>
    <s v="4. Decline"/>
    <s v="2. &gt;$50K &lt;$75K"/>
  </r>
  <r>
    <n v="184"/>
    <x v="11"/>
    <n v="49250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9249.999999999993"/>
    <s v="1. Flat"/>
    <s v="3. &gt;$25K &lt;$50K"/>
  </r>
  <r>
    <n v="487"/>
    <x v="11"/>
    <n v="47216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47215.999999999993"/>
    <s v="1. Flat"/>
    <s v="3. &gt;$25K &lt;$50K"/>
  </r>
  <r>
    <n v="157"/>
    <x v="11"/>
    <n v="45782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45781.999999999993"/>
    <s v="1. Flat"/>
    <s v="3. &gt;$25K &lt;$50K"/>
  </r>
  <r>
    <n v="443"/>
    <x v="11"/>
    <n v="44883"/>
    <n v="3740.25"/>
    <n v="3740.25"/>
    <n v="3740.25"/>
    <n v="3740.25"/>
    <n v="3740.25"/>
    <n v="3740.25"/>
    <n v="3740.25"/>
    <n v="3740.25"/>
    <n v="3740.25"/>
    <n v="3740.25"/>
    <n v="3740.25"/>
    <n v="3740.25"/>
    <n v="44883"/>
    <s v="1. Flat"/>
    <s v="3. &gt;$25K &lt;$50K"/>
  </r>
  <r>
    <n v="483"/>
    <x v="11"/>
    <n v="70007"/>
    <n v="5833.916666666667"/>
    <n v="5833.916666666667"/>
    <n v="5833.916666666667"/>
    <n v="5833.916666666667"/>
    <n v="4958.8291666666664"/>
    <n v="4958.8291666666664"/>
    <n v="4083.7416666666668"/>
    <n v="2916.9583333333335"/>
    <n v="2916.9583333333335"/>
    <n v="1458.4791666666667"/>
    <n v="0"/>
    <n v="0"/>
    <n v="44629.462500000001"/>
    <s v="3. Attrit"/>
    <s v="3. &gt;$25K &lt;$50K"/>
  </r>
  <r>
    <n v="79"/>
    <x v="11"/>
    <n v="69757"/>
    <n v="5813.083333333333"/>
    <n v="5813.083333333333"/>
    <n v="5813.083333333333"/>
    <n v="5813.083333333333"/>
    <n v="4941.1208333333334"/>
    <n v="4941.1208333333334"/>
    <n v="4069.1583333333328"/>
    <n v="2906.5416666666665"/>
    <n v="2906.5416666666665"/>
    <n v="1453.2708333333333"/>
    <n v="0"/>
    <n v="0"/>
    <n v="44470.087499999994"/>
    <s v="3. Attrit"/>
    <s v="3. &gt;$25K &lt;$50K"/>
  </r>
  <r>
    <n v="475"/>
    <x v="11"/>
    <n v="43938"/>
    <n v="3661.5"/>
    <n v="3661.5"/>
    <n v="3661.5"/>
    <n v="3661.5"/>
    <n v="3661.5"/>
    <n v="3661.5"/>
    <n v="3661.5"/>
    <n v="3661.5"/>
    <n v="3661.5"/>
    <n v="3661.5"/>
    <n v="3661.5"/>
    <n v="3661.5"/>
    <n v="43938"/>
    <s v="1. Flat"/>
    <s v="3. &gt;$25K &lt;$50K"/>
  </r>
  <r>
    <n v="42"/>
    <x v="11"/>
    <n v="67884"/>
    <n v="5657"/>
    <n v="5657"/>
    <n v="5657"/>
    <n v="5657"/>
    <n v="4808.45"/>
    <n v="4808.45"/>
    <n v="3959.8999999999996"/>
    <n v="2828.5"/>
    <n v="2828.5"/>
    <n v="1414.25"/>
    <n v="0"/>
    <n v="0"/>
    <n v="43276.05"/>
    <s v="3. Attrit"/>
    <s v="3. &gt;$25K &lt;$50K"/>
  </r>
  <r>
    <n v="62"/>
    <x v="11"/>
    <n v="40473"/>
    <n v="3372.75"/>
    <n v="3372.75"/>
    <n v="3372.75"/>
    <n v="3372.75"/>
    <n v="3372.75"/>
    <n v="3372.75"/>
    <n v="3372.75"/>
    <n v="3372.75"/>
    <n v="3372.75"/>
    <n v="3372.75"/>
    <n v="3372.75"/>
    <n v="3372.75"/>
    <n v="40473"/>
    <s v="1. Flat"/>
    <s v="3. &gt;$25K &lt;$50K"/>
  </r>
  <r>
    <n v="498"/>
    <x v="11"/>
    <n v="40395"/>
    <n v="3366.25"/>
    <n v="3366.25"/>
    <n v="3366.25"/>
    <n v="3366.25"/>
    <n v="3366.25"/>
    <n v="3366.25"/>
    <n v="3366.25"/>
    <n v="3366.25"/>
    <n v="3366.25"/>
    <n v="3366.25"/>
    <n v="3366.25"/>
    <n v="3366.25"/>
    <n v="40395"/>
    <s v="1. Flat"/>
    <s v="3. &gt;$25K &lt;$50K"/>
  </r>
  <r>
    <n v="189"/>
    <x v="11"/>
    <n v="39989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9989"/>
    <s v="1. Flat"/>
    <s v="3. &gt;$25K &lt;$50K"/>
  </r>
  <r>
    <n v="477"/>
    <x v="11"/>
    <n v="27828"/>
    <n v="0"/>
    <n v="0"/>
    <n v="0"/>
    <n v="0"/>
    <n v="0"/>
    <n v="579.75"/>
    <n v="1159.5"/>
    <n v="1739.25"/>
    <n v="2319"/>
    <n v="2319"/>
    <n v="2319"/>
    <n v="2319"/>
    <n v="12754.5"/>
    <s v="5. Grow"/>
    <s v="4. &gt;$10K &lt;$25K"/>
  </r>
  <r>
    <n v="444"/>
    <x v="11"/>
    <n v="25579"/>
    <n v="0"/>
    <n v="0"/>
    <n v="0"/>
    <n v="0"/>
    <n v="0"/>
    <n v="532.89583333333337"/>
    <n v="1065.7916666666667"/>
    <n v="1598.6875"/>
    <n v="2131.5833333333335"/>
    <n v="2131.5833333333335"/>
    <n v="2131.5833333333335"/>
    <n v="2131.5833333333335"/>
    <n v="11723.708333333336"/>
    <s v="5. Grow"/>
    <s v="4. &gt;$10K &lt;$25K"/>
  </r>
  <r>
    <n v="468"/>
    <x v="11"/>
    <n v="23446"/>
    <n v="0"/>
    <n v="0"/>
    <n v="0"/>
    <n v="0"/>
    <n v="0"/>
    <n v="488.45833333333331"/>
    <n v="976.91666666666663"/>
    <n v="1465.375"/>
    <n v="1953.8333333333333"/>
    <n v="1953.8333333333333"/>
    <n v="1953.8333333333333"/>
    <n v="1953.8333333333333"/>
    <n v="10746.083333333334"/>
    <s v="5. Grow"/>
    <s v="4. &gt;$10K &lt;$25K"/>
  </r>
  <r>
    <n v="107"/>
    <x v="11"/>
    <n v="10134"/>
    <n v="844.5"/>
    <n v="844.5"/>
    <n v="844.5"/>
    <n v="844.5"/>
    <n v="844.5"/>
    <n v="844.5"/>
    <n v="844.5"/>
    <n v="844.5"/>
    <n v="844.5"/>
    <n v="844.5"/>
    <n v="844.5"/>
    <n v="844.5"/>
    <n v="10134"/>
    <s v="1. Flat"/>
    <s v="4. &gt;$10K &lt;$25K"/>
  </r>
  <r>
    <n v="474"/>
    <x v="11"/>
    <n v="21579"/>
    <n v="0"/>
    <n v="0"/>
    <n v="0"/>
    <n v="0"/>
    <n v="0"/>
    <n v="449.5625"/>
    <n v="899.125"/>
    <n v="1348.6875"/>
    <n v="1798.25"/>
    <n v="1798.25"/>
    <n v="1798.25"/>
    <n v="1798.25"/>
    <n v="9890.375"/>
    <s v="5. Grow"/>
    <s v="5. &gt;$5K &lt;$10K"/>
  </r>
  <r>
    <n v="589"/>
    <x v="11"/>
    <n v="9442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9442"/>
    <s v="1. Flat"/>
    <s v="5. &gt;$5K &lt;$10K"/>
  </r>
  <r>
    <n v="631"/>
    <x v="11"/>
    <n v="9391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9391"/>
    <s v="1. Flat"/>
    <s v="5. &gt;$5K &lt;$10K"/>
  </r>
  <r>
    <n v="520"/>
    <x v="11"/>
    <n v="9230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9230"/>
    <s v="1. Flat"/>
    <s v="5. &gt;$5K &lt;$10K"/>
  </r>
  <r>
    <n v="622"/>
    <x v="11"/>
    <n v="9176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9176"/>
    <s v="1. Flat"/>
    <s v="5. &gt;$5K &lt;$10K"/>
  </r>
  <r>
    <n v="546"/>
    <x v="11"/>
    <n v="897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8977"/>
    <s v="1. Flat"/>
    <s v="5. &gt;$5K &lt;$10K"/>
  </r>
  <r>
    <n v="516"/>
    <x v="11"/>
    <n v="8961"/>
    <n v="746.75"/>
    <n v="746.75"/>
    <n v="746.75"/>
    <n v="746.75"/>
    <n v="746.75"/>
    <n v="746.75"/>
    <n v="746.75"/>
    <n v="746.75"/>
    <n v="746.75"/>
    <n v="746.75"/>
    <n v="746.75"/>
    <n v="746.75"/>
    <n v="8961"/>
    <s v="1. Flat"/>
    <s v="5. &gt;$5K &lt;$10K"/>
  </r>
  <r>
    <n v="574"/>
    <x v="11"/>
    <n v="8908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8907.9999999999982"/>
    <s v="1. Flat"/>
    <s v="5. &gt;$5K &lt;$10K"/>
  </r>
  <r>
    <n v="596"/>
    <x v="11"/>
    <n v="8685"/>
    <n v="723.75"/>
    <n v="723.75"/>
    <n v="723.75"/>
    <n v="723.75"/>
    <n v="723.75"/>
    <n v="723.75"/>
    <n v="723.75"/>
    <n v="723.75"/>
    <n v="723.75"/>
    <n v="723.75"/>
    <n v="723.75"/>
    <n v="723.75"/>
    <n v="8685"/>
    <s v="1. Flat"/>
    <s v="5. &gt;$5K &lt;$10K"/>
  </r>
  <r>
    <n v="616"/>
    <x v="11"/>
    <n v="846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8466.9999999999982"/>
    <s v="1. Flat"/>
    <s v="5. &gt;$5K &lt;$10K"/>
  </r>
  <r>
    <n v="524"/>
    <x v="11"/>
    <n v="839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8393.0000000000018"/>
    <s v="1. Flat"/>
    <s v="5. &gt;$5K &lt;$10K"/>
  </r>
  <r>
    <n v="559"/>
    <x v="11"/>
    <n v="810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8106.9999999999991"/>
    <s v="1. Flat"/>
    <s v="5. &gt;$5K &lt;$10K"/>
  </r>
  <r>
    <n v="624"/>
    <x v="11"/>
    <n v="80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8063.0000000000009"/>
    <s v="1. Flat"/>
    <s v="5. &gt;$5K &lt;$10K"/>
  </r>
  <r>
    <n v="528"/>
    <x v="11"/>
    <n v="7850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7850.0000000000009"/>
    <s v="1. Flat"/>
    <s v="5. &gt;$5K &lt;$10K"/>
  </r>
  <r>
    <n v="500"/>
    <x v="11"/>
    <n v="5634"/>
    <n v="469.5"/>
    <n v="516.45000000000005"/>
    <n v="563.4"/>
    <n v="563.4"/>
    <n v="610.35"/>
    <n v="657.3"/>
    <n v="704.25"/>
    <n v="704.25"/>
    <n v="704.25"/>
    <n v="704.25"/>
    <n v="704.25"/>
    <n v="704.25"/>
    <n v="7605.9"/>
    <s v="1. Flat"/>
    <s v="5. &gt;$5K &lt;$10K"/>
  </r>
  <r>
    <n v="610"/>
    <x v="11"/>
    <n v="7408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7407.9999999999991"/>
    <s v="1. Flat"/>
    <s v="5. &gt;$5K &lt;$10K"/>
  </r>
  <r>
    <n v="544"/>
    <x v="11"/>
    <n v="7197"/>
    <n v="599.75"/>
    <n v="599.75"/>
    <n v="599.75"/>
    <n v="599.75"/>
    <n v="599.75"/>
    <n v="599.75"/>
    <n v="599.75"/>
    <n v="599.75"/>
    <n v="599.75"/>
    <n v="599.75"/>
    <n v="599.75"/>
    <n v="599.75"/>
    <n v="7197"/>
    <s v="1. Flat"/>
    <s v="5. &gt;$5K &lt;$10K"/>
  </r>
  <r>
    <n v="614"/>
    <x v="11"/>
    <n v="7108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7107.9999999999991"/>
    <s v="1. Flat"/>
    <s v="5. &gt;$5K &lt;$10K"/>
  </r>
  <r>
    <n v="509"/>
    <x v="11"/>
    <n v="5260"/>
    <n v="438.33333333333331"/>
    <n v="482.16666666666669"/>
    <n v="526"/>
    <n v="526"/>
    <n v="569.83333333333337"/>
    <n v="613.66666666666663"/>
    <n v="657.5"/>
    <n v="657.5"/>
    <n v="657.5"/>
    <n v="657.5"/>
    <n v="657.5"/>
    <n v="657.5"/>
    <n v="7101"/>
    <s v="1. Flat"/>
    <s v="5. &gt;$5K &lt;$10K"/>
  </r>
  <r>
    <n v="629"/>
    <x v="11"/>
    <n v="704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7043.0000000000009"/>
    <s v="1. Flat"/>
    <s v="5. &gt;$5K &lt;$10K"/>
  </r>
  <r>
    <n v="578"/>
    <x v="11"/>
    <n v="6674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6674.0000000000009"/>
    <s v="1. Flat"/>
    <s v="5. &gt;$5K &lt;$10K"/>
  </r>
  <r>
    <n v="537"/>
    <x v="11"/>
    <n v="6387"/>
    <n v="532.25"/>
    <n v="532.25"/>
    <n v="532.25"/>
    <n v="532.25"/>
    <n v="532.25"/>
    <n v="532.25"/>
    <n v="532.25"/>
    <n v="532.25"/>
    <n v="532.25"/>
    <n v="532.25"/>
    <n v="532.25"/>
    <n v="532.25"/>
    <n v="6387"/>
    <s v="1. Flat"/>
    <s v="5. &gt;$5K &lt;$10K"/>
  </r>
  <r>
    <n v="504"/>
    <x v="11"/>
    <n v="4616"/>
    <n v="384.66666666666669"/>
    <n v="423.13333333333338"/>
    <n v="461.6"/>
    <n v="461.6"/>
    <n v="500.06666666666672"/>
    <n v="538.5333333333333"/>
    <n v="577"/>
    <n v="577"/>
    <n v="577"/>
    <n v="577"/>
    <n v="577"/>
    <n v="577"/>
    <n v="6231.6"/>
    <s v="1. Flat"/>
    <s v="5. &gt;$5K &lt;$10K"/>
  </r>
  <r>
    <n v="580"/>
    <x v="11"/>
    <n v="4380"/>
    <n v="365"/>
    <n v="401.50000000000006"/>
    <n v="438"/>
    <n v="438"/>
    <n v="474.5"/>
    <n v="510.99999999999994"/>
    <n v="547.5"/>
    <n v="547.5"/>
    <n v="547.5"/>
    <n v="547.5"/>
    <n v="547.5"/>
    <n v="547.5"/>
    <n v="5913"/>
    <s v="1. Flat"/>
    <s v="5. &gt;$5K &lt;$10K"/>
  </r>
  <r>
    <n v="563"/>
    <x v="11"/>
    <n v="4142"/>
    <n v="345.16666666666669"/>
    <n v="379.68333333333339"/>
    <n v="414.2"/>
    <n v="414.2"/>
    <n v="448.7166666666667"/>
    <n v="483.23333333333335"/>
    <n v="517.75"/>
    <n v="517.75"/>
    <n v="517.75"/>
    <n v="517.75"/>
    <n v="517.75"/>
    <n v="517.75"/>
    <n v="5591.7000000000007"/>
    <s v="1. Flat"/>
    <s v="5. &gt;$5K &lt;$10K"/>
  </r>
  <r>
    <n v="550"/>
    <x v="11"/>
    <n v="4087"/>
    <n v="340.58333333333331"/>
    <n v="374.64166666666665"/>
    <n v="408.7"/>
    <n v="408.7"/>
    <n v="442.75833333333333"/>
    <n v="476.81666666666661"/>
    <n v="510.875"/>
    <n v="510.875"/>
    <n v="510.875"/>
    <n v="510.875"/>
    <n v="510.875"/>
    <n v="510.875"/>
    <n v="5517.45"/>
    <s v="1. Flat"/>
    <s v="5. &gt;$5K &lt;$10K"/>
  </r>
  <r>
    <n v="562"/>
    <x v="11"/>
    <n v="3688"/>
    <n v="307.33333333333331"/>
    <n v="338.06666666666666"/>
    <n v="368.79999999999995"/>
    <n v="368.79999999999995"/>
    <n v="399.5333333333333"/>
    <n v="430.26666666666659"/>
    <n v="461"/>
    <n v="461"/>
    <n v="461"/>
    <n v="461"/>
    <n v="461"/>
    <n v="461"/>
    <n v="4978.7999999999993"/>
    <s v="1. Flat"/>
    <s v="6. &gt;$1K &lt;$5K"/>
  </r>
  <r>
    <n v="533"/>
    <x v="11"/>
    <n v="3432"/>
    <n v="286"/>
    <n v="314.60000000000002"/>
    <n v="343.2"/>
    <n v="343.2"/>
    <n v="371.8"/>
    <n v="400.4"/>
    <n v="429"/>
    <n v="429"/>
    <n v="429"/>
    <n v="429"/>
    <n v="429"/>
    <n v="429"/>
    <n v="4633.2"/>
    <s v="1. Flat"/>
    <s v="6. &gt;$1K &lt;$5K"/>
  </r>
  <r>
    <n v="608"/>
    <x v="11"/>
    <n v="3018"/>
    <n v="251.5"/>
    <n v="276.65000000000003"/>
    <n v="301.8"/>
    <n v="301.8"/>
    <n v="326.95"/>
    <n v="352.09999999999997"/>
    <n v="377.25"/>
    <n v="377.25"/>
    <n v="377.25"/>
    <n v="377.25"/>
    <n v="377.25"/>
    <n v="377.25"/>
    <n v="4074.3"/>
    <s v="1. Flat"/>
    <s v="6. &gt;$1K &lt;$5K"/>
  </r>
  <r>
    <n v="607"/>
    <x v="11"/>
    <n v="2924"/>
    <n v="243.66666666666666"/>
    <n v="268.03333333333336"/>
    <n v="292.39999999999998"/>
    <n v="292.39999999999998"/>
    <n v="316.76666666666665"/>
    <n v="341.13333333333333"/>
    <n v="365.5"/>
    <n v="365.5"/>
    <n v="365.5"/>
    <n v="365.5"/>
    <n v="365.5"/>
    <n v="365.5"/>
    <n v="3947.4"/>
    <s v="1. Flat"/>
    <s v="6. &gt;$1K &lt;$5K"/>
  </r>
  <r>
    <n v="609"/>
    <x v="11"/>
    <n v="2782"/>
    <n v="231.83333333333334"/>
    <n v="255.01666666666671"/>
    <n v="278.2"/>
    <n v="278.2"/>
    <n v="301.38333333333338"/>
    <n v="324.56666666666666"/>
    <n v="347.75"/>
    <n v="347.75"/>
    <n v="347.75"/>
    <n v="347.75"/>
    <n v="347.75"/>
    <n v="347.75"/>
    <n v="3755.7"/>
    <s v="1. Flat"/>
    <s v="6. &gt;$1K &lt;$5K"/>
  </r>
  <r>
    <n v="525"/>
    <x v="11"/>
    <n v="1886"/>
    <n v="157.16666666666666"/>
    <n v="172.88333333333333"/>
    <n v="188.6"/>
    <n v="188.6"/>
    <n v="204.31666666666666"/>
    <n v="220.0333333333333"/>
    <n v="235.75"/>
    <n v="235.75"/>
    <n v="235.75"/>
    <n v="235.75"/>
    <n v="235.75"/>
    <n v="235.75"/>
    <n v="2546.1"/>
    <s v="1. Flat"/>
    <s v="6. &gt;$1K &lt;$5K"/>
  </r>
  <r>
    <n v="539"/>
    <x v="11"/>
    <n v="1682"/>
    <n v="140.16666666666666"/>
    <n v="154.18333333333334"/>
    <n v="168.2"/>
    <n v="168.2"/>
    <n v="182.21666666666667"/>
    <n v="196.23333333333332"/>
    <n v="210.25"/>
    <n v="210.25"/>
    <n v="210.25"/>
    <n v="210.25"/>
    <n v="210.25"/>
    <n v="210.25"/>
    <n v="2270.6999999999998"/>
    <s v="1. Flat"/>
    <s v="6. &gt;$1K &lt;$5K"/>
  </r>
  <r>
    <n v="557"/>
    <x v="11"/>
    <n v="1427"/>
    <n v="118.91666666666667"/>
    <n v="130.80833333333334"/>
    <n v="142.69999999999999"/>
    <n v="142.69999999999999"/>
    <n v="154.59166666666667"/>
    <n v="166.48333333333332"/>
    <n v="178.375"/>
    <n v="178.375"/>
    <n v="178.375"/>
    <n v="178.375"/>
    <n v="178.375"/>
    <n v="178.375"/>
    <n v="1926.45"/>
    <s v="1. Flat"/>
    <s v="6. &gt;$1K &lt;$5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98">
  <r>
    <x v="0"/>
    <n v="3674"/>
    <n v="8"/>
  </r>
  <r>
    <x v="1"/>
    <n v="3878"/>
    <n v="1"/>
  </r>
  <r>
    <x v="2"/>
    <n v="9791"/>
    <n v="4"/>
  </r>
  <r>
    <x v="3"/>
    <n v="12316"/>
    <n v="1"/>
  </r>
  <r>
    <x v="4"/>
    <n v="7485"/>
    <n v="8"/>
  </r>
  <r>
    <x v="5"/>
    <n v="6947"/>
    <n v="2"/>
  </r>
  <r>
    <x v="6"/>
    <n v="7337"/>
    <n v="5"/>
  </r>
  <r>
    <x v="6"/>
    <n v="3892"/>
    <n v="1"/>
  </r>
  <r>
    <x v="7"/>
    <n v="10532"/>
    <n v="7"/>
  </r>
  <r>
    <x v="8"/>
    <n v="10215"/>
    <n v="1"/>
  </r>
  <r>
    <x v="9"/>
    <n v="7450"/>
    <n v="5"/>
  </r>
  <r>
    <x v="5"/>
    <n v="7122"/>
    <n v="7"/>
  </r>
  <r>
    <x v="10"/>
    <n v="4607"/>
    <n v="7"/>
  </r>
  <r>
    <x v="11"/>
    <n v="11641"/>
    <n v="8"/>
  </r>
  <r>
    <x v="12"/>
    <n v="10065"/>
    <n v="3"/>
  </r>
  <r>
    <x v="13"/>
    <n v="3808"/>
    <n v="1"/>
  </r>
  <r>
    <x v="14"/>
    <n v="7222"/>
    <n v="8"/>
  </r>
  <r>
    <x v="15"/>
    <n v="10131"/>
    <n v="3"/>
  </r>
  <r>
    <x v="0"/>
    <n v="5364"/>
    <n v="4"/>
  </r>
  <r>
    <x v="16"/>
    <n v="7290"/>
    <n v="8"/>
  </r>
  <r>
    <x v="17"/>
    <n v="11441"/>
    <n v="4"/>
  </r>
  <r>
    <x v="18"/>
    <n v="9804"/>
    <n v="7"/>
  </r>
  <r>
    <x v="19"/>
    <n v="8662"/>
    <n v="8"/>
  </r>
  <r>
    <x v="9"/>
    <n v="8890"/>
    <n v="4"/>
  </r>
  <r>
    <x v="20"/>
    <n v="8236"/>
    <n v="3"/>
  </r>
  <r>
    <x v="21"/>
    <n v="12314"/>
    <n v="8"/>
  </r>
  <r>
    <x v="22"/>
    <n v="7817"/>
    <n v="7"/>
  </r>
  <r>
    <x v="23"/>
    <n v="11580"/>
    <n v="5"/>
  </r>
  <r>
    <x v="24"/>
    <n v="11499"/>
    <n v="1"/>
  </r>
  <r>
    <x v="25"/>
    <n v="4885"/>
    <n v="1"/>
  </r>
  <r>
    <x v="26"/>
    <n v="11910"/>
    <n v="2"/>
  </r>
  <r>
    <x v="27"/>
    <n v="9208"/>
    <n v="2"/>
  </r>
  <r>
    <x v="28"/>
    <n v="3836"/>
    <n v="8"/>
  </r>
  <r>
    <x v="21"/>
    <n v="11131"/>
    <n v="5"/>
  </r>
  <r>
    <x v="29"/>
    <n v="10215"/>
    <n v="5"/>
  </r>
  <r>
    <x v="30"/>
    <n v="6251"/>
    <n v="1"/>
  </r>
  <r>
    <x v="10"/>
    <n v="11490"/>
    <n v="2"/>
  </r>
  <r>
    <x v="31"/>
    <n v="7981"/>
    <n v="6"/>
  </r>
  <r>
    <x v="32"/>
    <n v="10794"/>
    <n v="8"/>
  </r>
  <r>
    <x v="33"/>
    <n v="9913"/>
    <n v="8"/>
  </r>
  <r>
    <x v="34"/>
    <n v="6793"/>
    <n v="3"/>
  </r>
  <r>
    <x v="35"/>
    <n v="5284"/>
    <n v="1"/>
  </r>
  <r>
    <x v="36"/>
    <n v="7866"/>
    <n v="3"/>
  </r>
  <r>
    <x v="37"/>
    <n v="9853"/>
    <n v="1"/>
  </r>
  <r>
    <x v="21"/>
    <n v="10334"/>
    <n v="8"/>
  </r>
  <r>
    <x v="38"/>
    <n v="5072"/>
    <n v="2"/>
  </r>
  <r>
    <x v="21"/>
    <n v="6895"/>
    <n v="1"/>
  </r>
  <r>
    <x v="39"/>
    <n v="5916"/>
    <n v="1"/>
  </r>
  <r>
    <x v="40"/>
    <n v="6059"/>
    <n v="2"/>
  </r>
  <r>
    <x v="41"/>
    <n v="9815"/>
    <n v="7"/>
  </r>
  <r>
    <x v="42"/>
    <n v="7070"/>
    <n v="3"/>
  </r>
  <r>
    <x v="43"/>
    <n v="11102"/>
    <n v="7"/>
  </r>
  <r>
    <x v="44"/>
    <n v="8012"/>
    <n v="3"/>
  </r>
  <r>
    <x v="45"/>
    <n v="10968"/>
    <n v="1"/>
  </r>
  <r>
    <x v="13"/>
    <n v="10824"/>
    <n v="8"/>
  </r>
  <r>
    <x v="46"/>
    <n v="10154"/>
    <n v="7"/>
  </r>
  <r>
    <x v="9"/>
    <n v="5004"/>
    <n v="8"/>
  </r>
  <r>
    <x v="47"/>
    <n v="11735"/>
    <n v="8"/>
  </r>
  <r>
    <x v="48"/>
    <n v="9615"/>
    <n v="5"/>
  </r>
  <r>
    <x v="49"/>
    <n v="5313"/>
    <n v="3"/>
  </r>
  <r>
    <x v="50"/>
    <n v="7173"/>
    <n v="5"/>
  </r>
  <r>
    <x v="51"/>
    <n v="6818"/>
    <n v="6"/>
  </r>
  <r>
    <x v="52"/>
    <n v="10215"/>
    <n v="1"/>
  </r>
  <r>
    <x v="53"/>
    <n v="7631"/>
    <n v="1"/>
  </r>
  <r>
    <x v="54"/>
    <n v="12095"/>
    <n v="1"/>
  </r>
  <r>
    <x v="55"/>
    <n v="5298"/>
    <n v="3"/>
  </r>
  <r>
    <x v="30"/>
    <n v="6783"/>
    <n v="2"/>
  </r>
  <r>
    <x v="34"/>
    <n v="11577"/>
    <n v="8"/>
  </r>
  <r>
    <x v="56"/>
    <n v="11565"/>
    <n v="8"/>
  </r>
  <r>
    <x v="57"/>
    <n v="3646"/>
    <n v="8"/>
  </r>
  <r>
    <x v="58"/>
    <n v="6490"/>
    <n v="5"/>
  </r>
  <r>
    <x v="59"/>
    <n v="9046"/>
    <n v="8"/>
  </r>
  <r>
    <x v="16"/>
    <n v="5991"/>
    <n v="6"/>
  </r>
  <r>
    <x v="60"/>
    <n v="11356"/>
    <n v="8"/>
  </r>
  <r>
    <x v="8"/>
    <n v="10034"/>
    <n v="1"/>
  </r>
  <r>
    <x v="61"/>
    <n v="3748"/>
    <n v="6"/>
  </r>
  <r>
    <x v="62"/>
    <n v="12395"/>
    <n v="8"/>
  </r>
  <r>
    <x v="63"/>
    <n v="3872"/>
    <n v="6"/>
  </r>
  <r>
    <x v="64"/>
    <n v="5915"/>
    <n v="7"/>
  </r>
  <r>
    <x v="65"/>
    <n v="8495"/>
    <n v="6"/>
  </r>
  <r>
    <x v="66"/>
    <n v="4926"/>
    <n v="7"/>
  </r>
  <r>
    <x v="63"/>
    <n v="12352"/>
    <n v="4"/>
  </r>
  <r>
    <x v="67"/>
    <n v="7640"/>
    <n v="5"/>
  </r>
  <r>
    <x v="6"/>
    <n v="9873"/>
    <n v="5"/>
  </r>
  <r>
    <x v="68"/>
    <n v="10064"/>
    <n v="1"/>
  </r>
  <r>
    <x v="69"/>
    <n v="10137"/>
    <n v="2"/>
  </r>
  <r>
    <x v="70"/>
    <n v="3849"/>
    <n v="4"/>
  </r>
  <r>
    <x v="71"/>
    <n v="9890"/>
    <n v="4"/>
  </r>
  <r>
    <x v="72"/>
    <n v="10504"/>
    <n v="7"/>
  </r>
  <r>
    <x v="73"/>
    <n v="12252"/>
    <n v="8"/>
  </r>
  <r>
    <x v="74"/>
    <n v="5550"/>
    <n v="1"/>
  </r>
  <r>
    <x v="75"/>
    <n v="7593"/>
    <n v="1"/>
  </r>
  <r>
    <x v="76"/>
    <n v="6013"/>
    <n v="8"/>
  </r>
  <r>
    <x v="10"/>
    <n v="7353"/>
    <n v="1"/>
  </r>
  <r>
    <x v="34"/>
    <n v="8144"/>
    <n v="4"/>
  </r>
  <r>
    <x v="77"/>
    <n v="9955"/>
    <n v="2"/>
  </r>
  <r>
    <x v="28"/>
    <n v="11587"/>
    <n v="3"/>
  </r>
  <r>
    <x v="78"/>
    <n v="8142"/>
    <n v="2"/>
  </r>
  <r>
    <x v="36"/>
    <n v="3682"/>
    <n v="1"/>
  </r>
  <r>
    <x v="79"/>
    <n v="3497"/>
    <n v="2"/>
  </r>
  <r>
    <x v="80"/>
    <n v="11824"/>
    <n v="7"/>
  </r>
  <r>
    <x v="81"/>
    <n v="8800"/>
    <n v="2"/>
  </r>
  <r>
    <x v="82"/>
    <n v="9112"/>
    <n v="4"/>
  </r>
  <r>
    <x v="26"/>
    <n v="4592"/>
    <n v="4"/>
  </r>
  <r>
    <x v="83"/>
    <n v="7402"/>
    <n v="4"/>
  </r>
  <r>
    <x v="84"/>
    <n v="8674"/>
    <n v="5"/>
  </r>
  <r>
    <x v="85"/>
    <n v="11113"/>
    <n v="2"/>
  </r>
  <r>
    <x v="86"/>
    <n v="3444"/>
    <n v="6"/>
  </r>
  <r>
    <x v="81"/>
    <n v="9447"/>
    <n v="1"/>
  </r>
  <r>
    <x v="87"/>
    <n v="10601"/>
    <n v="6"/>
  </r>
  <r>
    <x v="88"/>
    <n v="7585"/>
    <n v="7"/>
  </r>
  <r>
    <x v="61"/>
    <n v="11150"/>
    <n v="4"/>
  </r>
  <r>
    <x v="62"/>
    <n v="5373"/>
    <n v="7"/>
  </r>
  <r>
    <x v="83"/>
    <n v="3279"/>
    <n v="6"/>
  </r>
  <r>
    <x v="89"/>
    <n v="4129"/>
    <n v="8"/>
  </r>
  <r>
    <x v="90"/>
    <n v="4770"/>
    <n v="2"/>
  </r>
  <r>
    <x v="91"/>
    <n v="8453"/>
    <n v="3"/>
  </r>
  <r>
    <x v="92"/>
    <n v="4022"/>
    <n v="8"/>
  </r>
  <r>
    <x v="6"/>
    <n v="8693"/>
    <n v="6"/>
  </r>
  <r>
    <x v="93"/>
    <n v="7964"/>
    <n v="1"/>
  </r>
  <r>
    <x v="94"/>
    <n v="4832"/>
    <n v="6"/>
  </r>
  <r>
    <x v="95"/>
    <n v="10888"/>
    <n v="1"/>
  </r>
  <r>
    <x v="25"/>
    <n v="6490"/>
    <n v="4"/>
  </r>
  <r>
    <x v="96"/>
    <n v="11505"/>
    <n v="1"/>
  </r>
  <r>
    <x v="97"/>
    <n v="9306"/>
    <n v="5"/>
  </r>
  <r>
    <x v="53"/>
    <n v="8360"/>
    <n v="8"/>
  </r>
  <r>
    <x v="0"/>
    <n v="6023"/>
    <n v="5"/>
  </r>
  <r>
    <x v="98"/>
    <n v="8154"/>
    <n v="5"/>
  </r>
  <r>
    <x v="86"/>
    <n v="8467"/>
    <n v="1"/>
  </r>
  <r>
    <x v="99"/>
    <n v="8269"/>
    <n v="4"/>
  </r>
  <r>
    <x v="44"/>
    <n v="5595"/>
    <n v="7"/>
  </r>
  <r>
    <x v="35"/>
    <n v="10930"/>
    <n v="8"/>
  </r>
  <r>
    <x v="100"/>
    <n v="3545"/>
    <n v="4"/>
  </r>
  <r>
    <x v="14"/>
    <n v="3921"/>
    <n v="3"/>
  </r>
  <r>
    <x v="101"/>
    <n v="10757"/>
    <n v="8"/>
  </r>
  <r>
    <x v="68"/>
    <n v="12027"/>
    <n v="3"/>
  </r>
  <r>
    <x v="27"/>
    <n v="6573"/>
    <n v="7"/>
  </r>
  <r>
    <x v="102"/>
    <n v="4432"/>
    <n v="8"/>
  </r>
  <r>
    <x v="38"/>
    <n v="11141"/>
    <n v="2"/>
  </r>
  <r>
    <x v="1"/>
    <n v="5960"/>
    <n v="1"/>
  </r>
  <r>
    <x v="103"/>
    <n v="9556"/>
    <n v="8"/>
  </r>
  <r>
    <x v="104"/>
    <n v="7324"/>
    <n v="6"/>
  </r>
  <r>
    <x v="46"/>
    <n v="4256"/>
    <n v="2"/>
  </r>
  <r>
    <x v="28"/>
    <n v="11515"/>
    <n v="7"/>
  </r>
  <r>
    <x v="105"/>
    <n v="7046"/>
    <n v="2"/>
  </r>
  <r>
    <x v="106"/>
    <n v="11660"/>
    <n v="8"/>
  </r>
  <r>
    <x v="107"/>
    <n v="8236"/>
    <n v="8"/>
  </r>
  <r>
    <x v="108"/>
    <n v="7743"/>
    <n v="1"/>
  </r>
  <r>
    <x v="87"/>
    <n v="9056"/>
    <n v="6"/>
  </r>
  <r>
    <x v="82"/>
    <n v="12204"/>
    <n v="7"/>
  </r>
  <r>
    <x v="7"/>
    <n v="10773"/>
    <n v="6"/>
  </r>
  <r>
    <x v="109"/>
    <n v="4674"/>
    <n v="2"/>
  </r>
  <r>
    <x v="48"/>
    <n v="4767"/>
    <n v="6"/>
  </r>
  <r>
    <x v="110"/>
    <n v="9990"/>
    <n v="1"/>
  </r>
  <r>
    <x v="111"/>
    <n v="8810"/>
    <n v="3"/>
  </r>
  <r>
    <x v="3"/>
    <n v="9279"/>
    <n v="1"/>
  </r>
  <r>
    <x v="78"/>
    <n v="9474"/>
    <n v="1"/>
  </r>
  <r>
    <x v="112"/>
    <n v="4382"/>
    <n v="8"/>
  </r>
  <r>
    <x v="113"/>
    <n v="6289"/>
    <n v="4"/>
  </r>
  <r>
    <x v="45"/>
    <n v="11035"/>
    <n v="3"/>
  </r>
  <r>
    <x v="42"/>
    <n v="10156"/>
    <n v="5"/>
  </r>
  <r>
    <x v="53"/>
    <n v="9779"/>
    <n v="7"/>
  </r>
  <r>
    <x v="114"/>
    <n v="8765"/>
    <n v="1"/>
  </r>
  <r>
    <x v="102"/>
    <n v="7384"/>
    <n v="8"/>
  </r>
  <r>
    <x v="2"/>
    <n v="7454"/>
    <n v="5"/>
  </r>
  <r>
    <x v="115"/>
    <n v="4730"/>
    <n v="7"/>
  </r>
  <r>
    <x v="116"/>
    <n v="5896"/>
    <n v="8"/>
  </r>
  <r>
    <x v="117"/>
    <n v="4945"/>
    <n v="8"/>
  </r>
  <r>
    <x v="118"/>
    <n v="7198"/>
    <n v="7"/>
  </r>
  <r>
    <x v="119"/>
    <n v="7927"/>
    <n v="5"/>
  </r>
  <r>
    <x v="120"/>
    <n v="9483"/>
    <n v="7"/>
  </r>
  <r>
    <x v="121"/>
    <n v="3506"/>
    <n v="7"/>
  </r>
  <r>
    <x v="15"/>
    <n v="10174"/>
    <n v="3"/>
  </r>
  <r>
    <x v="7"/>
    <n v="11677"/>
    <n v="1"/>
  </r>
  <r>
    <x v="122"/>
    <n v="6224"/>
    <n v="6"/>
  </r>
  <r>
    <x v="103"/>
    <n v="11343"/>
    <n v="2"/>
  </r>
  <r>
    <x v="123"/>
    <n v="11548"/>
    <n v="2"/>
  </r>
  <r>
    <x v="124"/>
    <n v="11983"/>
    <n v="4"/>
  </r>
  <r>
    <x v="41"/>
    <n v="3257"/>
    <n v="8"/>
  </r>
  <r>
    <x v="125"/>
    <n v="8448"/>
    <n v="3"/>
  </r>
  <r>
    <x v="44"/>
    <n v="11334"/>
    <n v="7"/>
  </r>
  <r>
    <x v="126"/>
    <n v="6298"/>
    <n v="8"/>
  </r>
  <r>
    <x v="84"/>
    <n v="7786"/>
    <n v="4"/>
  </r>
  <r>
    <x v="127"/>
    <n v="6856"/>
    <n v="7"/>
  </r>
  <r>
    <x v="76"/>
    <n v="8639"/>
    <n v="4"/>
  </r>
  <r>
    <x v="128"/>
    <n v="8937"/>
    <n v="4"/>
  </r>
  <r>
    <x v="24"/>
    <n v="8990"/>
    <n v="7"/>
  </r>
  <r>
    <x v="89"/>
    <n v="8448"/>
    <n v="1"/>
  </r>
  <r>
    <x v="129"/>
    <n v="7129"/>
    <n v="3"/>
  </r>
  <r>
    <x v="22"/>
    <n v="5340"/>
    <n v="8"/>
  </r>
  <r>
    <x v="43"/>
    <n v="5035"/>
    <n v="1"/>
  </r>
  <r>
    <x v="130"/>
    <n v="6467"/>
    <n v="7"/>
  </r>
  <r>
    <x v="22"/>
    <n v="7891"/>
    <n v="4"/>
  </r>
  <r>
    <x v="37"/>
    <n v="8121"/>
    <n v="1"/>
  </r>
  <r>
    <x v="6"/>
    <n v="5996"/>
    <n v="6"/>
  </r>
  <r>
    <x v="77"/>
    <n v="9949"/>
    <n v="5"/>
  </r>
  <r>
    <x v="131"/>
    <n v="5684"/>
    <n v="3"/>
  </r>
  <r>
    <x v="132"/>
    <n v="8728"/>
    <n v="5"/>
  </r>
  <r>
    <x v="13"/>
    <n v="8881"/>
    <n v="8"/>
  </r>
  <r>
    <x v="133"/>
    <n v="3683"/>
    <n v="8"/>
  </r>
  <r>
    <x v="134"/>
    <n v="6235"/>
    <n v="3"/>
  </r>
  <r>
    <x v="89"/>
    <n v="8910"/>
    <n v="2"/>
  </r>
  <r>
    <x v="135"/>
    <n v="6100"/>
    <n v="7"/>
  </r>
  <r>
    <x v="136"/>
    <n v="4292"/>
    <n v="8"/>
  </r>
  <r>
    <x v="86"/>
    <n v="8769"/>
    <n v="6"/>
  </r>
  <r>
    <x v="137"/>
    <n v="10423"/>
    <n v="6"/>
  </r>
  <r>
    <x v="40"/>
    <n v="9388"/>
    <n v="7"/>
  </r>
  <r>
    <x v="115"/>
    <n v="8531"/>
    <n v="3"/>
  </r>
  <r>
    <x v="138"/>
    <n v="8300"/>
    <n v="5"/>
  </r>
  <r>
    <x v="100"/>
    <n v="8293"/>
    <n v="7"/>
  </r>
  <r>
    <x v="139"/>
    <n v="4414"/>
    <n v="5"/>
  </r>
  <r>
    <x v="115"/>
    <n v="11295"/>
    <n v="5"/>
  </r>
  <r>
    <x v="96"/>
    <n v="4134"/>
    <n v="5"/>
  </r>
  <r>
    <x v="14"/>
    <n v="3407"/>
    <n v="2"/>
  </r>
  <r>
    <x v="140"/>
    <n v="4081"/>
    <n v="4"/>
  </r>
  <r>
    <x v="141"/>
    <n v="9379"/>
    <n v="3"/>
  </r>
  <r>
    <x v="111"/>
    <n v="12371"/>
    <n v="3"/>
  </r>
  <r>
    <x v="23"/>
    <n v="11288"/>
    <n v="8"/>
  </r>
  <r>
    <x v="142"/>
    <n v="9389"/>
    <n v="2"/>
  </r>
  <r>
    <x v="143"/>
    <n v="7234"/>
    <n v="2"/>
  </r>
  <r>
    <x v="106"/>
    <n v="4775"/>
    <n v="1"/>
  </r>
  <r>
    <x v="144"/>
    <n v="9351"/>
    <n v="3"/>
  </r>
  <r>
    <x v="145"/>
    <n v="6915"/>
    <n v="3"/>
  </r>
  <r>
    <x v="146"/>
    <n v="5318"/>
    <n v="5"/>
  </r>
  <r>
    <x v="147"/>
    <n v="10653"/>
    <n v="5"/>
  </r>
  <r>
    <x v="148"/>
    <n v="9230"/>
    <n v="7"/>
  </r>
  <r>
    <x v="24"/>
    <n v="5361"/>
    <n v="4"/>
  </r>
  <r>
    <x v="149"/>
    <n v="7818"/>
    <n v="1"/>
  </r>
  <r>
    <x v="150"/>
    <n v="4162"/>
    <n v="5"/>
  </r>
  <r>
    <x v="112"/>
    <n v="4804"/>
    <n v="1"/>
  </r>
  <r>
    <x v="22"/>
    <n v="11042"/>
    <n v="4"/>
  </r>
  <r>
    <x v="93"/>
    <n v="4933"/>
    <n v="5"/>
  </r>
  <r>
    <x v="151"/>
    <n v="11920"/>
    <n v="2"/>
  </r>
  <r>
    <x v="93"/>
    <n v="5606"/>
    <n v="3"/>
  </r>
  <r>
    <x v="76"/>
    <n v="7014"/>
    <n v="2"/>
  </r>
  <r>
    <x v="152"/>
    <n v="11739"/>
    <n v="3"/>
  </r>
  <r>
    <x v="20"/>
    <n v="7350"/>
    <n v="7"/>
  </r>
  <r>
    <x v="153"/>
    <n v="6397"/>
    <n v="8"/>
  </r>
  <r>
    <x v="130"/>
    <n v="5831"/>
    <n v="2"/>
  </r>
  <r>
    <x v="138"/>
    <n v="10211"/>
    <n v="3"/>
  </r>
  <r>
    <x v="98"/>
    <n v="6845"/>
    <n v="4"/>
  </r>
  <r>
    <x v="38"/>
    <n v="9093"/>
    <n v="8"/>
  </r>
  <r>
    <x v="2"/>
    <n v="4397"/>
    <n v="4"/>
  </r>
  <r>
    <x v="154"/>
    <n v="7726"/>
    <n v="5"/>
  </r>
  <r>
    <x v="155"/>
    <n v="10826"/>
    <n v="2"/>
  </r>
  <r>
    <x v="89"/>
    <n v="5393"/>
    <n v="8"/>
  </r>
  <r>
    <x v="107"/>
    <n v="7036"/>
    <n v="4"/>
  </r>
  <r>
    <x v="107"/>
    <n v="3411"/>
    <n v="7"/>
  </r>
  <r>
    <x v="89"/>
    <n v="4615"/>
    <n v="2"/>
  </r>
  <r>
    <x v="156"/>
    <n v="8126"/>
    <n v="8"/>
  </r>
  <r>
    <x v="157"/>
    <n v="11704"/>
    <n v="2"/>
  </r>
  <r>
    <x v="158"/>
    <n v="7618"/>
    <n v="7"/>
  </r>
  <r>
    <x v="159"/>
    <n v="3273"/>
    <n v="3"/>
  </r>
  <r>
    <x v="129"/>
    <n v="12321"/>
    <n v="2"/>
  </r>
  <r>
    <x v="101"/>
    <n v="11841"/>
    <n v="1"/>
  </r>
  <r>
    <x v="160"/>
    <n v="11839"/>
    <n v="7"/>
  </r>
  <r>
    <x v="86"/>
    <n v="10612"/>
    <n v="5"/>
  </r>
  <r>
    <x v="135"/>
    <n v="5306"/>
    <n v="6"/>
  </r>
  <r>
    <x v="107"/>
    <n v="8637"/>
    <n v="2"/>
  </r>
  <r>
    <x v="161"/>
    <n v="9184"/>
    <n v="6"/>
  </r>
  <r>
    <x v="162"/>
    <n v="5306"/>
    <n v="8"/>
  </r>
  <r>
    <x v="96"/>
    <n v="7457"/>
    <n v="5"/>
  </r>
  <r>
    <x v="163"/>
    <n v="5088"/>
    <n v="6"/>
  </r>
  <r>
    <x v="164"/>
    <n v="6623"/>
    <n v="2"/>
  </r>
  <r>
    <x v="14"/>
    <n v="3951"/>
    <n v="4"/>
  </r>
  <r>
    <x v="107"/>
    <n v="4314"/>
    <n v="6"/>
  </r>
  <r>
    <x v="145"/>
    <n v="9408"/>
    <n v="8"/>
  </r>
  <r>
    <x v="14"/>
    <n v="5571"/>
    <n v="6"/>
  </r>
  <r>
    <x v="15"/>
    <n v="11934"/>
    <n v="2"/>
  </r>
  <r>
    <x v="55"/>
    <n v="3580"/>
    <n v="7"/>
  </r>
  <r>
    <x v="165"/>
    <n v="8347"/>
    <n v="8"/>
  </r>
  <r>
    <x v="13"/>
    <n v="4782"/>
    <n v="4"/>
  </r>
  <r>
    <x v="119"/>
    <n v="9658"/>
    <n v="7"/>
  </r>
  <r>
    <x v="51"/>
    <n v="5977"/>
    <n v="8"/>
  </r>
  <r>
    <x v="51"/>
    <n v="10216"/>
    <n v="8"/>
  </r>
  <r>
    <x v="166"/>
    <n v="8492"/>
    <n v="2"/>
  </r>
  <r>
    <x v="167"/>
    <n v="8578"/>
    <n v="3"/>
  </r>
  <r>
    <x v="168"/>
    <n v="11700"/>
    <n v="6"/>
  </r>
  <r>
    <x v="143"/>
    <n v="5207"/>
    <n v="6"/>
  </r>
  <r>
    <x v="53"/>
    <n v="7118"/>
    <n v="5"/>
  </r>
  <r>
    <x v="113"/>
    <n v="7241"/>
    <n v="8"/>
  </r>
  <r>
    <x v="140"/>
    <n v="7823"/>
    <n v="5"/>
  </r>
  <r>
    <x v="25"/>
    <n v="10557"/>
    <n v="3"/>
  </r>
  <r>
    <x v="58"/>
    <n v="11682"/>
    <n v="6"/>
  </r>
  <r>
    <x v="169"/>
    <n v="9248"/>
    <n v="6"/>
  </r>
  <r>
    <x v="170"/>
    <n v="7661"/>
    <n v="3"/>
  </r>
  <r>
    <x v="10"/>
    <n v="4592"/>
    <n v="4"/>
  </r>
  <r>
    <x v="144"/>
    <n v="9213"/>
    <n v="1"/>
  </r>
  <r>
    <x v="52"/>
    <n v="4227"/>
    <n v="6"/>
  </r>
  <r>
    <x v="154"/>
    <n v="9910"/>
    <n v="3"/>
  </r>
  <r>
    <x v="171"/>
    <n v="7681"/>
    <n v="1"/>
  </r>
  <r>
    <x v="172"/>
    <n v="10330"/>
    <n v="3"/>
  </r>
  <r>
    <x v="173"/>
    <n v="7929"/>
    <n v="5"/>
  </r>
  <r>
    <x v="174"/>
    <n v="6902"/>
    <n v="6"/>
  </r>
  <r>
    <x v="6"/>
    <n v="5820"/>
    <n v="1"/>
  </r>
  <r>
    <x v="122"/>
    <n v="4312"/>
    <n v="5"/>
  </r>
  <r>
    <x v="112"/>
    <n v="6507"/>
    <n v="8"/>
  </r>
  <r>
    <x v="175"/>
    <n v="4123"/>
    <n v="4"/>
  </r>
  <r>
    <x v="176"/>
    <n v="10773"/>
    <n v="8"/>
  </r>
  <r>
    <x v="177"/>
    <n v="12010"/>
    <n v="7"/>
  </r>
  <r>
    <x v="178"/>
    <n v="7768"/>
    <n v="5"/>
  </r>
  <r>
    <x v="179"/>
    <n v="5489"/>
    <n v="8"/>
  </r>
  <r>
    <x v="180"/>
    <n v="11630"/>
    <n v="8"/>
  </r>
  <r>
    <x v="181"/>
    <n v="8522"/>
    <n v="7"/>
  </r>
  <r>
    <x v="182"/>
    <n v="10325"/>
    <n v="4"/>
  </r>
  <r>
    <x v="183"/>
    <n v="5829"/>
    <n v="8"/>
  </r>
  <r>
    <x v="180"/>
    <n v="7743"/>
    <n v="7"/>
  </r>
  <r>
    <x v="184"/>
    <n v="11002"/>
    <n v="6"/>
  </r>
  <r>
    <x v="185"/>
    <n v="5491"/>
    <n v="5"/>
  </r>
  <r>
    <x v="186"/>
    <n v="8504"/>
    <n v="6"/>
  </r>
  <r>
    <x v="187"/>
    <n v="10708"/>
    <n v="6"/>
  </r>
  <r>
    <x v="188"/>
    <n v="5659"/>
    <n v="4"/>
  </r>
  <r>
    <x v="189"/>
    <n v="10434"/>
    <n v="2"/>
  </r>
  <r>
    <x v="190"/>
    <n v="12399"/>
    <n v="8"/>
  </r>
  <r>
    <x v="191"/>
    <n v="8674"/>
    <n v="8"/>
  </r>
  <r>
    <x v="192"/>
    <n v="7694"/>
    <n v="4"/>
  </r>
  <r>
    <x v="182"/>
    <n v="7268"/>
    <n v="3"/>
  </r>
  <r>
    <x v="193"/>
    <n v="10366"/>
    <n v="4"/>
  </r>
  <r>
    <x v="194"/>
    <n v="10969"/>
    <n v="2"/>
  </r>
  <r>
    <x v="195"/>
    <n v="3614"/>
    <n v="8"/>
  </r>
  <r>
    <x v="196"/>
    <n v="5416"/>
    <n v="4"/>
  </r>
  <r>
    <x v="197"/>
    <n v="6099"/>
    <n v="2"/>
  </r>
  <r>
    <x v="198"/>
    <n v="12218"/>
    <n v="4"/>
  </r>
  <r>
    <x v="199"/>
    <n v="9083"/>
    <n v="7"/>
  </r>
  <r>
    <x v="200"/>
    <n v="4229"/>
    <n v="6"/>
  </r>
  <r>
    <x v="201"/>
    <n v="3416"/>
    <n v="6"/>
  </r>
  <r>
    <x v="202"/>
    <n v="6318"/>
    <n v="1"/>
  </r>
  <r>
    <x v="203"/>
    <n v="3389"/>
    <n v="4"/>
  </r>
  <r>
    <x v="204"/>
    <n v="10379"/>
    <n v="3"/>
  </r>
  <r>
    <x v="205"/>
    <n v="10685"/>
    <n v="5"/>
  </r>
  <r>
    <x v="206"/>
    <n v="5386"/>
    <n v="4"/>
  </r>
  <r>
    <x v="190"/>
    <n v="5953"/>
    <n v="2"/>
  </r>
  <r>
    <x v="207"/>
    <n v="3566"/>
    <n v="4"/>
  </r>
  <r>
    <x v="208"/>
    <n v="8928"/>
    <n v="7"/>
  </r>
  <r>
    <x v="209"/>
    <n v="11787"/>
    <n v="8"/>
  </r>
  <r>
    <x v="210"/>
    <n v="10504"/>
    <n v="1"/>
  </r>
  <r>
    <x v="211"/>
    <n v="4408"/>
    <n v="1"/>
  </r>
  <r>
    <x v="212"/>
    <n v="6011"/>
    <n v="7"/>
  </r>
  <r>
    <x v="213"/>
    <n v="9778"/>
    <n v="4"/>
  </r>
  <r>
    <x v="212"/>
    <n v="10911"/>
    <n v="8"/>
  </r>
  <r>
    <x v="214"/>
    <n v="8181"/>
    <n v="6"/>
  </r>
  <r>
    <x v="215"/>
    <n v="11341"/>
    <n v="7"/>
  </r>
  <r>
    <x v="215"/>
    <n v="6826"/>
    <n v="1"/>
  </r>
  <r>
    <x v="216"/>
    <n v="4644"/>
    <n v="4"/>
  </r>
  <r>
    <x v="217"/>
    <n v="11253"/>
    <n v="3"/>
  </r>
  <r>
    <x v="218"/>
    <n v="4683"/>
    <n v="6"/>
  </r>
  <r>
    <x v="219"/>
    <n v="9020"/>
    <n v="4"/>
  </r>
  <r>
    <x v="220"/>
    <n v="5890"/>
    <n v="3"/>
  </r>
  <r>
    <x v="221"/>
    <n v="9377"/>
    <n v="6"/>
  </r>
  <r>
    <x v="222"/>
    <n v="5449"/>
    <n v="7"/>
  </r>
  <r>
    <x v="223"/>
    <n v="6764"/>
    <n v="3"/>
  </r>
  <r>
    <x v="224"/>
    <n v="8101"/>
    <n v="5"/>
  </r>
  <r>
    <x v="225"/>
    <n v="4324"/>
    <n v="4"/>
  </r>
  <r>
    <x v="226"/>
    <n v="8267"/>
    <n v="1"/>
  </r>
  <r>
    <x v="227"/>
    <n v="12324"/>
    <n v="2"/>
  </r>
  <r>
    <x v="205"/>
    <n v="3718"/>
    <n v="5"/>
  </r>
  <r>
    <x v="228"/>
    <n v="5568"/>
    <n v="5"/>
  </r>
  <r>
    <x v="229"/>
    <n v="6294"/>
    <n v="2"/>
  </r>
  <r>
    <x v="230"/>
    <n v="9810"/>
    <n v="6"/>
  </r>
  <r>
    <x v="199"/>
    <n v="8559"/>
    <n v="5"/>
  </r>
  <r>
    <x v="231"/>
    <n v="7243"/>
    <n v="8"/>
  </r>
  <r>
    <x v="232"/>
    <n v="3516"/>
    <n v="6"/>
  </r>
  <r>
    <x v="233"/>
    <n v="7332"/>
    <n v="7"/>
  </r>
  <r>
    <x v="215"/>
    <n v="10192"/>
    <n v="6"/>
  </r>
  <r>
    <x v="234"/>
    <n v="10196"/>
    <n v="1"/>
  </r>
  <r>
    <x v="235"/>
    <n v="10981"/>
    <n v="8"/>
  </r>
  <r>
    <x v="236"/>
    <n v="7312"/>
    <n v="1"/>
  </r>
  <r>
    <x v="237"/>
    <n v="6074"/>
    <n v="4"/>
  </r>
  <r>
    <x v="238"/>
    <n v="5995"/>
    <n v="5"/>
  </r>
  <r>
    <x v="239"/>
    <n v="5808"/>
    <n v="2"/>
  </r>
  <r>
    <x v="240"/>
    <n v="11652"/>
    <n v="2"/>
  </r>
  <r>
    <x v="241"/>
    <n v="12183"/>
    <n v="8"/>
  </r>
  <r>
    <x v="242"/>
    <n v="4307"/>
    <n v="7"/>
  </r>
  <r>
    <x v="243"/>
    <n v="7121"/>
    <n v="3"/>
  </r>
  <r>
    <x v="244"/>
    <n v="5946"/>
    <n v="6"/>
  </r>
  <r>
    <x v="245"/>
    <n v="8377"/>
    <n v="7"/>
  </r>
  <r>
    <x v="246"/>
    <n v="6362"/>
    <n v="3"/>
  </r>
  <r>
    <x v="247"/>
    <n v="4908"/>
    <n v="4"/>
  </r>
  <r>
    <x v="184"/>
    <n v="6100"/>
    <n v="1"/>
  </r>
  <r>
    <x v="216"/>
    <n v="11541"/>
    <n v="8"/>
  </r>
  <r>
    <x v="236"/>
    <n v="7717"/>
    <n v="5"/>
  </r>
  <r>
    <x v="233"/>
    <n v="12090"/>
    <n v="6"/>
  </r>
  <r>
    <x v="248"/>
    <n v="3860"/>
    <n v="7"/>
  </r>
  <r>
    <x v="249"/>
    <n v="4006"/>
    <n v="1"/>
  </r>
  <r>
    <x v="203"/>
    <n v="7565"/>
    <n v="3"/>
  </r>
  <r>
    <x v="184"/>
    <n v="3758"/>
    <n v="3"/>
  </r>
  <r>
    <x v="250"/>
    <n v="8732"/>
    <n v="2"/>
  </r>
  <r>
    <x v="248"/>
    <n v="11918"/>
    <n v="5"/>
  </r>
  <r>
    <x v="251"/>
    <n v="3745"/>
    <n v="4"/>
  </r>
  <r>
    <x v="230"/>
    <n v="9799"/>
    <n v="1"/>
  </r>
  <r>
    <x v="252"/>
    <n v="6712"/>
    <n v="8"/>
  </r>
  <r>
    <x v="243"/>
    <n v="6139"/>
    <n v="8"/>
  </r>
  <r>
    <x v="253"/>
    <n v="3626"/>
    <n v="5"/>
  </r>
  <r>
    <x v="205"/>
    <n v="9019"/>
    <n v="8"/>
  </r>
  <r>
    <x v="254"/>
    <n v="3317"/>
    <n v="3"/>
  </r>
  <r>
    <x v="255"/>
    <n v="6985"/>
    <n v="5"/>
  </r>
  <r>
    <x v="196"/>
    <n v="10372"/>
    <n v="4"/>
  </r>
  <r>
    <x v="250"/>
    <n v="8684"/>
    <n v="7"/>
  </r>
  <r>
    <x v="256"/>
    <n v="8303"/>
    <n v="5"/>
  </r>
  <r>
    <x v="257"/>
    <n v="10305"/>
    <n v="5"/>
  </r>
  <r>
    <x v="258"/>
    <n v="12368"/>
    <n v="8"/>
  </r>
  <r>
    <x v="259"/>
    <n v="4604"/>
    <n v="7"/>
  </r>
  <r>
    <x v="260"/>
    <n v="11153"/>
    <n v="7"/>
  </r>
  <r>
    <x v="247"/>
    <n v="5857"/>
    <n v="2"/>
  </r>
  <r>
    <x v="228"/>
    <n v="10192"/>
    <n v="7"/>
  </r>
  <r>
    <x v="261"/>
    <n v="12163"/>
    <n v="3"/>
  </r>
  <r>
    <x v="203"/>
    <n v="11774"/>
    <n v="8"/>
  </r>
  <r>
    <x v="199"/>
    <n v="7313"/>
    <n v="1"/>
  </r>
  <r>
    <x v="200"/>
    <n v="5002"/>
    <n v="2"/>
  </r>
  <r>
    <x v="262"/>
    <n v="10418"/>
    <n v="2"/>
  </r>
  <r>
    <x v="263"/>
    <n v="11125"/>
    <n v="3"/>
  </r>
  <r>
    <x v="199"/>
    <n v="8247"/>
    <n v="4"/>
  </r>
  <r>
    <x v="264"/>
    <n v="6635"/>
    <n v="6"/>
  </r>
  <r>
    <x v="265"/>
    <n v="10733"/>
    <n v="4"/>
  </r>
  <r>
    <x v="266"/>
    <n v="12308"/>
    <n v="7"/>
  </r>
  <r>
    <x v="221"/>
    <n v="11033"/>
    <n v="8"/>
  </r>
  <r>
    <x v="267"/>
    <n v="4159"/>
    <n v="5"/>
  </r>
  <r>
    <x v="268"/>
    <n v="11258"/>
    <n v="8"/>
  </r>
  <r>
    <x v="269"/>
    <n v="5360"/>
    <n v="1"/>
  </r>
  <r>
    <x v="263"/>
    <n v="9274"/>
    <n v="8"/>
  </r>
  <r>
    <x v="196"/>
    <n v="9873"/>
    <n v="8"/>
  </r>
  <r>
    <x v="203"/>
    <n v="6542"/>
    <n v="3"/>
  </r>
  <r>
    <x v="237"/>
    <n v="3595"/>
    <n v="4"/>
  </r>
  <r>
    <x v="222"/>
    <n v="7657"/>
    <n v="2"/>
  </r>
  <r>
    <x v="270"/>
    <n v="6601"/>
    <n v="1"/>
  </r>
  <r>
    <x v="242"/>
    <n v="9489"/>
    <n v="6"/>
  </r>
  <r>
    <x v="214"/>
    <n v="9291"/>
    <n v="4"/>
  </r>
  <r>
    <x v="261"/>
    <n v="10355"/>
    <n v="2"/>
  </r>
  <r>
    <x v="262"/>
    <n v="7152"/>
    <n v="8"/>
  </r>
  <r>
    <x v="182"/>
    <n v="8992"/>
    <n v="7"/>
  </r>
  <r>
    <x v="271"/>
    <n v="11620"/>
    <n v="6"/>
  </r>
  <r>
    <x v="217"/>
    <n v="9339"/>
    <n v="3"/>
  </r>
  <r>
    <x v="272"/>
    <n v="6572"/>
    <n v="6"/>
  </r>
  <r>
    <x v="273"/>
    <n v="10958"/>
    <n v="4"/>
  </r>
  <r>
    <x v="274"/>
    <n v="8821"/>
    <n v="8"/>
  </r>
  <r>
    <x v="275"/>
    <n v="9742"/>
    <n v="4"/>
  </r>
  <r>
    <x v="184"/>
    <n v="11097"/>
    <n v="1"/>
  </r>
  <r>
    <x v="254"/>
    <n v="12161"/>
    <n v="7"/>
  </r>
  <r>
    <x v="276"/>
    <n v="10339"/>
    <n v="4"/>
  </r>
  <r>
    <x v="277"/>
    <n v="7568"/>
    <n v="2"/>
  </r>
  <r>
    <x v="278"/>
    <n v="9445"/>
    <n v="6"/>
  </r>
  <r>
    <x v="195"/>
    <n v="9348"/>
    <n v="5"/>
  </r>
  <r>
    <x v="265"/>
    <n v="8889"/>
    <n v="8"/>
  </r>
  <r>
    <x v="279"/>
    <n v="6830"/>
    <n v="4"/>
  </r>
  <r>
    <x v="280"/>
    <n v="10717"/>
    <n v="8"/>
  </r>
  <r>
    <x v="281"/>
    <n v="5584"/>
    <n v="5"/>
  </r>
  <r>
    <x v="263"/>
    <n v="3920"/>
    <n v="1"/>
  </r>
  <r>
    <x v="217"/>
    <n v="3770"/>
    <n v="1"/>
  </r>
  <r>
    <x v="235"/>
    <n v="8231"/>
    <n v="3"/>
  </r>
  <r>
    <x v="233"/>
    <n v="4186"/>
    <n v="3"/>
  </r>
  <r>
    <x v="282"/>
    <n v="6548"/>
    <n v="7"/>
  </r>
  <r>
    <x v="283"/>
    <n v="5593"/>
    <n v="4"/>
  </r>
  <r>
    <x v="251"/>
    <n v="6462"/>
    <n v="2"/>
  </r>
  <r>
    <x v="184"/>
    <n v="12060"/>
    <n v="6"/>
  </r>
  <r>
    <x v="284"/>
    <n v="10510"/>
    <n v="5"/>
  </r>
  <r>
    <x v="285"/>
    <n v="5507"/>
    <n v="1"/>
  </r>
  <r>
    <x v="269"/>
    <n v="10729"/>
    <n v="8"/>
  </r>
  <r>
    <x v="207"/>
    <n v="10458"/>
    <n v="6"/>
  </r>
  <r>
    <x v="286"/>
    <n v="5193"/>
    <n v="4"/>
  </r>
  <r>
    <x v="237"/>
    <n v="10126"/>
    <n v="2"/>
  </r>
  <r>
    <x v="287"/>
    <n v="9667"/>
    <n v="5"/>
  </r>
  <r>
    <x v="218"/>
    <n v="10620"/>
    <n v="5"/>
  </r>
  <r>
    <x v="288"/>
    <n v="9947"/>
    <n v="8"/>
  </r>
  <r>
    <x v="289"/>
    <n v="7622"/>
    <n v="4"/>
  </r>
  <r>
    <x v="180"/>
    <n v="12366"/>
    <n v="6"/>
  </r>
  <r>
    <x v="290"/>
    <n v="3539"/>
    <n v="8"/>
  </r>
  <r>
    <x v="214"/>
    <n v="7489"/>
    <n v="2"/>
  </r>
  <r>
    <x v="291"/>
    <n v="9300"/>
    <n v="5"/>
  </r>
  <r>
    <x v="292"/>
    <n v="6204"/>
    <n v="7"/>
  </r>
  <r>
    <x v="221"/>
    <n v="8313"/>
    <n v="7"/>
  </r>
  <r>
    <x v="224"/>
    <n v="10731"/>
    <n v="4"/>
  </r>
  <r>
    <x v="293"/>
    <n v="5204"/>
    <n v="3"/>
  </r>
  <r>
    <x v="222"/>
    <n v="6585"/>
    <n v="8"/>
  </r>
  <r>
    <x v="285"/>
    <n v="7689"/>
    <n v="6"/>
  </r>
  <r>
    <x v="263"/>
    <n v="10360"/>
    <n v="1"/>
  </r>
  <r>
    <x v="231"/>
    <n v="7313"/>
    <n v="1"/>
  </r>
  <r>
    <x v="207"/>
    <n v="10926"/>
    <n v="7"/>
  </r>
  <r>
    <x v="189"/>
    <n v="10212"/>
    <n v="8"/>
  </r>
  <r>
    <x v="248"/>
    <n v="9565"/>
    <n v="8"/>
  </r>
  <r>
    <x v="286"/>
    <n v="9450"/>
    <n v="5"/>
  </r>
  <r>
    <x v="294"/>
    <n v="9340"/>
    <n v="6"/>
  </r>
  <r>
    <x v="280"/>
    <n v="5839"/>
    <n v="7"/>
  </r>
  <r>
    <x v="287"/>
    <n v="4909"/>
    <n v="6"/>
  </r>
  <r>
    <x v="295"/>
    <n v="3762"/>
    <n v="2"/>
  </r>
  <r>
    <x v="240"/>
    <n v="6345"/>
    <n v="7"/>
  </r>
  <r>
    <x v="296"/>
    <n v="4933"/>
    <n v="7"/>
  </r>
  <r>
    <x v="297"/>
    <n v="9423"/>
    <n v="1"/>
  </r>
  <r>
    <x v="199"/>
    <n v="6603"/>
    <n v="5"/>
  </r>
  <r>
    <x v="298"/>
    <n v="6280"/>
    <n v="3"/>
  </r>
  <r>
    <x v="299"/>
    <n v="8879"/>
    <n v="2"/>
  </r>
  <r>
    <x v="241"/>
    <n v="8739"/>
    <n v="1"/>
  </r>
  <r>
    <x v="268"/>
    <n v="4484"/>
    <n v="5"/>
  </r>
  <r>
    <x v="276"/>
    <n v="12241"/>
    <n v="5"/>
  </r>
  <r>
    <x v="199"/>
    <n v="3279"/>
    <n v="8"/>
  </r>
  <r>
    <x v="201"/>
    <n v="4983"/>
    <n v="2"/>
  </r>
  <r>
    <x v="242"/>
    <n v="5359"/>
    <n v="3"/>
  </r>
  <r>
    <x v="265"/>
    <n v="6008"/>
    <n v="2"/>
  </r>
  <r>
    <x v="300"/>
    <n v="6409"/>
    <n v="7"/>
  </r>
  <r>
    <x v="281"/>
    <n v="6472"/>
    <n v="4"/>
  </r>
  <r>
    <x v="301"/>
    <n v="9503"/>
    <n v="6"/>
  </r>
  <r>
    <x v="302"/>
    <n v="6305"/>
    <n v="6"/>
  </r>
  <r>
    <x v="303"/>
    <n v="5623"/>
    <n v="4"/>
  </r>
  <r>
    <x v="248"/>
    <n v="11200"/>
    <n v="6"/>
  </r>
  <r>
    <x v="181"/>
    <n v="7706"/>
    <n v="5"/>
  </r>
  <r>
    <x v="260"/>
    <n v="5204"/>
    <n v="5"/>
  </r>
  <r>
    <x v="304"/>
    <n v="5365"/>
    <n v="3"/>
  </r>
  <r>
    <x v="212"/>
    <n v="11308"/>
    <n v="2"/>
  </r>
  <r>
    <x v="305"/>
    <n v="6388"/>
    <n v="7"/>
  </r>
  <r>
    <x v="233"/>
    <n v="6734"/>
    <n v="4"/>
  </r>
  <r>
    <x v="250"/>
    <n v="9594"/>
    <n v="5"/>
  </r>
  <r>
    <x v="271"/>
    <n v="11247"/>
    <n v="6"/>
  </r>
  <r>
    <x v="298"/>
    <n v="3832"/>
    <n v="8"/>
  </r>
  <r>
    <x v="306"/>
    <n v="10305"/>
    <n v="5"/>
  </r>
  <r>
    <x v="298"/>
    <n v="7121"/>
    <n v="5"/>
  </r>
  <r>
    <x v="237"/>
    <n v="11695"/>
    <n v="7"/>
  </r>
  <r>
    <x v="307"/>
    <n v="12043"/>
    <n v="4"/>
  </r>
  <r>
    <x v="182"/>
    <n v="11128"/>
    <n v="2"/>
  </r>
  <r>
    <x v="308"/>
    <n v="3524"/>
    <n v="3"/>
  </r>
  <r>
    <x v="309"/>
    <n v="6543"/>
    <n v="3"/>
  </r>
  <r>
    <x v="234"/>
    <n v="11749"/>
    <n v="7"/>
  </r>
  <r>
    <x v="310"/>
    <n v="4041"/>
    <n v="1"/>
  </r>
  <r>
    <x v="258"/>
    <n v="7826"/>
    <n v="1"/>
  </r>
  <r>
    <x v="277"/>
    <n v="4992"/>
    <n v="6"/>
  </r>
  <r>
    <x v="240"/>
    <n v="8870"/>
    <n v="7"/>
  </r>
  <r>
    <x v="310"/>
    <n v="7991"/>
    <n v="2"/>
  </r>
  <r>
    <x v="234"/>
    <n v="7204"/>
    <n v="7"/>
  </r>
  <r>
    <x v="194"/>
    <n v="9191"/>
    <n v="6"/>
  </r>
  <r>
    <x v="262"/>
    <n v="9643"/>
    <n v="4"/>
  </r>
  <r>
    <x v="214"/>
    <n v="7061"/>
    <n v="3"/>
  </r>
  <r>
    <x v="311"/>
    <n v="8285"/>
    <n v="4"/>
  </r>
  <r>
    <x v="312"/>
    <n v="11956"/>
    <n v="6"/>
  </r>
  <r>
    <x v="224"/>
    <n v="12150"/>
    <n v="1"/>
  </r>
  <r>
    <x v="200"/>
    <n v="4423"/>
    <n v="8"/>
  </r>
  <r>
    <x v="218"/>
    <n v="7879"/>
    <n v="2"/>
  </r>
  <r>
    <x v="313"/>
    <n v="11393"/>
    <n v="8"/>
  </r>
  <r>
    <x v="214"/>
    <n v="3768"/>
    <n v="2"/>
  </r>
  <r>
    <x v="314"/>
    <n v="7553"/>
    <n v="1"/>
  </r>
  <r>
    <x v="244"/>
    <n v="9836"/>
    <n v="5"/>
  </r>
  <r>
    <x v="315"/>
    <n v="6818"/>
    <n v="3"/>
  </r>
  <r>
    <x v="241"/>
    <n v="8405"/>
    <n v="2"/>
  </r>
  <r>
    <x v="234"/>
    <n v="10708"/>
    <n v="1"/>
  </r>
  <r>
    <x v="316"/>
    <n v="6209"/>
    <n v="2"/>
  </r>
  <r>
    <x v="214"/>
    <n v="3820"/>
    <n v="6"/>
  </r>
  <r>
    <x v="225"/>
    <n v="8249"/>
    <n v="6"/>
  </r>
  <r>
    <x v="273"/>
    <n v="5419"/>
    <n v="4"/>
  </r>
  <r>
    <x v="317"/>
    <n v="6820"/>
    <n v="3"/>
  </r>
  <r>
    <x v="318"/>
    <n v="8474"/>
    <n v="6"/>
  </r>
  <r>
    <x v="243"/>
    <n v="10088"/>
    <n v="2"/>
  </r>
  <r>
    <x v="194"/>
    <n v="6209"/>
    <n v="5"/>
  </r>
  <r>
    <x v="303"/>
    <n v="7349"/>
    <n v="5"/>
  </r>
  <r>
    <x v="273"/>
    <n v="9311"/>
    <n v="6"/>
  </r>
  <r>
    <x v="256"/>
    <n v="6733"/>
    <n v="2"/>
  </r>
  <r>
    <x v="242"/>
    <n v="7779"/>
    <n v="8"/>
  </r>
  <r>
    <x v="226"/>
    <n v="10493"/>
    <n v="1"/>
  </r>
  <r>
    <x v="319"/>
    <n v="8315"/>
    <n v="4"/>
  </r>
  <r>
    <x v="186"/>
    <n v="8493"/>
    <n v="7"/>
  </r>
  <r>
    <x v="268"/>
    <n v="10217"/>
    <n v="7"/>
  </r>
  <r>
    <x v="228"/>
    <n v="4731"/>
    <n v="2"/>
  </r>
  <r>
    <x v="305"/>
    <n v="5034"/>
    <n v="8"/>
  </r>
  <r>
    <x v="320"/>
    <n v="11604"/>
    <n v="3"/>
  </r>
  <r>
    <x v="321"/>
    <n v="12226"/>
    <n v="2"/>
  </r>
  <r>
    <x v="201"/>
    <n v="4537"/>
    <n v="8"/>
  </r>
  <r>
    <x v="322"/>
    <n v="7159"/>
    <n v="7"/>
  </r>
  <r>
    <x v="179"/>
    <n v="5331"/>
    <n v="7"/>
  </r>
  <r>
    <x v="312"/>
    <n v="5782"/>
    <n v="2"/>
  </r>
  <r>
    <x v="323"/>
    <n v="11039"/>
    <n v="4"/>
  </r>
  <r>
    <x v="186"/>
    <n v="5825"/>
    <n v="7"/>
  </r>
  <r>
    <x v="236"/>
    <n v="11504"/>
    <n v="8"/>
  </r>
  <r>
    <x v="324"/>
    <n v="8262"/>
    <n v="2"/>
  </r>
  <r>
    <x v="325"/>
    <n v="8055"/>
    <n v="4"/>
  </r>
  <r>
    <x v="326"/>
    <n v="9216"/>
    <n v="3"/>
  </r>
  <r>
    <x v="322"/>
    <n v="10371"/>
    <n v="1"/>
  </r>
  <r>
    <x v="327"/>
    <n v="3623"/>
    <n v="1"/>
  </r>
  <r>
    <x v="328"/>
    <n v="5221"/>
    <n v="2"/>
  </r>
  <r>
    <x v="243"/>
    <n v="10074"/>
    <n v="1"/>
  </r>
  <r>
    <x v="285"/>
    <n v="7067"/>
    <n v="5"/>
  </r>
  <r>
    <x v="295"/>
    <n v="4929"/>
    <n v="6"/>
  </r>
  <r>
    <x v="247"/>
    <n v="9930"/>
    <n v="6"/>
  </r>
  <r>
    <x v="306"/>
    <n v="11088"/>
    <n v="6"/>
  </r>
  <r>
    <x v="284"/>
    <n v="5995"/>
    <n v="1"/>
  </r>
  <r>
    <x v="281"/>
    <n v="4300"/>
    <n v="6"/>
  </r>
  <r>
    <x v="275"/>
    <n v="5542"/>
    <n v="6"/>
  </r>
  <r>
    <x v="329"/>
    <n v="5103"/>
    <n v="5"/>
  </r>
  <r>
    <x v="189"/>
    <n v="7277"/>
    <n v="3"/>
  </r>
  <r>
    <x v="264"/>
    <n v="7307"/>
    <n v="4"/>
  </r>
  <r>
    <x v="305"/>
    <n v="7801"/>
    <n v="7"/>
  </r>
  <r>
    <x v="330"/>
    <n v="4330"/>
    <n v="4"/>
  </r>
  <r>
    <x v="267"/>
    <n v="3270"/>
    <n v="5"/>
  </r>
  <r>
    <x v="184"/>
    <n v="9588"/>
    <n v="2"/>
  </r>
  <r>
    <x v="312"/>
    <n v="6047"/>
    <n v="4"/>
  </r>
  <r>
    <x v="178"/>
    <n v="8407"/>
    <n v="2"/>
  </r>
  <r>
    <x v="231"/>
    <n v="11455"/>
    <n v="4"/>
  </r>
  <r>
    <x v="252"/>
    <n v="6025"/>
    <n v="3"/>
  </r>
  <r>
    <x v="236"/>
    <n v="11445"/>
    <n v="8"/>
  </r>
  <r>
    <x v="300"/>
    <n v="8984"/>
    <n v="1"/>
  </r>
  <r>
    <x v="265"/>
    <n v="7254"/>
    <n v="5"/>
  </r>
  <r>
    <x v="283"/>
    <n v="11534"/>
    <n v="1"/>
  </r>
  <r>
    <x v="208"/>
    <n v="5537"/>
    <n v="4"/>
  </r>
  <r>
    <x v="185"/>
    <n v="6447"/>
    <n v="7"/>
  </r>
  <r>
    <x v="217"/>
    <n v="8580"/>
    <n v="6"/>
  </r>
  <r>
    <x v="265"/>
    <n v="9911"/>
    <n v="4"/>
  </r>
  <r>
    <x v="233"/>
    <n v="5899"/>
    <n v="5"/>
  </r>
  <r>
    <x v="331"/>
    <n v="10417"/>
    <n v="3"/>
  </r>
  <r>
    <x v="332"/>
    <n v="10876"/>
    <n v="2"/>
  </r>
  <r>
    <x v="221"/>
    <n v="4541"/>
    <n v="2"/>
  </r>
  <r>
    <x v="225"/>
    <n v="5622"/>
    <n v="6"/>
  </r>
  <r>
    <x v="333"/>
    <n v="11364"/>
    <n v="5"/>
  </r>
  <r>
    <x v="334"/>
    <n v="5229"/>
    <n v="2"/>
  </r>
  <r>
    <x v="276"/>
    <n v="5383"/>
    <n v="7"/>
  </r>
  <r>
    <x v="188"/>
    <n v="9365"/>
    <n v="8"/>
  </r>
  <r>
    <x v="183"/>
    <n v="4465"/>
    <n v="2"/>
  </r>
  <r>
    <x v="328"/>
    <n v="7426"/>
    <n v="3"/>
  </r>
  <r>
    <x v="335"/>
    <n v="9951"/>
    <n v="5"/>
  </r>
  <r>
    <x v="194"/>
    <n v="3463"/>
    <n v="6"/>
  </r>
  <r>
    <x v="227"/>
    <n v="7466"/>
    <n v="8"/>
  </r>
  <r>
    <x v="220"/>
    <n v="7780"/>
    <n v="3"/>
  </r>
  <r>
    <x v="243"/>
    <n v="6249"/>
    <n v="1"/>
  </r>
  <r>
    <x v="336"/>
    <n v="6272"/>
    <n v="1"/>
  </r>
  <r>
    <x v="244"/>
    <n v="7559"/>
    <n v="7"/>
  </r>
  <r>
    <x v="215"/>
    <n v="6758"/>
    <n v="4"/>
  </r>
  <r>
    <x v="256"/>
    <n v="6655"/>
    <n v="5"/>
  </r>
  <r>
    <x v="260"/>
    <n v="9423"/>
    <n v="7"/>
  </r>
  <r>
    <x v="287"/>
    <n v="8555"/>
    <n v="7"/>
  </r>
  <r>
    <x v="276"/>
    <n v="8760"/>
    <n v="7"/>
  </r>
  <r>
    <x v="337"/>
    <n v="6024"/>
    <n v="1"/>
  </r>
  <r>
    <x v="307"/>
    <n v="11966"/>
    <n v="8"/>
  </r>
  <r>
    <x v="260"/>
    <n v="6774"/>
    <n v="2"/>
  </r>
  <r>
    <x v="338"/>
    <n v="9294"/>
    <n v="1"/>
  </r>
  <r>
    <x v="253"/>
    <n v="9537"/>
    <n v="1"/>
  </r>
  <r>
    <x v="339"/>
    <n v="6991"/>
    <n v="7"/>
  </r>
  <r>
    <x v="216"/>
    <n v="8225"/>
    <n v="5"/>
  </r>
  <r>
    <x v="330"/>
    <n v="9352"/>
    <n v="8"/>
  </r>
  <r>
    <x v="313"/>
    <n v="4786"/>
    <n v="5"/>
  </r>
  <r>
    <x v="267"/>
    <n v="8227"/>
    <n v="4"/>
  </r>
  <r>
    <x v="311"/>
    <n v="9233"/>
    <n v="3"/>
  </r>
  <r>
    <x v="295"/>
    <n v="5277"/>
    <n v="7"/>
  </r>
  <r>
    <x v="296"/>
    <n v="10528"/>
    <n v="6"/>
  </r>
  <r>
    <x v="316"/>
    <n v="8123"/>
    <n v="5"/>
  </r>
  <r>
    <x v="198"/>
    <n v="10870"/>
    <n v="5"/>
  </r>
  <r>
    <x v="234"/>
    <n v="10346"/>
    <n v="6"/>
  </r>
  <r>
    <x v="257"/>
    <n v="4675"/>
    <n v="2"/>
  </r>
  <r>
    <x v="340"/>
    <n v="9823"/>
    <n v="4"/>
  </r>
  <r>
    <x v="256"/>
    <n v="10087"/>
    <n v="6"/>
  </r>
  <r>
    <x v="233"/>
    <n v="6662"/>
    <n v="2"/>
  </r>
  <r>
    <x v="200"/>
    <n v="3941"/>
    <n v="2"/>
  </r>
  <r>
    <x v="324"/>
    <n v="11907"/>
    <n v="5"/>
  </r>
  <r>
    <x v="274"/>
    <n v="12069"/>
    <n v="3"/>
  </r>
  <r>
    <x v="320"/>
    <n v="6860"/>
    <n v="2"/>
  </r>
  <r>
    <x v="209"/>
    <n v="10507"/>
    <n v="6"/>
  </r>
  <r>
    <x v="341"/>
    <n v="8087"/>
    <n v="8"/>
  </r>
  <r>
    <x v="338"/>
    <n v="5563"/>
    <n v="2"/>
  </r>
  <r>
    <x v="283"/>
    <n v="10124"/>
    <n v="5"/>
  </r>
  <r>
    <x v="342"/>
    <n v="11211"/>
    <n v="3"/>
  </r>
  <r>
    <x v="269"/>
    <n v="4985"/>
    <n v="6"/>
  </r>
  <r>
    <x v="343"/>
    <n v="5632"/>
    <n v="7"/>
  </r>
  <r>
    <x v="213"/>
    <n v="7432"/>
    <n v="3"/>
  </r>
  <r>
    <x v="316"/>
    <n v="9613"/>
    <n v="5"/>
  </r>
  <r>
    <x v="177"/>
    <n v="10414"/>
    <n v="3"/>
  </r>
  <r>
    <x v="240"/>
    <n v="9206"/>
    <n v="6"/>
  </r>
  <r>
    <x v="194"/>
    <n v="4127"/>
    <n v="3"/>
  </r>
  <r>
    <x v="234"/>
    <n v="9882"/>
    <n v="3"/>
  </r>
  <r>
    <x v="344"/>
    <n v="5638"/>
    <n v="5"/>
  </r>
  <r>
    <x v="225"/>
    <n v="12398"/>
    <n v="6"/>
  </r>
  <r>
    <x v="180"/>
    <n v="9283"/>
    <n v="4"/>
  </r>
  <r>
    <x v="341"/>
    <n v="4475"/>
    <n v="7"/>
  </r>
  <r>
    <x v="221"/>
    <n v="8735"/>
    <n v="3"/>
  </r>
  <r>
    <x v="247"/>
    <n v="6383"/>
    <n v="3"/>
  </r>
  <r>
    <x v="345"/>
    <n v="9978"/>
    <n v="4"/>
  </r>
  <r>
    <x v="229"/>
    <n v="10751"/>
    <n v="6"/>
  </r>
  <r>
    <x v="341"/>
    <n v="7505"/>
    <n v="5"/>
  </r>
  <r>
    <x v="346"/>
    <n v="9454"/>
    <n v="2"/>
  </r>
  <r>
    <x v="319"/>
    <n v="12033"/>
    <n v="1"/>
  </r>
  <r>
    <x v="286"/>
    <n v="3380"/>
    <n v="4"/>
  </r>
  <r>
    <x v="293"/>
    <n v="10829"/>
    <n v="6"/>
  </r>
  <r>
    <x v="347"/>
    <n v="7322"/>
    <n v="8"/>
  </r>
  <r>
    <x v="274"/>
    <n v="7245"/>
    <n v="2"/>
  </r>
  <r>
    <x v="189"/>
    <n v="4749"/>
    <n v="1"/>
  </r>
  <r>
    <x v="257"/>
    <n v="9604"/>
    <n v="8"/>
  </r>
  <r>
    <x v="282"/>
    <n v="11474"/>
    <n v="5"/>
  </r>
  <r>
    <x v="290"/>
    <n v="6570"/>
    <n v="8"/>
  </r>
  <r>
    <x v="326"/>
    <n v="4470"/>
    <n v="5"/>
  </r>
  <r>
    <x v="344"/>
    <n v="9082"/>
    <n v="5"/>
  </r>
  <r>
    <x v="314"/>
    <n v="5931"/>
    <n v="4"/>
  </r>
  <r>
    <x v="348"/>
    <n v="9303"/>
    <n v="4"/>
  </r>
  <r>
    <x v="346"/>
    <n v="5811"/>
    <n v="7"/>
  </r>
  <r>
    <x v="201"/>
    <n v="9430"/>
    <n v="3"/>
  </r>
  <r>
    <x v="264"/>
    <n v="11225"/>
    <n v="4"/>
  </r>
  <r>
    <x v="180"/>
    <n v="11740"/>
    <n v="3"/>
  </r>
  <r>
    <x v="293"/>
    <n v="9098"/>
    <n v="7"/>
  </r>
  <r>
    <x v="219"/>
    <n v="7498"/>
    <n v="5"/>
  </r>
  <r>
    <x v="332"/>
    <n v="7623"/>
    <n v="5"/>
  </r>
  <r>
    <x v="247"/>
    <n v="4506"/>
    <n v="7"/>
  </r>
  <r>
    <x v="207"/>
    <n v="8051"/>
    <n v="6"/>
  </r>
  <r>
    <x v="250"/>
    <n v="11208"/>
    <n v="5"/>
  </r>
  <r>
    <x v="269"/>
    <n v="11735"/>
    <n v="1"/>
  </r>
  <r>
    <x v="248"/>
    <n v="3294"/>
    <n v="8"/>
  </r>
  <r>
    <x v="212"/>
    <n v="3764"/>
    <n v="8"/>
  </r>
  <r>
    <x v="328"/>
    <n v="7758"/>
    <n v="3"/>
  </r>
  <r>
    <x v="292"/>
    <n v="8999"/>
    <n v="2"/>
  </r>
  <r>
    <x v="236"/>
    <n v="6530"/>
    <n v="5"/>
  </r>
  <r>
    <x v="349"/>
    <n v="8902"/>
    <n v="3"/>
  </r>
  <r>
    <x v="289"/>
    <n v="12096"/>
    <n v="8"/>
  </r>
  <r>
    <x v="263"/>
    <n v="10924"/>
    <n v="2"/>
  </r>
  <r>
    <x v="213"/>
    <n v="8491"/>
    <n v="5"/>
  </r>
  <r>
    <x v="319"/>
    <n v="11072"/>
    <n v="7"/>
  </r>
  <r>
    <x v="232"/>
    <n v="4278"/>
    <n v="7"/>
  </r>
  <r>
    <x v="241"/>
    <n v="5694"/>
    <n v="3"/>
  </r>
  <r>
    <x v="350"/>
    <n v="12368"/>
    <n v="3"/>
  </r>
  <r>
    <x v="307"/>
    <n v="6714"/>
    <n v="3"/>
  </r>
  <r>
    <x v="254"/>
    <n v="6107"/>
    <n v="4"/>
  </r>
  <r>
    <x v="202"/>
    <n v="9482"/>
    <n v="8"/>
  </r>
  <r>
    <x v="275"/>
    <n v="11692"/>
    <n v="7"/>
  </r>
  <r>
    <x v="276"/>
    <n v="10041"/>
    <n v="2"/>
  </r>
  <r>
    <x v="222"/>
    <n v="3792"/>
    <n v="7"/>
  </r>
  <r>
    <x v="263"/>
    <n v="11726"/>
    <n v="6"/>
  </r>
  <r>
    <x v="310"/>
    <n v="4617"/>
    <n v="7"/>
  </r>
  <r>
    <x v="252"/>
    <n v="8917"/>
    <n v="1"/>
  </r>
  <r>
    <x v="258"/>
    <n v="11868"/>
    <n v="2"/>
  </r>
  <r>
    <x v="351"/>
    <n v="4294"/>
    <n v="1"/>
  </r>
  <r>
    <x v="348"/>
    <n v="7362"/>
    <n v="8"/>
  </r>
  <r>
    <x v="263"/>
    <n v="6539"/>
    <n v="4"/>
  </r>
  <r>
    <x v="222"/>
    <n v="5578"/>
    <n v="8"/>
  </r>
  <r>
    <x v="352"/>
    <n v="5017"/>
    <n v="4"/>
  </r>
  <r>
    <x v="285"/>
    <n v="5197"/>
    <n v="8"/>
  </r>
  <r>
    <x v="186"/>
    <n v="4962"/>
    <n v="6"/>
  </r>
  <r>
    <x v="353"/>
    <n v="8206"/>
    <n v="3"/>
  </r>
  <r>
    <x v="325"/>
    <n v="11103"/>
    <n v="6"/>
  </r>
  <r>
    <x v="334"/>
    <n v="4685"/>
    <n v="2"/>
  </r>
  <r>
    <x v="245"/>
    <n v="8916"/>
    <n v="7"/>
  </r>
  <r>
    <x v="286"/>
    <n v="11596"/>
    <n v="7"/>
  </r>
  <r>
    <x v="327"/>
    <n v="8570"/>
    <n v="1"/>
  </r>
  <r>
    <x v="342"/>
    <n v="9444"/>
    <n v="5"/>
  </r>
  <r>
    <x v="287"/>
    <n v="6046"/>
    <n v="3"/>
  </r>
  <r>
    <x v="201"/>
    <n v="4324"/>
    <n v="6"/>
  </r>
  <r>
    <x v="354"/>
    <n v="11134"/>
    <n v="3"/>
  </r>
  <r>
    <x v="217"/>
    <n v="10938"/>
    <n v="5"/>
  </r>
  <r>
    <x v="339"/>
    <n v="8149"/>
    <n v="8"/>
  </r>
  <r>
    <x v="324"/>
    <n v="8780"/>
    <n v="5"/>
  </r>
  <r>
    <x v="260"/>
    <n v="9466"/>
    <n v="6"/>
  </r>
  <r>
    <x v="226"/>
    <n v="12165"/>
    <n v="4"/>
  </r>
  <r>
    <x v="261"/>
    <n v="10128"/>
    <n v="7"/>
  </r>
  <r>
    <x v="355"/>
    <n v="3741"/>
    <n v="2"/>
  </r>
  <r>
    <x v="345"/>
    <n v="9671"/>
    <n v="7"/>
  </r>
  <r>
    <x v="240"/>
    <n v="6442"/>
    <n v="5"/>
  </r>
  <r>
    <x v="246"/>
    <n v="8284"/>
    <n v="5"/>
  </r>
  <r>
    <x v="293"/>
    <n v="5715"/>
    <n v="2"/>
  </r>
  <r>
    <x v="316"/>
    <n v="7771"/>
    <n v="5"/>
  </r>
  <r>
    <x v="300"/>
    <n v="7681"/>
    <n v="2"/>
  </r>
  <r>
    <x v="207"/>
    <n v="3370"/>
    <n v="6"/>
  </r>
  <r>
    <x v="185"/>
    <n v="7889"/>
    <n v="2"/>
  </r>
  <r>
    <x v="356"/>
    <n v="3308"/>
    <n v="4"/>
  </r>
  <r>
    <x v="241"/>
    <n v="8049"/>
    <n v="2"/>
  </r>
  <r>
    <x v="240"/>
    <n v="3906"/>
    <n v="6"/>
  </r>
  <r>
    <x v="350"/>
    <n v="8790"/>
    <n v="7"/>
  </r>
  <r>
    <x v="257"/>
    <n v="8659"/>
    <n v="4"/>
  </r>
  <r>
    <x v="341"/>
    <n v="8356"/>
    <n v="6"/>
  </r>
  <r>
    <x v="283"/>
    <n v="6974"/>
    <n v="6"/>
  </r>
  <r>
    <x v="187"/>
    <n v="10769"/>
    <n v="3"/>
  </r>
  <r>
    <x v="274"/>
    <n v="7841"/>
    <n v="3"/>
  </r>
  <r>
    <x v="342"/>
    <n v="3722"/>
    <n v="2"/>
  </r>
  <r>
    <x v="278"/>
    <n v="11562"/>
    <n v="2"/>
  </r>
  <r>
    <x v="266"/>
    <n v="11771"/>
    <n v="6"/>
  </r>
  <r>
    <x v="233"/>
    <n v="3990"/>
    <n v="4"/>
  </r>
  <r>
    <x v="238"/>
    <n v="9444"/>
    <n v="6"/>
  </r>
  <r>
    <x v="357"/>
    <n v="7784"/>
    <n v="4"/>
  </r>
  <r>
    <x v="281"/>
    <n v="11271"/>
    <n v="4"/>
  </r>
  <r>
    <x v="253"/>
    <n v="6388"/>
    <n v="1"/>
  </r>
  <r>
    <x v="192"/>
    <n v="3816"/>
    <n v="6"/>
  </r>
  <r>
    <x v="356"/>
    <n v="4854"/>
    <n v="1"/>
  </r>
  <r>
    <x v="355"/>
    <n v="12210"/>
    <n v="4"/>
  </r>
  <r>
    <x v="293"/>
    <n v="10608"/>
    <n v="8"/>
  </r>
  <r>
    <x v="271"/>
    <n v="4721"/>
    <n v="8"/>
  </r>
  <r>
    <x v="358"/>
    <n v="6967"/>
    <n v="2"/>
  </r>
  <r>
    <x v="233"/>
    <n v="10202"/>
    <n v="6"/>
  </r>
  <r>
    <x v="282"/>
    <n v="9849"/>
    <n v="2"/>
  </r>
  <r>
    <x v="216"/>
    <n v="4177"/>
    <n v="4"/>
  </r>
  <r>
    <x v="305"/>
    <n v="7398"/>
    <n v="7"/>
  </r>
  <r>
    <x v="359"/>
    <n v="4853"/>
    <n v="3"/>
  </r>
  <r>
    <x v="228"/>
    <n v="6155"/>
    <n v="1"/>
  </r>
  <r>
    <x v="312"/>
    <n v="9271"/>
    <n v="8"/>
  </r>
  <r>
    <x v="262"/>
    <n v="10441"/>
    <n v="7"/>
  </r>
  <r>
    <x v="199"/>
    <n v="10385"/>
    <n v="6"/>
  </r>
  <r>
    <x v="328"/>
    <n v="7520"/>
    <n v="3"/>
  </r>
  <r>
    <x v="314"/>
    <n v="6396"/>
    <n v="7"/>
  </r>
  <r>
    <x v="332"/>
    <n v="11081"/>
    <n v="7"/>
  </r>
  <r>
    <x v="301"/>
    <n v="11652"/>
    <n v="4"/>
  </r>
  <r>
    <x v="303"/>
    <n v="10011"/>
    <n v="6"/>
  </r>
  <r>
    <x v="196"/>
    <n v="7841"/>
    <n v="8"/>
  </r>
  <r>
    <x v="221"/>
    <n v="12319"/>
    <n v="8"/>
  </r>
  <r>
    <x v="242"/>
    <n v="11231"/>
    <n v="3"/>
  </r>
  <r>
    <x v="358"/>
    <n v="3923"/>
    <n v="6"/>
  </r>
  <r>
    <x v="339"/>
    <n v="6400"/>
    <n v="6"/>
  </r>
  <r>
    <x v="231"/>
    <n v="12054"/>
    <n v="3"/>
  </r>
  <r>
    <x v="254"/>
    <n v="6618"/>
    <n v="1"/>
  </r>
  <r>
    <x v="320"/>
    <n v="7796"/>
    <n v="2"/>
  </r>
  <r>
    <x v="344"/>
    <n v="7896"/>
    <n v="4"/>
  </r>
  <r>
    <x v="343"/>
    <n v="11538"/>
    <n v="8"/>
  </r>
  <r>
    <x v="260"/>
    <n v="3446"/>
    <n v="8"/>
  </r>
  <r>
    <x v="256"/>
    <n v="10708"/>
    <n v="7"/>
  </r>
  <r>
    <x v="197"/>
    <n v="3884"/>
    <n v="1"/>
  </r>
  <r>
    <x v="321"/>
    <n v="7438"/>
    <n v="6"/>
  </r>
  <r>
    <x v="179"/>
    <n v="6538"/>
    <n v="1"/>
  </r>
  <r>
    <x v="322"/>
    <n v="6191"/>
    <n v="8"/>
  </r>
  <r>
    <x v="250"/>
    <n v="3260"/>
    <n v="8"/>
  </r>
  <r>
    <x v="284"/>
    <n v="4574"/>
    <n v="1"/>
  </r>
  <r>
    <x v="342"/>
    <n v="10463"/>
    <n v="3"/>
  </r>
  <r>
    <x v="337"/>
    <n v="8640"/>
    <n v="8"/>
  </r>
  <r>
    <x v="360"/>
    <n v="12124"/>
    <n v="5"/>
  </r>
  <r>
    <x v="361"/>
    <n v="10193"/>
    <n v="5"/>
  </r>
  <r>
    <x v="284"/>
    <n v="6649"/>
    <n v="3"/>
  </r>
  <r>
    <x v="362"/>
    <n v="11435"/>
    <n v="6"/>
  </r>
  <r>
    <x v="267"/>
    <n v="4389"/>
    <n v="1"/>
  </r>
  <r>
    <x v="363"/>
    <n v="11069"/>
    <n v="8"/>
  </r>
  <r>
    <x v="253"/>
    <n v="3649"/>
    <n v="3"/>
  </r>
  <r>
    <x v="354"/>
    <n v="4145"/>
    <n v="8"/>
  </r>
  <r>
    <x v="279"/>
    <n v="8175"/>
    <n v="8"/>
  </r>
  <r>
    <x v="326"/>
    <n v="5300"/>
    <n v="5"/>
  </r>
  <r>
    <x v="312"/>
    <n v="4634"/>
    <n v="6"/>
  </r>
  <r>
    <x v="273"/>
    <n v="10044"/>
    <n v="7"/>
  </r>
  <r>
    <x v="341"/>
    <n v="4019"/>
    <n v="2"/>
  </r>
  <r>
    <x v="180"/>
    <n v="7225"/>
    <n v="7"/>
  </r>
  <r>
    <x v="364"/>
    <n v="7157"/>
    <n v="7"/>
  </r>
  <r>
    <x v="219"/>
    <n v="3334"/>
    <n v="1"/>
  </r>
  <r>
    <x v="349"/>
    <n v="4471"/>
    <n v="1"/>
  </r>
  <r>
    <x v="342"/>
    <n v="3519"/>
    <n v="7"/>
  </r>
  <r>
    <x v="197"/>
    <n v="6852"/>
    <n v="5"/>
  </r>
  <r>
    <x v="329"/>
    <n v="3542"/>
    <n v="6"/>
  </r>
  <r>
    <x v="258"/>
    <n v="9677"/>
    <n v="5"/>
  </r>
  <r>
    <x v="326"/>
    <n v="4665"/>
    <n v="2"/>
  </r>
  <r>
    <x v="349"/>
    <n v="11670"/>
    <n v="5"/>
  </r>
  <r>
    <x v="314"/>
    <n v="4593"/>
    <n v="1"/>
  </r>
  <r>
    <x v="317"/>
    <n v="8303"/>
    <n v="8"/>
  </r>
  <r>
    <x v="186"/>
    <n v="10559"/>
    <n v="2"/>
  </r>
  <r>
    <x v="275"/>
    <n v="11674"/>
    <n v="7"/>
  </r>
  <r>
    <x v="257"/>
    <n v="5002"/>
    <n v="1"/>
  </r>
  <r>
    <x v="237"/>
    <n v="11795"/>
    <n v="3"/>
  </r>
  <r>
    <x v="279"/>
    <n v="4082"/>
    <n v="8"/>
  </r>
  <r>
    <x v="285"/>
    <n v="8687"/>
    <n v="6"/>
  </r>
  <r>
    <x v="338"/>
    <n v="4816"/>
    <n v="1"/>
  </r>
  <r>
    <x v="365"/>
    <n v="6501"/>
    <n v="5"/>
  </r>
  <r>
    <x v="271"/>
    <n v="5696"/>
    <n v="7"/>
  </r>
  <r>
    <x v="366"/>
    <n v="3651"/>
    <n v="8"/>
  </r>
  <r>
    <x v="188"/>
    <n v="10353"/>
    <n v="7"/>
  </r>
  <r>
    <x v="195"/>
    <n v="10515"/>
    <n v="5"/>
  </r>
  <r>
    <x v="306"/>
    <n v="5154"/>
    <n v="8"/>
  </r>
  <r>
    <x v="367"/>
    <n v="6888"/>
    <n v="7"/>
  </r>
  <r>
    <x v="353"/>
    <n v="3814"/>
    <n v="3"/>
  </r>
  <r>
    <x v="246"/>
    <n v="11651"/>
    <n v="3"/>
  </r>
  <r>
    <x v="321"/>
    <n v="6563"/>
    <n v="5"/>
  </r>
  <r>
    <x v="235"/>
    <n v="11944"/>
    <n v="6"/>
  </r>
  <r>
    <x v="293"/>
    <n v="5791"/>
    <n v="4"/>
  </r>
  <r>
    <x v="368"/>
    <n v="5967"/>
    <n v="2"/>
  </r>
  <r>
    <x v="297"/>
    <n v="11745"/>
    <n v="6"/>
  </r>
  <r>
    <x v="198"/>
    <n v="4805"/>
    <n v="4"/>
  </r>
  <r>
    <x v="191"/>
    <n v="4271"/>
    <n v="7"/>
  </r>
  <r>
    <x v="209"/>
    <n v="7561"/>
    <n v="2"/>
  </r>
  <r>
    <x v="338"/>
    <n v="5118"/>
    <n v="7"/>
  </r>
  <r>
    <x v="280"/>
    <n v="10879"/>
    <n v="5"/>
  </r>
  <r>
    <x v="307"/>
    <n v="3877"/>
    <n v="6"/>
  </r>
  <r>
    <x v="360"/>
    <n v="11552"/>
    <n v="5"/>
  </r>
  <r>
    <x v="346"/>
    <n v="11395"/>
    <n v="3"/>
  </r>
  <r>
    <x v="182"/>
    <n v="10832"/>
    <n v="4"/>
  </r>
  <r>
    <x v="291"/>
    <n v="12110"/>
    <n v="6"/>
  </r>
  <r>
    <x v="323"/>
    <n v="9051"/>
    <n v="6"/>
  </r>
  <r>
    <x v="204"/>
    <n v="6649"/>
    <n v="6"/>
  </r>
  <r>
    <x v="217"/>
    <n v="10028"/>
    <n v="6"/>
  </r>
  <r>
    <x v="285"/>
    <n v="8757"/>
    <n v="1"/>
  </r>
  <r>
    <x v="261"/>
    <n v="7993"/>
    <n v="4"/>
  </r>
  <r>
    <x v="247"/>
    <n v="3531"/>
    <n v="3"/>
  </r>
  <r>
    <x v="212"/>
    <n v="11825"/>
    <n v="3"/>
  </r>
  <r>
    <x v="268"/>
    <n v="8745"/>
    <n v="6"/>
  </r>
  <r>
    <x v="337"/>
    <n v="3486"/>
    <n v="2"/>
  </r>
  <r>
    <x v="245"/>
    <n v="5313"/>
    <n v="8"/>
  </r>
  <r>
    <x v="335"/>
    <n v="5699"/>
    <n v="2"/>
  </r>
  <r>
    <x v="333"/>
    <n v="11169"/>
    <n v="1"/>
  </r>
  <r>
    <x v="335"/>
    <n v="5560"/>
    <n v="2"/>
  </r>
  <r>
    <x v="196"/>
    <n v="7156"/>
    <n v="6"/>
  </r>
  <r>
    <x v="255"/>
    <n v="6784"/>
    <n v="6"/>
  </r>
  <r>
    <x v="250"/>
    <n v="4708"/>
    <n v="8"/>
  </r>
  <r>
    <x v="273"/>
    <n v="4078"/>
    <n v="8"/>
  </r>
  <r>
    <x v="321"/>
    <n v="11562"/>
    <n v="4"/>
  </r>
  <r>
    <x v="260"/>
    <n v="8990"/>
    <n v="4"/>
  </r>
  <r>
    <x v="237"/>
    <n v="4406"/>
    <n v="2"/>
  </r>
  <r>
    <x v="355"/>
    <n v="8448"/>
    <n v="3"/>
  </r>
  <r>
    <x v="261"/>
    <n v="10503"/>
    <n v="4"/>
  </r>
  <r>
    <x v="282"/>
    <n v="4207"/>
    <n v="5"/>
  </r>
  <r>
    <x v="299"/>
    <n v="10127"/>
    <n v="6"/>
  </r>
  <r>
    <x v="282"/>
    <n v="11569"/>
    <n v="5"/>
  </r>
  <r>
    <x v="192"/>
    <n v="4036"/>
    <n v="6"/>
  </r>
  <r>
    <x v="205"/>
    <n v="5061"/>
    <n v="4"/>
  </r>
  <r>
    <x v="272"/>
    <n v="11730"/>
    <n v="1"/>
  </r>
  <r>
    <x v="269"/>
    <n v="7634"/>
    <n v="8"/>
  </r>
  <r>
    <x v="294"/>
    <n v="9291"/>
    <n v="3"/>
  </r>
  <r>
    <x v="225"/>
    <n v="9072"/>
    <n v="2"/>
  </r>
  <r>
    <x v="244"/>
    <n v="7025"/>
    <n v="3"/>
  </r>
  <r>
    <x v="290"/>
    <n v="8065"/>
    <n v="1"/>
  </r>
  <r>
    <x v="298"/>
    <n v="10179"/>
    <n v="7"/>
  </r>
  <r>
    <x v="238"/>
    <n v="10237"/>
    <n v="8"/>
  </r>
  <r>
    <x v="239"/>
    <n v="4157"/>
    <n v="3"/>
  </r>
  <r>
    <x v="334"/>
    <n v="12007"/>
    <n v="4"/>
  </r>
  <r>
    <x v="206"/>
    <n v="8210"/>
    <n v="6"/>
  </r>
  <r>
    <x v="326"/>
    <n v="9930"/>
    <n v="5"/>
  </r>
  <r>
    <x v="247"/>
    <n v="11849"/>
    <n v="7"/>
  </r>
  <r>
    <x v="195"/>
    <n v="4099"/>
    <n v="5"/>
  </r>
  <r>
    <x v="298"/>
    <n v="8025"/>
    <n v="3"/>
  </r>
  <r>
    <x v="183"/>
    <n v="5252"/>
    <n v="2"/>
  </r>
  <r>
    <x v="212"/>
    <n v="6593"/>
    <n v="1"/>
  </r>
  <r>
    <x v="257"/>
    <n v="11980"/>
    <n v="7"/>
  </r>
  <r>
    <x v="324"/>
    <n v="12362"/>
    <n v="8"/>
  </r>
  <r>
    <x v="273"/>
    <n v="4106"/>
    <n v="8"/>
  </r>
  <r>
    <x v="321"/>
    <n v="4094"/>
    <n v="8"/>
  </r>
  <r>
    <x v="241"/>
    <n v="10532"/>
    <n v="6"/>
  </r>
  <r>
    <x v="197"/>
    <n v="7299"/>
    <n v="4"/>
  </r>
  <r>
    <x v="195"/>
    <n v="7148"/>
    <n v="6"/>
  </r>
  <r>
    <x v="212"/>
    <n v="9427"/>
    <n v="5"/>
  </r>
  <r>
    <x v="192"/>
    <n v="7193"/>
    <n v="5"/>
  </r>
  <r>
    <x v="205"/>
    <n v="6402"/>
    <n v="8"/>
  </r>
  <r>
    <x v="218"/>
    <n v="10466"/>
    <n v="7"/>
  </r>
  <r>
    <x v="269"/>
    <n v="11279"/>
    <n v="7"/>
  </r>
  <r>
    <x v="272"/>
    <n v="12347"/>
    <n v="5"/>
  </r>
  <r>
    <x v="210"/>
    <n v="4954"/>
    <n v="7"/>
  </r>
  <r>
    <x v="212"/>
    <n v="5654"/>
    <n v="4"/>
  </r>
  <r>
    <x v="199"/>
    <n v="8073"/>
    <n v="1"/>
  </r>
  <r>
    <x v="356"/>
    <n v="5864"/>
    <n v="4"/>
  </r>
  <r>
    <x v="338"/>
    <n v="8207"/>
    <n v="8"/>
  </r>
  <r>
    <x v="284"/>
    <n v="8582"/>
    <n v="5"/>
  </r>
  <r>
    <x v="360"/>
    <n v="11524"/>
    <n v="5"/>
  </r>
  <r>
    <x v="206"/>
    <n v="5353"/>
    <n v="4"/>
  </r>
  <r>
    <x v="296"/>
    <n v="7478"/>
    <n v="1"/>
  </r>
  <r>
    <x v="214"/>
    <n v="8387"/>
    <n v="7"/>
  </r>
  <r>
    <x v="176"/>
    <n v="12079"/>
    <n v="5"/>
  </r>
  <r>
    <x v="368"/>
    <n v="7164"/>
    <n v="7"/>
  </r>
  <r>
    <x v="369"/>
    <n v="8233"/>
    <n v="7"/>
  </r>
  <r>
    <x v="364"/>
    <n v="3423"/>
    <n v="1"/>
  </r>
  <r>
    <x v="284"/>
    <n v="3394"/>
    <n v="3"/>
  </r>
  <r>
    <x v="361"/>
    <n v="8771"/>
    <n v="3"/>
  </r>
  <r>
    <x v="233"/>
    <n v="9157"/>
    <n v="3"/>
  </r>
  <r>
    <x v="319"/>
    <n v="9696"/>
    <n v="3"/>
  </r>
  <r>
    <x v="180"/>
    <n v="7907"/>
    <n v="4"/>
  </r>
  <r>
    <x v="331"/>
    <n v="6044"/>
    <n v="7"/>
  </r>
  <r>
    <x v="288"/>
    <n v="9292"/>
    <n v="2"/>
  </r>
  <r>
    <x v="292"/>
    <n v="3516"/>
    <n v="4"/>
  </r>
  <r>
    <x v="178"/>
    <n v="8685"/>
    <n v="3"/>
  </r>
  <r>
    <x v="320"/>
    <n v="11961"/>
    <n v="5"/>
  </r>
  <r>
    <x v="337"/>
    <n v="9739"/>
    <n v="1"/>
  </r>
  <r>
    <x v="268"/>
    <n v="11995"/>
    <n v="4"/>
  </r>
  <r>
    <x v="223"/>
    <n v="4367"/>
    <n v="1"/>
  </r>
  <r>
    <x v="223"/>
    <n v="11227"/>
    <n v="1"/>
  </r>
  <r>
    <x v="196"/>
    <n v="10754"/>
    <n v="3"/>
  </r>
  <r>
    <x v="230"/>
    <n v="6835"/>
    <n v="1"/>
  </r>
  <r>
    <x v="244"/>
    <n v="4008"/>
    <n v="4"/>
  </r>
  <r>
    <x v="255"/>
    <n v="11791"/>
    <n v="3"/>
  </r>
  <r>
    <x v="328"/>
    <n v="5721"/>
    <n v="5"/>
  </r>
  <r>
    <x v="355"/>
    <n v="11256"/>
    <n v="4"/>
  </r>
  <r>
    <x v="370"/>
    <n v="4653"/>
    <n v="1"/>
  </r>
  <r>
    <x v="252"/>
    <n v="10874"/>
    <n v="5"/>
  </r>
  <r>
    <x v="268"/>
    <n v="5416"/>
    <n v="8"/>
  </r>
  <r>
    <x v="207"/>
    <n v="11862"/>
    <n v="6"/>
  </r>
  <r>
    <x v="229"/>
    <n v="12431"/>
    <n v="5"/>
  </r>
  <r>
    <x v="238"/>
    <n v="9603"/>
    <n v="8"/>
  </r>
  <r>
    <x v="185"/>
    <n v="6457"/>
    <n v="5"/>
  </r>
  <r>
    <x v="176"/>
    <n v="6158"/>
    <n v="7"/>
  </r>
  <r>
    <x v="191"/>
    <n v="8960"/>
    <n v="3"/>
  </r>
  <r>
    <x v="202"/>
    <n v="8461"/>
    <n v="5"/>
  </r>
  <r>
    <x v="268"/>
    <n v="9965"/>
    <n v="2"/>
  </r>
  <r>
    <x v="359"/>
    <n v="10378"/>
    <n v="4"/>
  </r>
  <r>
    <x v="213"/>
    <n v="8116"/>
    <n v="6"/>
  </r>
  <r>
    <x v="193"/>
    <n v="5756"/>
    <n v="6"/>
  </r>
  <r>
    <x v="252"/>
    <n v="10756"/>
    <n v="2"/>
  </r>
  <r>
    <x v="357"/>
    <n v="4061"/>
    <n v="5"/>
  </r>
  <r>
    <x v="371"/>
    <n v="7295"/>
    <n v="6"/>
  </r>
  <r>
    <x v="276"/>
    <n v="3870"/>
    <n v="7"/>
  </r>
  <r>
    <x v="246"/>
    <n v="10919"/>
    <n v="8"/>
  </r>
  <r>
    <x v="182"/>
    <n v="10827"/>
    <n v="6"/>
  </r>
  <r>
    <x v="361"/>
    <n v="8297"/>
    <n v="5"/>
  </r>
  <r>
    <x v="181"/>
    <n v="11108"/>
    <n v="3"/>
  </r>
  <r>
    <x v="236"/>
    <n v="8356"/>
    <n v="6"/>
  </r>
  <r>
    <x v="226"/>
    <n v="11147"/>
    <n v="6"/>
  </r>
  <r>
    <x v="364"/>
    <n v="10217"/>
    <n v="3"/>
  </r>
  <r>
    <x v="346"/>
    <n v="9520"/>
    <n v="4"/>
  </r>
  <r>
    <x v="246"/>
    <n v="5288"/>
    <n v="2"/>
  </r>
  <r>
    <x v="223"/>
    <n v="11429"/>
    <n v="1"/>
  </r>
  <r>
    <x v="213"/>
    <n v="11605"/>
    <n v="5"/>
  </r>
  <r>
    <x v="345"/>
    <n v="11820"/>
    <n v="1"/>
  </r>
  <r>
    <x v="193"/>
    <n v="6872"/>
    <n v="5"/>
  </r>
  <r>
    <x v="243"/>
    <n v="8615"/>
    <n v="6"/>
  </r>
  <r>
    <x v="227"/>
    <n v="5711"/>
    <n v="3"/>
  </r>
  <r>
    <x v="260"/>
    <n v="7047"/>
    <n v="7"/>
  </r>
  <r>
    <x v="280"/>
    <n v="6677"/>
    <n v="2"/>
  </r>
  <r>
    <x v="303"/>
    <n v="3944"/>
    <n v="3"/>
  </r>
  <r>
    <x v="237"/>
    <n v="3841"/>
    <n v="4"/>
  </r>
  <r>
    <x v="201"/>
    <n v="7830"/>
    <n v="1"/>
  </r>
  <r>
    <x v="297"/>
    <n v="4254"/>
    <n v="2"/>
  </r>
  <r>
    <x v="268"/>
    <n v="10195"/>
    <n v="5"/>
  </r>
  <r>
    <x v="179"/>
    <n v="5318"/>
    <n v="2"/>
  </r>
  <r>
    <x v="191"/>
    <n v="7772"/>
    <n v="3"/>
  </r>
  <r>
    <x v="205"/>
    <n v="11988"/>
    <n v="4"/>
  </r>
  <r>
    <x v="314"/>
    <n v="3888"/>
    <n v="5"/>
  </r>
  <r>
    <x v="357"/>
    <n v="4455"/>
    <n v="6"/>
  </r>
  <r>
    <x v="193"/>
    <n v="3800"/>
    <n v="7"/>
  </r>
  <r>
    <x v="292"/>
    <n v="9488"/>
    <n v="6"/>
  </r>
  <r>
    <x v="288"/>
    <n v="10310"/>
    <n v="1"/>
  </r>
  <r>
    <x v="212"/>
    <n v="6208"/>
    <n v="2"/>
  </r>
  <r>
    <x v="326"/>
    <n v="10739"/>
    <n v="6"/>
  </r>
  <r>
    <x v="213"/>
    <n v="7968"/>
    <n v="5"/>
  </r>
  <r>
    <x v="219"/>
    <n v="6771"/>
    <n v="6"/>
  </r>
  <r>
    <x v="301"/>
    <n v="8411"/>
    <n v="4"/>
  </r>
  <r>
    <x v="188"/>
    <n v="10582"/>
    <n v="4"/>
  </r>
  <r>
    <x v="262"/>
    <n v="7244"/>
    <n v="7"/>
  </r>
  <r>
    <x v="184"/>
    <n v="8160"/>
    <n v="8"/>
  </r>
  <r>
    <x v="225"/>
    <n v="5745"/>
    <n v="4"/>
  </r>
  <r>
    <x v="307"/>
    <n v="5755"/>
    <n v="8"/>
  </r>
  <r>
    <x v="336"/>
    <n v="10832"/>
    <n v="7"/>
  </r>
  <r>
    <x v="298"/>
    <n v="9673"/>
    <n v="7"/>
  </r>
  <r>
    <x v="357"/>
    <n v="8635"/>
    <n v="2"/>
  </r>
  <r>
    <x v="245"/>
    <n v="11858"/>
    <n v="6"/>
  </r>
  <r>
    <x v="335"/>
    <n v="8720"/>
    <n v="4"/>
  </r>
  <r>
    <x v="265"/>
    <n v="3561"/>
    <n v="8"/>
  </r>
  <r>
    <x v="181"/>
    <n v="11279"/>
    <n v="8"/>
  </r>
  <r>
    <x v="184"/>
    <n v="11363"/>
    <n v="7"/>
  </r>
  <r>
    <x v="322"/>
    <n v="7355"/>
    <n v="8"/>
  </r>
  <r>
    <x v="341"/>
    <n v="3617"/>
    <n v="1"/>
  </r>
  <r>
    <x v="335"/>
    <n v="4602"/>
    <n v="3"/>
  </r>
  <r>
    <x v="221"/>
    <n v="8324"/>
    <n v="1"/>
  </r>
  <r>
    <x v="211"/>
    <n v="11573"/>
    <n v="5"/>
  </r>
  <r>
    <x v="258"/>
    <n v="9066"/>
    <n v="5"/>
  </r>
  <r>
    <x v="229"/>
    <n v="4884"/>
    <n v="2"/>
  </r>
  <r>
    <x v="369"/>
    <n v="11689"/>
    <n v="1"/>
  </r>
  <r>
    <x v="242"/>
    <n v="11881"/>
    <n v="8"/>
  </r>
  <r>
    <x v="212"/>
    <n v="8432"/>
    <n v="5"/>
  </r>
  <r>
    <x v="284"/>
    <n v="9007"/>
    <n v="1"/>
  </r>
  <r>
    <x v="325"/>
    <n v="11800"/>
    <n v="8"/>
  </r>
  <r>
    <x v="259"/>
    <n v="9974"/>
    <n v="3"/>
  </r>
  <r>
    <x v="270"/>
    <n v="8067"/>
    <n v="2"/>
  </r>
  <r>
    <x v="283"/>
    <n v="3475"/>
    <n v="8"/>
  </r>
  <r>
    <x v="261"/>
    <n v="10392"/>
    <n v="7"/>
  </r>
  <r>
    <x v="233"/>
    <n v="5980"/>
    <n v="5"/>
  </r>
  <r>
    <x v="249"/>
    <n v="5770"/>
    <n v="7"/>
  </r>
  <r>
    <x v="328"/>
    <n v="8256"/>
    <n v="5"/>
  </r>
  <r>
    <x v="229"/>
    <n v="7670"/>
    <n v="2"/>
  </r>
  <r>
    <x v="179"/>
    <n v="6995"/>
    <n v="8"/>
  </r>
  <r>
    <x v="193"/>
    <n v="7720"/>
    <n v="1"/>
  </r>
  <r>
    <x v="338"/>
    <n v="11735"/>
    <n v="3"/>
  </r>
  <r>
    <x v="337"/>
    <n v="4838"/>
    <n v="3"/>
  </r>
  <r>
    <x v="365"/>
    <n v="5287"/>
    <n v="1"/>
  </r>
  <r>
    <x v="368"/>
    <n v="6821"/>
    <n v="2"/>
  </r>
  <r>
    <x v="346"/>
    <n v="10674"/>
    <n v="1"/>
  </r>
  <r>
    <x v="305"/>
    <n v="3556"/>
    <n v="7"/>
  </r>
  <r>
    <x v="275"/>
    <n v="8571"/>
    <n v="2"/>
  </r>
  <r>
    <x v="333"/>
    <n v="5075"/>
    <n v="5"/>
  </r>
  <r>
    <x v="352"/>
    <n v="9522"/>
    <n v="2"/>
  </r>
  <r>
    <x v="217"/>
    <n v="7190"/>
    <n v="4"/>
  </r>
  <r>
    <x v="348"/>
    <n v="10414"/>
    <n v="8"/>
  </r>
  <r>
    <x v="268"/>
    <n v="6086"/>
    <n v="2"/>
  </r>
  <r>
    <x v="179"/>
    <n v="7691"/>
    <n v="8"/>
  </r>
  <r>
    <x v="305"/>
    <n v="8279"/>
    <n v="8"/>
  </r>
  <r>
    <x v="196"/>
    <n v="11857"/>
    <n v="5"/>
  </r>
  <r>
    <x v="308"/>
    <n v="6860"/>
    <n v="6"/>
  </r>
  <r>
    <x v="209"/>
    <n v="11121"/>
    <n v="3"/>
  </r>
  <r>
    <x v="223"/>
    <n v="12108"/>
    <n v="6"/>
  </r>
  <r>
    <x v="217"/>
    <n v="11898"/>
    <n v="5"/>
  </r>
  <r>
    <x v="298"/>
    <n v="6239"/>
    <n v="6"/>
  </r>
  <r>
    <x v="279"/>
    <n v="11348"/>
    <n v="5"/>
  </r>
  <r>
    <x v="219"/>
    <n v="10802"/>
    <n v="7"/>
  </r>
  <r>
    <x v="216"/>
    <n v="10687"/>
    <n v="5"/>
  </r>
  <r>
    <x v="325"/>
    <n v="3974"/>
    <n v="2"/>
  </r>
  <r>
    <x v="177"/>
    <n v="5794"/>
    <n v="1"/>
  </r>
  <r>
    <x v="359"/>
    <n v="4449"/>
    <n v="8"/>
  </r>
  <r>
    <x v="337"/>
    <n v="11678"/>
    <n v="2"/>
  </r>
  <r>
    <x v="250"/>
    <n v="7575"/>
    <n v="1"/>
  </r>
  <r>
    <x v="362"/>
    <n v="8759"/>
    <n v="5"/>
  </r>
  <r>
    <x v="239"/>
    <n v="9184"/>
    <n v="5"/>
  </r>
  <r>
    <x v="268"/>
    <n v="9913"/>
    <n v="6"/>
  </r>
  <r>
    <x v="366"/>
    <n v="6056"/>
    <n v="3"/>
  </r>
  <r>
    <x v="242"/>
    <n v="9964"/>
    <n v="3"/>
  </r>
  <r>
    <x v="261"/>
    <n v="3943"/>
    <n v="1"/>
  </r>
  <r>
    <x v="199"/>
    <n v="4551"/>
    <n v="7"/>
  </r>
  <r>
    <x v="335"/>
    <n v="4780"/>
    <n v="7"/>
  </r>
  <r>
    <x v="242"/>
    <n v="11202"/>
    <n v="1"/>
  </r>
  <r>
    <x v="370"/>
    <n v="8687"/>
    <n v="2"/>
  </r>
  <r>
    <x v="281"/>
    <n v="12195"/>
    <n v="6"/>
  </r>
  <r>
    <x v="193"/>
    <n v="8238"/>
    <n v="1"/>
  </r>
  <r>
    <x v="228"/>
    <n v="8023"/>
    <n v="6"/>
  </r>
  <r>
    <x v="284"/>
    <n v="5920"/>
    <n v="1"/>
  </r>
  <r>
    <x v="299"/>
    <n v="5896"/>
    <n v="5"/>
  </r>
  <r>
    <x v="204"/>
    <n v="5998"/>
    <n v="5"/>
  </r>
  <r>
    <x v="310"/>
    <n v="3829"/>
    <n v="8"/>
  </r>
  <r>
    <x v="352"/>
    <n v="8292"/>
    <n v="6"/>
  </r>
  <r>
    <x v="354"/>
    <n v="5040"/>
    <n v="5"/>
  </r>
  <r>
    <x v="270"/>
    <n v="6601"/>
    <n v="8"/>
  </r>
  <r>
    <x v="270"/>
    <n v="11032"/>
    <n v="4"/>
  </r>
  <r>
    <x v="354"/>
    <n v="11159"/>
    <n v="2"/>
  </r>
  <r>
    <x v="212"/>
    <n v="7307"/>
    <n v="2"/>
  </r>
  <r>
    <x v="201"/>
    <n v="4584"/>
    <n v="3"/>
  </r>
  <r>
    <x v="233"/>
    <n v="8549"/>
    <n v="5"/>
  </r>
  <r>
    <x v="213"/>
    <n v="9439"/>
    <n v="7"/>
  </r>
  <r>
    <x v="328"/>
    <n v="4172"/>
    <n v="8"/>
  </r>
  <r>
    <x v="206"/>
    <n v="7067"/>
    <n v="4"/>
  </r>
  <r>
    <x v="204"/>
    <n v="11158"/>
    <n v="8"/>
  </r>
  <r>
    <x v="364"/>
    <n v="9883"/>
    <n v="2"/>
  </r>
  <r>
    <x v="280"/>
    <n v="3482"/>
    <n v="2"/>
  </r>
  <r>
    <x v="338"/>
    <n v="6724"/>
    <n v="6"/>
  </r>
  <r>
    <x v="365"/>
    <n v="4196"/>
    <n v="5"/>
  </r>
  <r>
    <x v="340"/>
    <n v="10415"/>
    <n v="6"/>
  </r>
  <r>
    <x v="282"/>
    <n v="8732"/>
    <n v="4"/>
  </r>
  <r>
    <x v="283"/>
    <n v="5029"/>
    <n v="1"/>
  </r>
  <r>
    <x v="220"/>
    <n v="9773"/>
    <n v="7"/>
  </r>
  <r>
    <x v="372"/>
    <n v="9786"/>
    <n v="1"/>
  </r>
  <r>
    <x v="235"/>
    <n v="11696"/>
    <n v="2"/>
  </r>
  <r>
    <x v="301"/>
    <n v="8282"/>
    <n v="2"/>
  </r>
  <r>
    <x v="258"/>
    <n v="4891"/>
    <n v="4"/>
  </r>
  <r>
    <x v="287"/>
    <n v="3315"/>
    <n v="2"/>
  </r>
  <r>
    <x v="310"/>
    <n v="11165"/>
    <n v="6"/>
  </r>
  <r>
    <x v="361"/>
    <n v="8347"/>
    <n v="6"/>
  </r>
  <r>
    <x v="262"/>
    <n v="6399"/>
    <n v="4"/>
  </r>
  <r>
    <x v="299"/>
    <n v="8466"/>
    <n v="2"/>
  </r>
  <r>
    <x v="373"/>
    <n v="3873"/>
    <n v="7"/>
  </r>
  <r>
    <x v="269"/>
    <n v="9669"/>
    <n v="6"/>
  </r>
  <r>
    <x v="225"/>
    <n v="7955"/>
    <n v="4"/>
  </r>
  <r>
    <x v="223"/>
    <n v="8907"/>
    <n v="3"/>
  </r>
  <r>
    <x v="354"/>
    <n v="11106"/>
    <n v="3"/>
  </r>
  <r>
    <x v="207"/>
    <n v="10929"/>
    <n v="3"/>
  </r>
  <r>
    <x v="326"/>
    <n v="5406"/>
    <n v="1"/>
  </r>
  <r>
    <x v="230"/>
    <n v="8423"/>
    <n v="7"/>
  </r>
  <r>
    <x v="251"/>
    <n v="6804"/>
    <n v="4"/>
  </r>
  <r>
    <x v="262"/>
    <n v="10347"/>
    <n v="2"/>
  </r>
  <r>
    <x v="356"/>
    <n v="4025"/>
    <n v="6"/>
  </r>
  <r>
    <x v="252"/>
    <n v="3570"/>
    <n v="6"/>
  </r>
  <r>
    <x v="247"/>
    <n v="9642"/>
    <n v="3"/>
  </r>
  <r>
    <x v="333"/>
    <n v="6339"/>
    <n v="7"/>
  </r>
  <r>
    <x v="255"/>
    <n v="10355"/>
    <n v="1"/>
  </r>
  <r>
    <x v="299"/>
    <n v="6278"/>
    <n v="1"/>
  </r>
  <r>
    <x v="370"/>
    <n v="7686"/>
    <n v="7"/>
  </r>
  <r>
    <x v="267"/>
    <n v="4188"/>
    <n v="8"/>
  </r>
  <r>
    <x v="186"/>
    <n v="8953"/>
    <n v="3"/>
  </r>
  <r>
    <x v="212"/>
    <n v="7001"/>
    <n v="6"/>
  </r>
  <r>
    <x v="192"/>
    <n v="9140"/>
    <n v="2"/>
  </r>
  <r>
    <x v="357"/>
    <n v="5452"/>
    <n v="1"/>
  </r>
  <r>
    <x v="277"/>
    <n v="9974"/>
    <n v="3"/>
  </r>
  <r>
    <x v="221"/>
    <n v="7164"/>
    <n v="2"/>
  </r>
  <r>
    <x v="202"/>
    <n v="5866"/>
    <n v="6"/>
  </r>
  <r>
    <x v="271"/>
    <n v="5499"/>
    <n v="5"/>
  </r>
  <r>
    <x v="356"/>
    <n v="7739"/>
    <n v="6"/>
  </r>
  <r>
    <x v="247"/>
    <n v="8321"/>
    <n v="2"/>
  </r>
  <r>
    <x v="267"/>
    <n v="5760"/>
    <n v="8"/>
  </r>
  <r>
    <x v="241"/>
    <n v="4978"/>
    <n v="2"/>
  </r>
  <r>
    <x v="321"/>
    <n v="11195"/>
    <n v="6"/>
  </r>
  <r>
    <x v="339"/>
    <n v="12406"/>
    <n v="7"/>
  </r>
  <r>
    <x v="373"/>
    <n v="11812"/>
    <n v="4"/>
  </r>
  <r>
    <x v="374"/>
    <n v="5960"/>
    <n v="5"/>
  </r>
  <r>
    <x v="222"/>
    <n v="10656"/>
    <n v="1"/>
  </r>
  <r>
    <x v="198"/>
    <n v="11263"/>
    <n v="8"/>
  </r>
  <r>
    <x v="328"/>
    <n v="11593"/>
    <n v="4"/>
  </r>
  <r>
    <x v="225"/>
    <n v="6038"/>
    <n v="3"/>
  </r>
  <r>
    <x v="192"/>
    <n v="6928"/>
    <n v="4"/>
  </r>
  <r>
    <x v="275"/>
    <n v="10725"/>
    <n v="4"/>
  </r>
  <r>
    <x v="265"/>
    <n v="10730"/>
    <n v="5"/>
  </r>
  <r>
    <x v="223"/>
    <n v="8098"/>
    <n v="1"/>
  </r>
  <r>
    <x v="194"/>
    <n v="11354"/>
    <n v="7"/>
  </r>
  <r>
    <x v="322"/>
    <n v="5068"/>
    <n v="8"/>
  </r>
  <r>
    <x v="338"/>
    <n v="4127"/>
    <n v="1"/>
  </r>
  <r>
    <x v="357"/>
    <n v="6253"/>
    <n v="6"/>
  </r>
  <r>
    <x v="204"/>
    <n v="9868"/>
    <n v="2"/>
  </r>
  <r>
    <x v="327"/>
    <n v="4308"/>
    <n v="5"/>
  </r>
  <r>
    <x v="319"/>
    <n v="10764"/>
    <n v="2"/>
  </r>
  <r>
    <x v="360"/>
    <n v="4316"/>
    <n v="7"/>
  </r>
  <r>
    <x v="335"/>
    <n v="6178"/>
    <n v="7"/>
  </r>
  <r>
    <x v="336"/>
    <n v="3886"/>
    <n v="7"/>
  </r>
  <r>
    <x v="262"/>
    <n v="11249"/>
    <n v="6"/>
  </r>
  <r>
    <x v="208"/>
    <n v="3802"/>
    <n v="8"/>
  </r>
  <r>
    <x v="181"/>
    <n v="3618"/>
    <n v="6"/>
  </r>
  <r>
    <x v="219"/>
    <n v="12141"/>
    <n v="5"/>
  </r>
  <r>
    <x v="232"/>
    <n v="8830"/>
    <n v="3"/>
  </r>
  <r>
    <x v="341"/>
    <n v="7110"/>
    <n v="3"/>
  </r>
  <r>
    <x v="359"/>
    <n v="11109"/>
    <n v="8"/>
  </r>
  <r>
    <x v="231"/>
    <n v="4238"/>
    <n v="1"/>
  </r>
  <r>
    <x v="227"/>
    <n v="8039"/>
    <n v="5"/>
  </r>
  <r>
    <x v="338"/>
    <n v="10824"/>
    <n v="2"/>
  </r>
  <r>
    <x v="191"/>
    <n v="8955"/>
    <n v="4"/>
  </r>
  <r>
    <x v="253"/>
    <n v="7058"/>
    <n v="5"/>
  </r>
  <r>
    <x v="283"/>
    <n v="9135"/>
    <n v="1"/>
  </r>
  <r>
    <x v="229"/>
    <n v="9174"/>
    <n v="4"/>
  </r>
  <r>
    <x v="178"/>
    <n v="5188"/>
    <n v="1"/>
  </r>
  <r>
    <x v="371"/>
    <n v="8307"/>
    <n v="5"/>
  </r>
  <r>
    <x v="264"/>
    <n v="11964"/>
    <n v="7"/>
  </r>
  <r>
    <x v="208"/>
    <n v="6960"/>
    <n v="4"/>
  </r>
  <r>
    <x v="223"/>
    <n v="11242"/>
    <n v="8"/>
  </r>
  <r>
    <x v="272"/>
    <n v="7423"/>
    <n v="3"/>
  </r>
  <r>
    <x v="356"/>
    <n v="5106"/>
    <n v="3"/>
  </r>
  <r>
    <x v="256"/>
    <n v="10667"/>
    <n v="5"/>
  </r>
  <r>
    <x v="363"/>
    <n v="6255"/>
    <n v="1"/>
  </r>
  <r>
    <x v="180"/>
    <n v="6333"/>
    <n v="4"/>
  </r>
  <r>
    <x v="178"/>
    <n v="11883"/>
    <n v="3"/>
  </r>
  <r>
    <x v="276"/>
    <n v="3968"/>
    <n v="1"/>
  </r>
  <r>
    <x v="263"/>
    <n v="5840"/>
    <n v="5"/>
  </r>
  <r>
    <x v="260"/>
    <n v="12116"/>
    <n v="1"/>
  </r>
  <r>
    <x v="264"/>
    <n v="9804"/>
    <n v="6"/>
  </r>
  <r>
    <x v="265"/>
    <n v="8396"/>
    <n v="3"/>
  </r>
  <r>
    <x v="328"/>
    <n v="8008"/>
    <n v="3"/>
  </r>
  <r>
    <x v="176"/>
    <n v="3407"/>
    <n v="8"/>
  </r>
  <r>
    <x v="196"/>
    <n v="6582"/>
    <n v="4"/>
  </r>
  <r>
    <x v="262"/>
    <n v="11628"/>
    <n v="3"/>
  </r>
  <r>
    <x v="208"/>
    <n v="11517"/>
    <n v="5"/>
  </r>
  <r>
    <x v="180"/>
    <n v="10854"/>
    <n v="4"/>
  </r>
  <r>
    <x v="322"/>
    <n v="6843"/>
    <n v="5"/>
  </r>
  <r>
    <x v="352"/>
    <n v="3662"/>
    <n v="5"/>
  </r>
  <r>
    <x v="203"/>
    <n v="5140"/>
    <n v="4"/>
  </r>
  <r>
    <x v="261"/>
    <n v="7982"/>
    <n v="1"/>
  </r>
  <r>
    <x v="375"/>
    <n v="11225"/>
    <n v="3"/>
  </r>
  <r>
    <x v="244"/>
    <n v="8543"/>
    <n v="5"/>
  </r>
  <r>
    <x v="349"/>
    <n v="10578"/>
    <n v="5"/>
  </r>
  <r>
    <x v="242"/>
    <n v="5258"/>
    <n v="4"/>
  </r>
  <r>
    <x v="283"/>
    <n v="9731"/>
    <n v="7"/>
  </r>
  <r>
    <x v="322"/>
    <n v="3981"/>
    <n v="5"/>
  </r>
  <r>
    <x v="325"/>
    <n v="8448"/>
    <n v="4"/>
  </r>
  <r>
    <x v="259"/>
    <n v="5197"/>
    <n v="8"/>
  </r>
  <r>
    <x v="362"/>
    <n v="12373"/>
    <n v="1"/>
  </r>
  <r>
    <x v="313"/>
    <n v="4037"/>
    <n v="6"/>
  </r>
  <r>
    <x v="189"/>
    <n v="9267"/>
    <n v="2"/>
  </r>
  <r>
    <x v="287"/>
    <n v="8287"/>
    <n v="2"/>
  </r>
  <r>
    <x v="255"/>
    <n v="10240"/>
    <n v="3"/>
  </r>
  <r>
    <x v="226"/>
    <n v="9854"/>
    <n v="1"/>
  </r>
  <r>
    <x v="199"/>
    <n v="5106"/>
    <n v="3"/>
  </r>
  <r>
    <x v="260"/>
    <n v="11946"/>
    <n v="1"/>
  </r>
  <r>
    <x v="217"/>
    <n v="9714"/>
    <n v="7"/>
  </r>
  <r>
    <x v="324"/>
    <n v="3972"/>
    <n v="2"/>
  </r>
  <r>
    <x v="277"/>
    <n v="3735"/>
    <n v="1"/>
  </r>
  <r>
    <x v="231"/>
    <n v="4554"/>
    <n v="8"/>
  </r>
  <r>
    <x v="292"/>
    <n v="4641"/>
    <n v="1"/>
  </r>
  <r>
    <x v="248"/>
    <n v="5947"/>
    <n v="4"/>
  </r>
  <r>
    <x v="286"/>
    <n v="6968"/>
    <n v="5"/>
  </r>
  <r>
    <x v="328"/>
    <n v="6081"/>
    <n v="4"/>
  </r>
  <r>
    <x v="298"/>
    <n v="12219"/>
    <n v="7"/>
  </r>
  <r>
    <x v="332"/>
    <n v="4179"/>
    <n v="6"/>
  </r>
  <r>
    <x v="231"/>
    <n v="3979"/>
    <n v="4"/>
  </r>
  <r>
    <x v="196"/>
    <n v="8221"/>
    <n v="5"/>
  </r>
  <r>
    <x v="356"/>
    <n v="9051"/>
    <n v="7"/>
  </r>
  <r>
    <x v="211"/>
    <n v="9317"/>
    <n v="4"/>
  </r>
  <r>
    <x v="338"/>
    <n v="5331"/>
    <n v="2"/>
  </r>
  <r>
    <x v="209"/>
    <n v="11408"/>
    <n v="6"/>
  </r>
  <r>
    <x v="188"/>
    <n v="6995"/>
    <n v="7"/>
  </r>
  <r>
    <x v="339"/>
    <n v="6888"/>
    <n v="5"/>
  </r>
  <r>
    <x v="211"/>
    <n v="7118"/>
    <n v="8"/>
  </r>
  <r>
    <x v="226"/>
    <n v="5075"/>
    <n v="7"/>
  </r>
  <r>
    <x v="212"/>
    <n v="8881"/>
    <n v="2"/>
  </r>
  <r>
    <x v="248"/>
    <n v="9319"/>
    <n v="7"/>
  </r>
  <r>
    <x v="342"/>
    <n v="10537"/>
    <n v="1"/>
  </r>
  <r>
    <x v="183"/>
    <n v="11328"/>
    <n v="6"/>
  </r>
  <r>
    <x v="230"/>
    <n v="8511"/>
    <n v="6"/>
  </r>
  <r>
    <x v="214"/>
    <n v="11486"/>
    <n v="2"/>
  </r>
  <r>
    <x v="236"/>
    <n v="6186"/>
    <n v="6"/>
  </r>
  <r>
    <x v="244"/>
    <n v="7570"/>
    <n v="5"/>
  </r>
  <r>
    <x v="223"/>
    <n v="3890"/>
    <n v="8"/>
  </r>
  <r>
    <x v="316"/>
    <n v="6468"/>
    <n v="4"/>
  </r>
  <r>
    <x v="321"/>
    <n v="5337"/>
    <n v="6"/>
  </r>
  <r>
    <x v="184"/>
    <n v="7526"/>
    <n v="7"/>
  </r>
  <r>
    <x v="226"/>
    <n v="4482"/>
    <n v="7"/>
  </r>
  <r>
    <x v="351"/>
    <n v="9077"/>
    <n v="4"/>
  </r>
  <r>
    <x v="296"/>
    <n v="10567"/>
    <n v="7"/>
  </r>
  <r>
    <x v="315"/>
    <n v="4764"/>
    <n v="4"/>
  </r>
  <r>
    <x v="359"/>
    <n v="5597"/>
    <n v="1"/>
  </r>
  <r>
    <x v="352"/>
    <n v="4926"/>
    <n v="2"/>
  </r>
  <r>
    <x v="355"/>
    <n v="7081"/>
    <n v="4"/>
  </r>
  <r>
    <x v="294"/>
    <n v="3849"/>
    <n v="4"/>
  </r>
  <r>
    <x v="364"/>
    <n v="7573"/>
    <n v="6"/>
  </r>
  <r>
    <x v="366"/>
    <n v="3607"/>
    <n v="5"/>
  </r>
  <r>
    <x v="364"/>
    <n v="11555"/>
    <n v="3"/>
  </r>
  <r>
    <x v="298"/>
    <n v="6585"/>
    <n v="4"/>
  </r>
  <r>
    <x v="179"/>
    <n v="4828"/>
    <n v="1"/>
  </r>
  <r>
    <x v="362"/>
    <n v="6486"/>
    <n v="3"/>
  </r>
  <r>
    <x v="347"/>
    <n v="4001"/>
    <n v="2"/>
  </r>
  <r>
    <x v="285"/>
    <n v="10205"/>
    <n v="4"/>
  </r>
  <r>
    <x v="285"/>
    <n v="7052"/>
    <n v="4"/>
  </r>
  <r>
    <x v="306"/>
    <n v="5625"/>
    <n v="6"/>
  </r>
  <r>
    <x v="244"/>
    <n v="8530"/>
    <n v="5"/>
  </r>
  <r>
    <x v="248"/>
    <n v="11441"/>
    <n v="8"/>
  </r>
  <r>
    <x v="216"/>
    <n v="10233"/>
    <n v="2"/>
  </r>
  <r>
    <x v="237"/>
    <n v="10518"/>
    <n v="8"/>
  </r>
  <r>
    <x v="244"/>
    <n v="12069"/>
    <n v="4"/>
  </r>
  <r>
    <x v="187"/>
    <n v="10663"/>
    <n v="8"/>
  </r>
  <r>
    <x v="302"/>
    <n v="9456"/>
    <n v="1"/>
  </r>
  <r>
    <x v="219"/>
    <n v="10270"/>
    <n v="4"/>
  </r>
  <r>
    <x v="363"/>
    <n v="7204"/>
    <n v="1"/>
  </r>
  <r>
    <x v="178"/>
    <n v="9907"/>
    <n v="3"/>
  </r>
  <r>
    <x v="240"/>
    <n v="3474"/>
    <n v="7"/>
  </r>
  <r>
    <x v="265"/>
    <n v="6552"/>
    <n v="3"/>
  </r>
  <r>
    <x v="196"/>
    <n v="7190"/>
    <n v="6"/>
  </r>
  <r>
    <x v="219"/>
    <n v="8653"/>
    <n v="7"/>
  </r>
  <r>
    <x v="211"/>
    <n v="6373"/>
    <n v="8"/>
  </r>
  <r>
    <x v="271"/>
    <n v="11546"/>
    <n v="6"/>
  </r>
  <r>
    <x v="345"/>
    <n v="8107"/>
    <n v="2"/>
  </r>
  <r>
    <x v="204"/>
    <n v="7201"/>
    <n v="2"/>
  </r>
  <r>
    <x v="291"/>
    <n v="12064"/>
    <n v="6"/>
  </r>
  <r>
    <x v="256"/>
    <n v="8314"/>
    <n v="3"/>
  </r>
  <r>
    <x v="230"/>
    <n v="12147"/>
    <n v="6"/>
  </r>
  <r>
    <x v="251"/>
    <n v="10601"/>
    <n v="4"/>
  </r>
  <r>
    <x v="338"/>
    <n v="3574"/>
    <n v="3"/>
  </r>
  <r>
    <x v="304"/>
    <n v="11924"/>
    <n v="4"/>
  </r>
  <r>
    <x v="215"/>
    <n v="8115"/>
    <n v="1"/>
  </r>
  <r>
    <x v="192"/>
    <n v="7338"/>
    <n v="5"/>
  </r>
  <r>
    <x v="229"/>
    <n v="6328"/>
    <n v="2"/>
  </r>
  <r>
    <x v="225"/>
    <n v="9015"/>
    <n v="2"/>
  </r>
  <r>
    <x v="241"/>
    <n v="11292"/>
    <n v="3"/>
  </r>
  <r>
    <x v="354"/>
    <n v="7909"/>
    <n v="5"/>
  </r>
  <r>
    <x v="267"/>
    <n v="4171"/>
    <n v="8"/>
  </r>
  <r>
    <x v="257"/>
    <n v="3822"/>
    <n v="4"/>
  </r>
  <r>
    <x v="277"/>
    <n v="9987"/>
    <n v="8"/>
  </r>
  <r>
    <x v="201"/>
    <n v="10040"/>
    <n v="4"/>
  </r>
  <r>
    <x v="249"/>
    <n v="3904"/>
    <n v="6"/>
  </r>
  <r>
    <x v="245"/>
    <n v="8516"/>
    <n v="1"/>
  </r>
  <r>
    <x v="333"/>
    <n v="8560"/>
    <n v="5"/>
  </r>
  <r>
    <x v="226"/>
    <n v="9940"/>
    <n v="3"/>
  </r>
  <r>
    <x v="341"/>
    <n v="7362"/>
    <n v="6"/>
  </r>
  <r>
    <x v="233"/>
    <n v="6397"/>
    <n v="7"/>
  </r>
  <r>
    <x v="312"/>
    <n v="9189"/>
    <n v="8"/>
  </r>
  <r>
    <x v="360"/>
    <n v="11836"/>
    <n v="1"/>
  </r>
  <r>
    <x v="183"/>
    <n v="4256"/>
    <n v="5"/>
  </r>
  <r>
    <x v="273"/>
    <n v="3686"/>
    <n v="3"/>
  </r>
  <r>
    <x v="330"/>
    <n v="9649"/>
    <n v="3"/>
  </r>
  <r>
    <x v="339"/>
    <n v="6619"/>
    <n v="8"/>
  </r>
  <r>
    <x v="229"/>
    <n v="7043"/>
    <n v="8"/>
  </r>
  <r>
    <x v="224"/>
    <n v="10985"/>
    <n v="4"/>
  </r>
  <r>
    <x v="333"/>
    <n v="5176"/>
    <n v="4"/>
  </r>
  <r>
    <x v="212"/>
    <n v="8764"/>
    <n v="6"/>
  </r>
  <r>
    <x v="316"/>
    <n v="7170"/>
    <n v="8"/>
  </r>
  <r>
    <x v="259"/>
    <n v="8495"/>
    <n v="4"/>
  </r>
  <r>
    <x v="336"/>
    <n v="4831"/>
    <n v="3"/>
  </r>
  <r>
    <x v="359"/>
    <n v="10496"/>
    <n v="8"/>
  </r>
  <r>
    <x v="227"/>
    <n v="6540"/>
    <n v="3"/>
  </r>
  <r>
    <x v="346"/>
    <n v="10993"/>
    <n v="6"/>
  </r>
  <r>
    <x v="328"/>
    <n v="4097"/>
    <n v="1"/>
  </r>
  <r>
    <x v="247"/>
    <n v="11685"/>
    <n v="8"/>
  </r>
  <r>
    <x v="235"/>
    <n v="11928"/>
    <n v="6"/>
  </r>
  <r>
    <x v="203"/>
    <n v="10524"/>
    <n v="5"/>
  </r>
  <r>
    <x v="279"/>
    <n v="9195"/>
    <n v="1"/>
  </r>
  <r>
    <x v="305"/>
    <n v="10113"/>
    <n v="4"/>
  </r>
  <r>
    <x v="362"/>
    <n v="8417"/>
    <n v="7"/>
  </r>
  <r>
    <x v="186"/>
    <n v="11394"/>
    <n v="5"/>
  </r>
  <r>
    <x v="369"/>
    <n v="10844"/>
    <n v="1"/>
  </r>
  <r>
    <x v="248"/>
    <n v="10023"/>
    <n v="8"/>
  </r>
  <r>
    <x v="296"/>
    <n v="9242"/>
    <n v="3"/>
  </r>
  <r>
    <x v="229"/>
    <n v="12263"/>
    <n v="4"/>
  </r>
  <r>
    <x v="214"/>
    <n v="7519"/>
    <n v="8"/>
  </r>
  <r>
    <x v="351"/>
    <n v="3698"/>
    <n v="3"/>
  </r>
  <r>
    <x v="311"/>
    <n v="10049"/>
    <n v="5"/>
  </r>
  <r>
    <x v="230"/>
    <n v="5740"/>
    <n v="7"/>
  </r>
  <r>
    <x v="287"/>
    <n v="5691"/>
    <n v="8"/>
  </r>
  <r>
    <x v="324"/>
    <n v="11856"/>
    <n v="5"/>
  </r>
  <r>
    <x v="315"/>
    <n v="11417"/>
    <n v="2"/>
  </r>
  <r>
    <x v="308"/>
    <n v="8314"/>
    <n v="2"/>
  </r>
  <r>
    <x v="257"/>
    <n v="11576"/>
    <n v="3"/>
  </r>
  <r>
    <x v="239"/>
    <n v="9397"/>
    <n v="1"/>
  </r>
  <r>
    <x v="293"/>
    <n v="11568"/>
    <n v="6"/>
  </r>
  <r>
    <x v="183"/>
    <n v="11249"/>
    <n v="5"/>
  </r>
  <r>
    <x v="290"/>
    <n v="9526"/>
    <n v="2"/>
  </r>
  <r>
    <x v="286"/>
    <n v="4274"/>
    <n v="2"/>
  </r>
  <r>
    <x v="259"/>
    <n v="4388"/>
    <n v="4"/>
  </r>
  <r>
    <x v="290"/>
    <n v="7366"/>
    <n v="5"/>
  </r>
  <r>
    <x v="228"/>
    <n v="5258"/>
    <n v="7"/>
  </r>
  <r>
    <x v="234"/>
    <n v="7549"/>
    <n v="1"/>
  </r>
  <r>
    <x v="306"/>
    <n v="5292"/>
    <n v="3"/>
  </r>
  <r>
    <x v="305"/>
    <n v="5308"/>
    <n v="7"/>
  </r>
  <r>
    <x v="276"/>
    <n v="11315"/>
    <n v="3"/>
  </r>
  <r>
    <x v="267"/>
    <n v="3282"/>
    <n v="2"/>
  </r>
  <r>
    <x v="229"/>
    <n v="6652"/>
    <n v="8"/>
  </r>
  <r>
    <x v="211"/>
    <n v="6398"/>
    <n v="5"/>
  </r>
  <r>
    <x v="180"/>
    <n v="12380"/>
    <n v="1"/>
  </r>
  <r>
    <x v="320"/>
    <n v="5344"/>
    <n v="3"/>
  </r>
  <r>
    <x v="343"/>
    <n v="10825"/>
    <n v="4"/>
  </r>
  <r>
    <x v="215"/>
    <n v="7716"/>
    <n v="3"/>
  </r>
  <r>
    <x v="368"/>
    <n v="7259"/>
    <n v="4"/>
  </r>
  <r>
    <x v="355"/>
    <n v="4738"/>
    <n v="4"/>
  </r>
  <r>
    <x v="320"/>
    <n v="3321"/>
    <n v="8"/>
  </r>
  <r>
    <x v="330"/>
    <n v="10947"/>
    <n v="6"/>
  </r>
  <r>
    <x v="222"/>
    <n v="11298"/>
    <n v="6"/>
  </r>
  <r>
    <x v="330"/>
    <n v="6396"/>
    <n v="6"/>
  </r>
  <r>
    <x v="266"/>
    <n v="4531"/>
    <n v="1"/>
  </r>
  <r>
    <x v="198"/>
    <n v="11050"/>
    <n v="6"/>
  </r>
  <r>
    <x v="197"/>
    <n v="5576"/>
    <n v="6"/>
  </r>
  <r>
    <x v="345"/>
    <n v="12235"/>
    <n v="3"/>
  </r>
  <r>
    <x v="282"/>
    <n v="10638"/>
    <n v="6"/>
  </r>
  <r>
    <x v="319"/>
    <n v="9576"/>
    <n v="4"/>
  </r>
  <r>
    <x v="283"/>
    <n v="11241"/>
    <n v="8"/>
  </r>
  <r>
    <x v="184"/>
    <n v="9185"/>
    <n v="5"/>
  </r>
  <r>
    <x v="341"/>
    <n v="9083"/>
    <n v="2"/>
  </r>
  <r>
    <x v="308"/>
    <n v="9241"/>
    <n v="8"/>
  </r>
  <r>
    <x v="225"/>
    <n v="10858"/>
    <n v="5"/>
  </r>
  <r>
    <x v="227"/>
    <n v="4095"/>
    <n v="5"/>
  </r>
  <r>
    <x v="236"/>
    <n v="7429"/>
    <n v="6"/>
  </r>
  <r>
    <x v="279"/>
    <n v="7127"/>
    <n v="8"/>
  </r>
  <r>
    <x v="284"/>
    <n v="6755"/>
    <n v="4"/>
  </r>
  <r>
    <x v="290"/>
    <n v="9953"/>
    <n v="7"/>
  </r>
  <r>
    <x v="227"/>
    <n v="4543"/>
    <n v="4"/>
  </r>
  <r>
    <x v="376"/>
    <n v="7693"/>
    <n v="4"/>
  </r>
  <r>
    <x v="332"/>
    <n v="12340"/>
    <n v="4"/>
  </r>
  <r>
    <x v="299"/>
    <n v="9499"/>
    <n v="6"/>
  </r>
  <r>
    <x v="287"/>
    <n v="8756"/>
    <n v="8"/>
  </r>
  <r>
    <x v="268"/>
    <n v="9866"/>
    <n v="1"/>
  </r>
  <r>
    <x v="192"/>
    <n v="3703"/>
    <n v="1"/>
  </r>
  <r>
    <x v="183"/>
    <n v="6876"/>
    <n v="1"/>
  </r>
  <r>
    <x v="303"/>
    <n v="9650"/>
    <n v="8"/>
  </r>
  <r>
    <x v="293"/>
    <n v="8234"/>
    <n v="4"/>
  </r>
  <r>
    <x v="183"/>
    <n v="8083"/>
    <n v="4"/>
  </r>
  <r>
    <x v="243"/>
    <n v="7009"/>
    <n v="8"/>
  </r>
  <r>
    <x v="365"/>
    <n v="7843"/>
    <n v="5"/>
  </r>
  <r>
    <x v="214"/>
    <n v="8088"/>
    <n v="8"/>
  </r>
  <r>
    <x v="308"/>
    <n v="11697"/>
    <n v="2"/>
  </r>
  <r>
    <x v="319"/>
    <n v="4485"/>
    <n v="3"/>
  </r>
  <r>
    <x v="192"/>
    <n v="11238"/>
    <n v="7"/>
  </r>
  <r>
    <x v="356"/>
    <n v="9011"/>
    <n v="2"/>
  </r>
  <r>
    <x v="243"/>
    <n v="3841"/>
    <n v="4"/>
  </r>
  <r>
    <x v="201"/>
    <n v="11115"/>
    <n v="7"/>
  </r>
  <r>
    <x v="346"/>
    <n v="11987"/>
    <n v="7"/>
  </r>
  <r>
    <x v="232"/>
    <n v="10758"/>
    <n v="6"/>
  </r>
  <r>
    <x v="241"/>
    <n v="8297"/>
    <n v="7"/>
  </r>
  <r>
    <x v="191"/>
    <n v="7816"/>
    <n v="7"/>
  </r>
  <r>
    <x v="355"/>
    <n v="5154"/>
    <n v="4"/>
  </r>
  <r>
    <x v="328"/>
    <n v="9520"/>
    <n v="2"/>
  </r>
  <r>
    <x v="219"/>
    <n v="8124"/>
    <n v="2"/>
  </r>
  <r>
    <x v="188"/>
    <n v="11729"/>
    <n v="6"/>
  </r>
  <r>
    <x v="245"/>
    <n v="11706"/>
    <n v="4"/>
  </r>
  <r>
    <x v="362"/>
    <n v="8362"/>
    <n v="4"/>
  </r>
  <r>
    <x v="331"/>
    <n v="4069"/>
    <n v="4"/>
  </r>
  <r>
    <x v="310"/>
    <n v="8940"/>
    <n v="5"/>
  </r>
  <r>
    <x v="221"/>
    <n v="9756"/>
    <n v="3"/>
  </r>
  <r>
    <x v="334"/>
    <n v="3958"/>
    <n v="4"/>
  </r>
  <r>
    <x v="279"/>
    <n v="10469"/>
    <n v="7"/>
  </r>
  <r>
    <x v="361"/>
    <n v="11938"/>
    <n v="5"/>
  </r>
  <r>
    <x v="365"/>
    <n v="9582"/>
    <n v="3"/>
  </r>
  <r>
    <x v="288"/>
    <n v="6873"/>
    <n v="3"/>
  </r>
  <r>
    <x v="250"/>
    <n v="9039"/>
    <n v="6"/>
  </r>
  <r>
    <x v="198"/>
    <n v="10628"/>
    <n v="3"/>
  </r>
  <r>
    <x v="337"/>
    <n v="11846"/>
    <n v="6"/>
  </r>
  <r>
    <x v="223"/>
    <n v="5822"/>
    <n v="6"/>
  </r>
  <r>
    <x v="314"/>
    <n v="5904"/>
    <n v="7"/>
  </r>
  <r>
    <x v="372"/>
    <n v="11895"/>
    <n v="5"/>
  </r>
  <r>
    <x v="325"/>
    <n v="8600"/>
    <n v="1"/>
  </r>
  <r>
    <x v="222"/>
    <n v="8092"/>
    <n v="8"/>
  </r>
  <r>
    <x v="359"/>
    <n v="8598"/>
    <n v="8"/>
  </r>
  <r>
    <x v="370"/>
    <n v="4409"/>
    <n v="5"/>
  </r>
  <r>
    <x v="292"/>
    <n v="10668"/>
    <n v="5"/>
  </r>
  <r>
    <x v="326"/>
    <n v="9669"/>
    <n v="5"/>
  </r>
  <r>
    <x v="198"/>
    <n v="5025"/>
    <n v="1"/>
  </r>
  <r>
    <x v="245"/>
    <n v="7510"/>
    <n v="4"/>
  </r>
  <r>
    <x v="254"/>
    <n v="4033"/>
    <n v="6"/>
  </r>
  <r>
    <x v="219"/>
    <n v="10464"/>
    <n v="2"/>
  </r>
  <r>
    <x v="328"/>
    <n v="11150"/>
    <n v="5"/>
  </r>
  <r>
    <x v="311"/>
    <n v="10935"/>
    <n v="4"/>
  </r>
  <r>
    <x v="203"/>
    <n v="10800"/>
    <n v="3"/>
  </r>
  <r>
    <x v="202"/>
    <n v="11736"/>
    <n v="4"/>
  </r>
  <r>
    <x v="358"/>
    <n v="9196"/>
    <n v="8"/>
  </r>
  <r>
    <x v="357"/>
    <n v="5875"/>
    <n v="5"/>
  </r>
  <r>
    <x v="267"/>
    <n v="10888"/>
    <n v="8"/>
  </r>
  <r>
    <x v="305"/>
    <n v="10504"/>
    <n v="2"/>
  </r>
  <r>
    <x v="277"/>
    <n v="5450"/>
    <n v="1"/>
  </r>
  <r>
    <x v="271"/>
    <n v="9727"/>
    <n v="5"/>
  </r>
  <r>
    <x v="362"/>
    <n v="11520"/>
    <n v="4"/>
  </r>
  <r>
    <x v="280"/>
    <n v="4329"/>
    <n v="8"/>
  </r>
  <r>
    <x v="370"/>
    <n v="7372"/>
    <n v="4"/>
  </r>
  <r>
    <x v="356"/>
    <n v="9870"/>
    <n v="1"/>
  </r>
  <r>
    <x v="342"/>
    <n v="5470"/>
    <n v="6"/>
  </r>
  <r>
    <x v="298"/>
    <n v="10103"/>
    <n v="2"/>
  </r>
  <r>
    <x v="264"/>
    <n v="7403"/>
    <n v="8"/>
  </r>
  <r>
    <x v="301"/>
    <n v="5231"/>
    <n v="2"/>
  </r>
  <r>
    <x v="268"/>
    <n v="4760"/>
    <n v="3"/>
  </r>
  <r>
    <x v="270"/>
    <n v="9421"/>
    <n v="7"/>
  </r>
  <r>
    <x v="196"/>
    <n v="6655"/>
    <n v="3"/>
  </r>
  <r>
    <x v="181"/>
    <n v="5482"/>
    <n v="3"/>
  </r>
  <r>
    <x v="289"/>
    <n v="11565"/>
    <n v="2"/>
  </r>
  <r>
    <x v="282"/>
    <n v="4183"/>
    <n v="3"/>
  </r>
  <r>
    <x v="287"/>
    <n v="9820"/>
    <n v="4"/>
  </r>
  <r>
    <x v="336"/>
    <n v="10087"/>
    <n v="1"/>
  </r>
  <r>
    <x v="293"/>
    <n v="3402"/>
    <n v="8"/>
  </r>
  <r>
    <x v="243"/>
    <n v="11390"/>
    <n v="3"/>
  </r>
  <r>
    <x v="296"/>
    <n v="7308"/>
    <n v="7"/>
  </r>
  <r>
    <x v="304"/>
    <n v="6397"/>
    <n v="6"/>
  </r>
  <r>
    <x v="208"/>
    <n v="10731"/>
    <n v="7"/>
  </r>
  <r>
    <x v="221"/>
    <n v="10174"/>
    <n v="6"/>
  </r>
  <r>
    <x v="242"/>
    <n v="10388"/>
    <n v="2"/>
  </r>
  <r>
    <x v="244"/>
    <n v="6780"/>
    <n v="3"/>
  </r>
  <r>
    <x v="188"/>
    <n v="8016"/>
    <n v="6"/>
  </r>
  <r>
    <x v="309"/>
    <n v="11040"/>
    <n v="4"/>
  </r>
  <r>
    <x v="229"/>
    <n v="12191"/>
    <n v="5"/>
  </r>
  <r>
    <x v="184"/>
    <n v="7391"/>
    <n v="6"/>
  </r>
  <r>
    <x v="206"/>
    <n v="6021"/>
    <n v="4"/>
  </r>
  <r>
    <x v="354"/>
    <n v="9395"/>
    <n v="7"/>
  </r>
  <r>
    <x v="210"/>
    <n v="4822"/>
    <n v="1"/>
  </r>
  <r>
    <x v="196"/>
    <n v="9193"/>
    <n v="7"/>
  </r>
  <r>
    <x v="195"/>
    <n v="11939"/>
    <n v="3"/>
  </r>
  <r>
    <x v="205"/>
    <n v="5438"/>
    <n v="1"/>
  </r>
  <r>
    <x v="219"/>
    <n v="9359"/>
    <n v="1"/>
  </r>
  <r>
    <x v="311"/>
    <n v="11656"/>
    <n v="5"/>
  </r>
  <r>
    <x v="275"/>
    <n v="9419"/>
    <n v="1"/>
  </r>
  <r>
    <x v="243"/>
    <n v="11484"/>
    <n v="5"/>
  </r>
  <r>
    <x v="200"/>
    <n v="10740"/>
    <n v="8"/>
  </r>
  <r>
    <x v="313"/>
    <n v="10136"/>
    <n v="8"/>
  </r>
  <r>
    <x v="303"/>
    <n v="3734"/>
    <n v="1"/>
  </r>
  <r>
    <x v="201"/>
    <n v="5170"/>
    <n v="2"/>
  </r>
  <r>
    <x v="274"/>
    <n v="4961"/>
    <n v="1"/>
  </r>
  <r>
    <x v="211"/>
    <n v="6795"/>
    <n v="4"/>
  </r>
  <r>
    <x v="375"/>
    <n v="7023"/>
    <n v="2"/>
  </r>
  <r>
    <x v="339"/>
    <n v="5531"/>
    <n v="1"/>
  </r>
  <r>
    <x v="320"/>
    <n v="10195"/>
    <n v="7"/>
  </r>
  <r>
    <x v="236"/>
    <n v="11541"/>
    <n v="3"/>
  </r>
  <r>
    <x v="351"/>
    <n v="4891"/>
    <n v="7"/>
  </r>
  <r>
    <x v="330"/>
    <n v="6304"/>
    <n v="7"/>
  </r>
  <r>
    <x v="275"/>
    <n v="12329"/>
    <n v="1"/>
  </r>
  <r>
    <x v="218"/>
    <n v="8570"/>
    <n v="8"/>
  </r>
  <r>
    <x v="228"/>
    <n v="5872"/>
    <n v="5"/>
  </r>
  <r>
    <x v="199"/>
    <n v="10270"/>
    <n v="8"/>
  </r>
  <r>
    <x v="279"/>
    <n v="8666"/>
    <n v="7"/>
  </r>
  <r>
    <x v="259"/>
    <n v="3973"/>
    <n v="4"/>
  </r>
  <r>
    <x v="264"/>
    <n v="8820"/>
    <n v="7"/>
  </r>
  <r>
    <x v="239"/>
    <n v="8990"/>
    <n v="2"/>
  </r>
  <r>
    <x v="249"/>
    <n v="5967"/>
    <n v="8"/>
  </r>
  <r>
    <x v="270"/>
    <n v="9887"/>
    <n v="1"/>
  </r>
  <r>
    <x v="254"/>
    <n v="5802"/>
    <n v="8"/>
  </r>
  <r>
    <x v="369"/>
    <n v="8901"/>
    <n v="1"/>
  </r>
  <r>
    <x v="334"/>
    <n v="7666"/>
    <n v="4"/>
  </r>
  <r>
    <x v="373"/>
    <n v="3510"/>
    <n v="2"/>
  </r>
  <r>
    <x v="373"/>
    <n v="9401"/>
    <n v="5"/>
  </r>
  <r>
    <x v="350"/>
    <n v="7717"/>
    <n v="4"/>
  </r>
  <r>
    <x v="215"/>
    <n v="11697"/>
    <n v="2"/>
  </r>
  <r>
    <x v="283"/>
    <n v="5983"/>
    <n v="6"/>
  </r>
  <r>
    <x v="338"/>
    <n v="10275"/>
    <n v="5"/>
  </r>
  <r>
    <x v="252"/>
    <n v="11894"/>
    <n v="6"/>
  </r>
  <r>
    <x v="243"/>
    <n v="12237"/>
    <n v="1"/>
  </r>
  <r>
    <x v="235"/>
    <n v="8330"/>
    <n v="7"/>
  </r>
  <r>
    <x v="375"/>
    <n v="8161"/>
    <n v="6"/>
  </r>
  <r>
    <x v="269"/>
    <n v="8807"/>
    <n v="7"/>
  </r>
  <r>
    <x v="210"/>
    <n v="6574"/>
    <n v="6"/>
  </r>
  <r>
    <x v="360"/>
    <n v="4208"/>
    <n v="1"/>
  </r>
  <r>
    <x v="276"/>
    <n v="11556"/>
    <n v="5"/>
  </r>
  <r>
    <x v="304"/>
    <n v="4185"/>
    <n v="4"/>
  </r>
  <r>
    <x v="252"/>
    <n v="5108"/>
    <n v="7"/>
  </r>
  <r>
    <x v="228"/>
    <n v="7267"/>
    <n v="6"/>
  </r>
  <r>
    <x v="214"/>
    <n v="8095"/>
    <n v="4"/>
  </r>
  <r>
    <x v="302"/>
    <n v="3331"/>
    <n v="1"/>
  </r>
  <r>
    <x v="249"/>
    <n v="11788"/>
    <n v="2"/>
  </r>
  <r>
    <x v="288"/>
    <n v="10099"/>
    <n v="6"/>
  </r>
  <r>
    <x v="255"/>
    <n v="6016"/>
    <n v="5"/>
  </r>
  <r>
    <x v="180"/>
    <n v="9782"/>
    <n v="8"/>
  </r>
  <r>
    <x v="224"/>
    <n v="5312"/>
    <n v="8"/>
  </r>
  <r>
    <x v="327"/>
    <n v="10516"/>
    <n v="6"/>
  </r>
  <r>
    <x v="210"/>
    <n v="7952"/>
    <n v="5"/>
  </r>
  <r>
    <x v="281"/>
    <n v="4031"/>
    <n v="8"/>
  </r>
  <r>
    <x v="332"/>
    <n v="7427"/>
    <n v="4"/>
  </r>
  <r>
    <x v="262"/>
    <n v="11627"/>
    <n v="7"/>
  </r>
  <r>
    <x v="263"/>
    <n v="11648"/>
    <n v="5"/>
  </r>
  <r>
    <x v="321"/>
    <n v="5744"/>
    <n v="2"/>
  </r>
  <r>
    <x v="372"/>
    <n v="4280"/>
    <n v="1"/>
  </r>
  <r>
    <x v="261"/>
    <n v="10758"/>
    <n v="8"/>
  </r>
  <r>
    <x v="199"/>
    <n v="3568"/>
    <n v="2"/>
  </r>
  <r>
    <x v="326"/>
    <n v="11356"/>
    <n v="3"/>
  </r>
  <r>
    <x v="273"/>
    <n v="6710"/>
    <n v="8"/>
  </r>
  <r>
    <x v="268"/>
    <n v="11475"/>
    <n v="7"/>
  </r>
  <r>
    <x v="224"/>
    <n v="10254"/>
    <n v="5"/>
  </r>
  <r>
    <x v="284"/>
    <n v="9509"/>
    <n v="7"/>
  </r>
  <r>
    <x v="234"/>
    <n v="7984"/>
    <n v="7"/>
  </r>
  <r>
    <x v="208"/>
    <n v="10983"/>
    <n v="4"/>
  </r>
  <r>
    <x v="264"/>
    <n v="8973"/>
    <n v="7"/>
  </r>
  <r>
    <x v="194"/>
    <n v="5032"/>
    <n v="5"/>
  </r>
  <r>
    <x v="244"/>
    <n v="10284"/>
    <n v="1"/>
  </r>
  <r>
    <x v="275"/>
    <n v="9730"/>
    <n v="3"/>
  </r>
  <r>
    <x v="183"/>
    <n v="8550"/>
    <n v="7"/>
  </r>
  <r>
    <x v="354"/>
    <n v="6170"/>
    <n v="1"/>
  </r>
  <r>
    <x v="277"/>
    <n v="3672"/>
    <n v="3"/>
  </r>
  <r>
    <x v="327"/>
    <n v="10405"/>
    <n v="2"/>
  </r>
  <r>
    <x v="317"/>
    <n v="9134"/>
    <n v="7"/>
  </r>
  <r>
    <x v="363"/>
    <n v="10620"/>
    <n v="2"/>
  </r>
  <r>
    <x v="233"/>
    <n v="10746"/>
    <n v="8"/>
  </r>
  <r>
    <x v="307"/>
    <n v="5485"/>
    <n v="7"/>
  </r>
  <r>
    <x v="222"/>
    <n v="3370"/>
    <n v="3"/>
  </r>
  <r>
    <x v="252"/>
    <n v="9332"/>
    <n v="3"/>
  </r>
  <r>
    <x v="337"/>
    <n v="6212"/>
    <n v="8"/>
  </r>
  <r>
    <x v="249"/>
    <n v="10399"/>
    <n v="2"/>
  </r>
  <r>
    <x v="259"/>
    <n v="8744"/>
    <n v="3"/>
  </r>
  <r>
    <x v="324"/>
    <n v="4683"/>
    <n v="2"/>
  </r>
  <r>
    <x v="186"/>
    <n v="10087"/>
    <n v="3"/>
  </r>
  <r>
    <x v="358"/>
    <n v="4519"/>
    <n v="8"/>
  </r>
  <r>
    <x v="270"/>
    <n v="7420"/>
    <n v="6"/>
  </r>
  <r>
    <x v="193"/>
    <n v="6144"/>
    <n v="1"/>
  </r>
  <r>
    <x v="195"/>
    <n v="8900"/>
    <n v="1"/>
  </r>
  <r>
    <x v="298"/>
    <n v="11505"/>
    <n v="8"/>
  </r>
  <r>
    <x v="270"/>
    <n v="4210"/>
    <n v="6"/>
  </r>
  <r>
    <x v="204"/>
    <n v="8223"/>
    <n v="6"/>
  </r>
  <r>
    <x v="242"/>
    <n v="10989"/>
    <n v="5"/>
  </r>
  <r>
    <x v="288"/>
    <n v="5490"/>
    <n v="5"/>
  </r>
  <r>
    <x v="211"/>
    <n v="4892"/>
    <n v="6"/>
  </r>
  <r>
    <x v="338"/>
    <n v="11580"/>
    <n v="4"/>
  </r>
  <r>
    <x v="305"/>
    <n v="10453"/>
    <n v="8"/>
  </r>
  <r>
    <x v="237"/>
    <n v="9292"/>
    <n v="3"/>
  </r>
  <r>
    <x v="288"/>
    <n v="11667"/>
    <n v="6"/>
  </r>
  <r>
    <x v="288"/>
    <n v="12138"/>
    <n v="2"/>
  </r>
  <r>
    <x v="325"/>
    <n v="4646"/>
    <n v="5"/>
  </r>
  <r>
    <x v="346"/>
    <n v="9834"/>
    <n v="3"/>
  </r>
  <r>
    <x v="337"/>
    <n v="11971"/>
    <n v="3"/>
  </r>
  <r>
    <x v="231"/>
    <n v="8447"/>
    <n v="2"/>
  </r>
  <r>
    <x v="359"/>
    <n v="3729"/>
    <n v="7"/>
  </r>
  <r>
    <x v="252"/>
    <n v="8391"/>
    <n v="3"/>
  </r>
  <r>
    <x v="356"/>
    <n v="3471"/>
    <n v="5"/>
  </r>
  <r>
    <x v="208"/>
    <n v="8186"/>
    <n v="3"/>
  </r>
  <r>
    <x v="202"/>
    <n v="9403"/>
    <n v="6"/>
  </r>
  <r>
    <x v="347"/>
    <n v="11134"/>
    <n v="5"/>
  </r>
  <r>
    <x v="314"/>
    <n v="11698"/>
    <n v="6"/>
  </r>
  <r>
    <x v="298"/>
    <n v="9453"/>
    <n v="3"/>
  </r>
  <r>
    <x v="298"/>
    <n v="4939"/>
    <n v="5"/>
  </r>
  <r>
    <x v="301"/>
    <n v="7230"/>
    <n v="4"/>
  </r>
  <r>
    <x v="283"/>
    <n v="7141"/>
    <n v="6"/>
  </r>
  <r>
    <x v="281"/>
    <n v="4715"/>
    <n v="3"/>
  </r>
  <r>
    <x v="273"/>
    <n v="9833"/>
    <n v="3"/>
  </r>
  <r>
    <x v="241"/>
    <n v="10935"/>
    <n v="5"/>
  </r>
  <r>
    <x v="260"/>
    <n v="6279"/>
    <n v="8"/>
  </r>
  <r>
    <x v="182"/>
    <n v="4948"/>
    <n v="7"/>
  </r>
  <r>
    <x v="199"/>
    <n v="10985"/>
    <n v="3"/>
  </r>
  <r>
    <x v="254"/>
    <n v="8598"/>
    <n v="4"/>
  </r>
  <r>
    <x v="351"/>
    <n v="8195"/>
    <n v="6"/>
  </r>
  <r>
    <x v="199"/>
    <n v="6613"/>
    <n v="7"/>
  </r>
  <r>
    <x v="233"/>
    <n v="9905"/>
    <n v="1"/>
  </r>
  <r>
    <x v="214"/>
    <n v="6271"/>
    <n v="1"/>
  </r>
  <r>
    <x v="270"/>
    <n v="8012"/>
    <n v="2"/>
  </r>
  <r>
    <x v="211"/>
    <n v="6805"/>
    <n v="7"/>
  </r>
  <r>
    <x v="248"/>
    <n v="10389"/>
    <n v="4"/>
  </r>
  <r>
    <x v="285"/>
    <n v="7761"/>
    <n v="4"/>
  </r>
  <r>
    <x v="281"/>
    <n v="4851"/>
    <n v="5"/>
  </r>
  <r>
    <x v="192"/>
    <n v="10231"/>
    <n v="6"/>
  </r>
  <r>
    <x v="230"/>
    <n v="4912"/>
    <n v="5"/>
  </r>
  <r>
    <x v="317"/>
    <n v="7557"/>
    <n v="1"/>
  </r>
  <r>
    <x v="224"/>
    <n v="7430"/>
    <n v="3"/>
  </r>
  <r>
    <x v="362"/>
    <n v="11247"/>
    <n v="7"/>
  </r>
  <r>
    <x v="300"/>
    <n v="3380"/>
    <n v="1"/>
  </r>
  <r>
    <x v="317"/>
    <n v="5180"/>
    <n v="1"/>
  </r>
  <r>
    <x v="278"/>
    <n v="5509"/>
    <n v="1"/>
  </r>
  <r>
    <x v="251"/>
    <n v="11949"/>
    <n v="1"/>
  </r>
  <r>
    <x v="196"/>
    <n v="12079"/>
    <n v="7"/>
  </r>
  <r>
    <x v="237"/>
    <n v="9118"/>
    <n v="8"/>
  </r>
  <r>
    <x v="286"/>
    <n v="7459"/>
    <n v="6"/>
  </r>
  <r>
    <x v="347"/>
    <n v="5600"/>
    <n v="4"/>
  </r>
  <r>
    <x v="252"/>
    <n v="10546"/>
    <n v="7"/>
  </r>
  <r>
    <x v="360"/>
    <n v="10134"/>
    <n v="6"/>
  </r>
  <r>
    <x v="352"/>
    <n v="3903"/>
    <n v="2"/>
  </r>
  <r>
    <x v="185"/>
    <n v="7090"/>
    <n v="3"/>
  </r>
  <r>
    <x v="266"/>
    <n v="3381"/>
    <n v="4"/>
  </r>
  <r>
    <x v="352"/>
    <n v="5139"/>
    <n v="2"/>
  </r>
  <r>
    <x v="213"/>
    <n v="11766"/>
    <n v="2"/>
  </r>
  <r>
    <x v="219"/>
    <n v="3264"/>
    <n v="4"/>
  </r>
  <r>
    <x v="188"/>
    <n v="5678"/>
    <n v="6"/>
  </r>
  <r>
    <x v="350"/>
    <n v="11614"/>
    <n v="3"/>
  </r>
  <r>
    <x v="306"/>
    <n v="5309"/>
    <n v="8"/>
  </r>
  <r>
    <x v="200"/>
    <n v="8038"/>
    <n v="7"/>
  </r>
  <r>
    <x v="320"/>
    <n v="8594"/>
    <n v="6"/>
  </r>
  <r>
    <x v="375"/>
    <n v="9331"/>
    <n v="7"/>
  </r>
  <r>
    <x v="371"/>
    <n v="4437"/>
    <n v="5"/>
  </r>
  <r>
    <x v="301"/>
    <n v="5185"/>
    <n v="4"/>
  </r>
  <r>
    <x v="330"/>
    <n v="8351"/>
    <n v="6"/>
  </r>
  <r>
    <x v="297"/>
    <n v="12213"/>
    <n v="8"/>
  </r>
  <r>
    <x v="196"/>
    <n v="12017"/>
    <n v="4"/>
  </r>
  <r>
    <x v="284"/>
    <n v="7003"/>
    <n v="1"/>
  </r>
  <r>
    <x v="199"/>
    <n v="5880"/>
    <n v="4"/>
  </r>
  <r>
    <x v="315"/>
    <n v="8219"/>
    <n v="8"/>
  </r>
  <r>
    <x v="220"/>
    <n v="6491"/>
    <n v="1"/>
  </r>
  <r>
    <x v="252"/>
    <n v="4799"/>
    <n v="6"/>
  </r>
  <r>
    <x v="319"/>
    <n v="4674"/>
    <n v="8"/>
  </r>
  <r>
    <x v="332"/>
    <n v="9253"/>
    <n v="4"/>
  </r>
  <r>
    <x v="204"/>
    <n v="10421"/>
    <n v="2"/>
  </r>
  <r>
    <x v="263"/>
    <n v="4059"/>
    <n v="3"/>
  </r>
  <r>
    <x v="291"/>
    <n v="8186"/>
    <n v="4"/>
  </r>
  <r>
    <x v="237"/>
    <n v="11616"/>
    <n v="8"/>
  </r>
  <r>
    <x v="236"/>
    <n v="4193"/>
    <n v="7"/>
  </r>
  <r>
    <x v="374"/>
    <n v="5449"/>
    <n v="2"/>
  </r>
  <r>
    <x v="356"/>
    <n v="3968"/>
    <n v="5"/>
  </r>
  <r>
    <x v="304"/>
    <n v="10114"/>
    <n v="5"/>
  </r>
  <r>
    <x v="351"/>
    <n v="7820"/>
    <n v="4"/>
  </r>
  <r>
    <x v="193"/>
    <n v="7432"/>
    <n v="4"/>
  </r>
  <r>
    <x v="360"/>
    <n v="6920"/>
    <n v="1"/>
  </r>
  <r>
    <x v="200"/>
    <n v="10443"/>
    <n v="6"/>
  </r>
  <r>
    <x v="301"/>
    <n v="5639"/>
    <n v="5"/>
  </r>
  <r>
    <x v="310"/>
    <n v="3542"/>
    <n v="1"/>
  </r>
  <r>
    <x v="252"/>
    <n v="3736"/>
    <n v="1"/>
  </r>
  <r>
    <x v="180"/>
    <n v="5528"/>
    <n v="6"/>
  </r>
  <r>
    <x v="255"/>
    <n v="7794"/>
    <n v="4"/>
  </r>
  <r>
    <x v="332"/>
    <n v="11536"/>
    <n v="8"/>
  </r>
  <r>
    <x v="185"/>
    <n v="6636"/>
    <n v="1"/>
  </r>
  <r>
    <x v="236"/>
    <n v="11531"/>
    <n v="1"/>
  </r>
  <r>
    <x v="216"/>
    <n v="11266"/>
    <n v="3"/>
  </r>
  <r>
    <x v="326"/>
    <n v="7604"/>
    <n v="3"/>
  </r>
  <r>
    <x v="221"/>
    <n v="8683"/>
    <n v="8"/>
  </r>
  <r>
    <x v="298"/>
    <n v="10883"/>
    <n v="2"/>
  </r>
  <r>
    <x v="249"/>
    <n v="10777"/>
    <n v="6"/>
  </r>
  <r>
    <x v="317"/>
    <n v="5574"/>
    <n v="1"/>
  </r>
  <r>
    <x v="299"/>
    <n v="7080"/>
    <n v="6"/>
  </r>
  <r>
    <x v="291"/>
    <n v="11890"/>
    <n v="5"/>
  </r>
  <r>
    <x v="358"/>
    <n v="12205"/>
    <n v="5"/>
  </r>
  <r>
    <x v="303"/>
    <n v="9778"/>
    <n v="5"/>
  </r>
  <r>
    <x v="261"/>
    <n v="9471"/>
    <n v="7"/>
  </r>
  <r>
    <x v="196"/>
    <n v="4200"/>
    <n v="5"/>
  </r>
  <r>
    <x v="230"/>
    <n v="4842"/>
    <n v="8"/>
  </r>
  <r>
    <x v="178"/>
    <n v="10792"/>
    <n v="2"/>
  </r>
  <r>
    <x v="312"/>
    <n v="9128"/>
    <n v="5"/>
  </r>
  <r>
    <x v="322"/>
    <n v="12071"/>
    <n v="6"/>
  </r>
  <r>
    <x v="367"/>
    <n v="11733"/>
    <n v="6"/>
  </r>
  <r>
    <x v="344"/>
    <n v="4791"/>
    <n v="5"/>
  </r>
  <r>
    <x v="340"/>
    <n v="7388"/>
    <n v="6"/>
  </r>
  <r>
    <x v="350"/>
    <n v="4932"/>
    <n v="4"/>
  </r>
  <r>
    <x v="260"/>
    <n v="7001"/>
    <n v="8"/>
  </r>
  <r>
    <x v="229"/>
    <n v="9325"/>
    <n v="6"/>
  </r>
  <r>
    <x v="241"/>
    <n v="3587"/>
    <n v="5"/>
  </r>
  <r>
    <x v="208"/>
    <n v="4043"/>
    <n v="5"/>
  </r>
  <r>
    <x v="346"/>
    <n v="11620"/>
    <n v="8"/>
  </r>
  <r>
    <x v="345"/>
    <n v="8271"/>
    <n v="7"/>
  </r>
  <r>
    <x v="186"/>
    <n v="9553"/>
    <n v="8"/>
  </r>
  <r>
    <x v="349"/>
    <n v="9172"/>
    <n v="2"/>
  </r>
  <r>
    <x v="292"/>
    <n v="7048"/>
    <n v="8"/>
  </r>
  <r>
    <x v="249"/>
    <n v="9057"/>
    <n v="7"/>
  </r>
  <r>
    <x v="211"/>
    <n v="9641"/>
    <n v="8"/>
  </r>
  <r>
    <x v="362"/>
    <n v="5181"/>
    <n v="7"/>
  </r>
  <r>
    <x v="341"/>
    <n v="10453"/>
    <n v="3"/>
  </r>
  <r>
    <x v="360"/>
    <n v="5964"/>
    <n v="3"/>
  </r>
  <r>
    <x v="240"/>
    <n v="7187"/>
    <n v="5"/>
  </r>
  <r>
    <x v="325"/>
    <n v="10068"/>
    <n v="5"/>
  </r>
  <r>
    <x v="235"/>
    <n v="11316"/>
    <n v="5"/>
  </r>
  <r>
    <x v="248"/>
    <n v="6160"/>
    <n v="8"/>
  </r>
  <r>
    <x v="210"/>
    <n v="7286"/>
    <n v="3"/>
  </r>
  <r>
    <x v="212"/>
    <n v="10649"/>
    <n v="3"/>
  </r>
  <r>
    <x v="195"/>
    <n v="12414"/>
    <n v="4"/>
  </r>
  <r>
    <x v="207"/>
    <n v="3365"/>
    <n v="4"/>
  </r>
  <r>
    <x v="273"/>
    <n v="9555"/>
    <n v="3"/>
  </r>
  <r>
    <x v="339"/>
    <n v="6212"/>
    <n v="2"/>
  </r>
  <r>
    <x v="264"/>
    <n v="6112"/>
    <n v="2"/>
  </r>
  <r>
    <x v="315"/>
    <n v="11657"/>
    <n v="5"/>
  </r>
  <r>
    <x v="203"/>
    <n v="3999"/>
    <n v="8"/>
  </r>
  <r>
    <x v="360"/>
    <n v="8978"/>
    <n v="3"/>
  </r>
  <r>
    <x v="200"/>
    <n v="7870"/>
    <n v="7"/>
  </r>
  <r>
    <x v="179"/>
    <n v="7770"/>
    <n v="6"/>
  </r>
  <r>
    <x v="210"/>
    <n v="12338"/>
    <n v="5"/>
  </r>
  <r>
    <x v="344"/>
    <n v="8336"/>
    <n v="3"/>
  </r>
  <r>
    <x v="206"/>
    <n v="12288"/>
    <n v="8"/>
  </r>
  <r>
    <x v="283"/>
    <n v="10959"/>
    <n v="5"/>
  </r>
  <r>
    <x v="255"/>
    <n v="3626"/>
    <n v="7"/>
  </r>
  <r>
    <x v="234"/>
    <n v="7741"/>
    <n v="6"/>
  </r>
  <r>
    <x v="254"/>
    <n v="7110"/>
    <n v="2"/>
  </r>
  <r>
    <x v="291"/>
    <n v="5309"/>
    <n v="6"/>
  </r>
  <r>
    <x v="307"/>
    <n v="10402"/>
    <n v="5"/>
  </r>
  <r>
    <x v="292"/>
    <n v="7740"/>
    <n v="4"/>
  </r>
  <r>
    <x v="267"/>
    <n v="11580"/>
    <n v="6"/>
  </r>
  <r>
    <x v="245"/>
    <n v="9004"/>
    <n v="1"/>
  </r>
  <r>
    <x v="348"/>
    <n v="7077"/>
    <n v="4"/>
  </r>
  <r>
    <x v="292"/>
    <n v="11825"/>
    <n v="1"/>
  </r>
  <r>
    <x v="182"/>
    <n v="6050"/>
    <n v="8"/>
  </r>
  <r>
    <x v="245"/>
    <n v="4662"/>
    <n v="4"/>
  </r>
  <r>
    <x v="359"/>
    <n v="4754"/>
    <n v="4"/>
  </r>
  <r>
    <x v="202"/>
    <n v="7497"/>
    <n v="6"/>
  </r>
  <r>
    <x v="325"/>
    <n v="7519"/>
    <n v="7"/>
  </r>
  <r>
    <x v="298"/>
    <n v="11347"/>
    <n v="8"/>
  </r>
  <r>
    <x v="252"/>
    <n v="4616"/>
    <n v="7"/>
  </r>
  <r>
    <x v="217"/>
    <n v="4976"/>
    <n v="8"/>
  </r>
  <r>
    <x v="300"/>
    <n v="3963"/>
    <n v="4"/>
  </r>
  <r>
    <x v="334"/>
    <n v="8987"/>
    <n v="2"/>
  </r>
  <r>
    <x v="220"/>
    <n v="7198"/>
    <n v="6"/>
  </r>
  <r>
    <x v="314"/>
    <n v="4466"/>
    <n v="7"/>
  </r>
  <r>
    <x v="301"/>
    <n v="5864"/>
    <n v="4"/>
  </r>
  <r>
    <x v="263"/>
    <n v="11741"/>
    <n v="5"/>
  </r>
  <r>
    <x v="236"/>
    <n v="12129"/>
    <n v="4"/>
  </r>
  <r>
    <x v="343"/>
    <n v="6211"/>
    <n v="2"/>
  </r>
  <r>
    <x v="244"/>
    <n v="7526"/>
    <n v="4"/>
  </r>
  <r>
    <x v="176"/>
    <n v="4947"/>
    <n v="6"/>
  </r>
  <r>
    <x v="316"/>
    <n v="9016"/>
    <n v="4"/>
  </r>
  <r>
    <x v="283"/>
    <n v="11161"/>
    <n v="8"/>
  </r>
  <r>
    <x v="366"/>
    <n v="8130"/>
    <n v="3"/>
  </r>
  <r>
    <x v="332"/>
    <n v="4632"/>
    <n v="6"/>
  </r>
  <r>
    <x v="247"/>
    <n v="9071"/>
    <n v="3"/>
  </r>
  <r>
    <x v="350"/>
    <n v="8236"/>
    <n v="1"/>
  </r>
  <r>
    <x v="340"/>
    <n v="9890"/>
    <n v="5"/>
  </r>
  <r>
    <x v="298"/>
    <n v="9650"/>
    <n v="8"/>
  </r>
  <r>
    <x v="263"/>
    <n v="8564"/>
    <n v="4"/>
  </r>
  <r>
    <x v="240"/>
    <n v="10069"/>
    <n v="1"/>
  </r>
  <r>
    <x v="220"/>
    <n v="5799"/>
    <n v="4"/>
  </r>
  <r>
    <x v="342"/>
    <n v="10148"/>
    <n v="7"/>
  </r>
  <r>
    <x v="327"/>
    <n v="5671"/>
    <n v="2"/>
  </r>
  <r>
    <x v="287"/>
    <n v="9944"/>
    <n v="4"/>
  </r>
  <r>
    <x v="183"/>
    <n v="10181"/>
    <n v="6"/>
  </r>
  <r>
    <x v="222"/>
    <n v="6545"/>
    <n v="5"/>
  </r>
  <r>
    <x v="214"/>
    <n v="3548"/>
    <n v="4"/>
  </r>
  <r>
    <x v="219"/>
    <n v="6696"/>
    <n v="4"/>
  </r>
  <r>
    <x v="331"/>
    <n v="5629"/>
    <n v="3"/>
  </r>
  <r>
    <x v="179"/>
    <n v="7245"/>
    <n v="5"/>
  </r>
  <r>
    <x v="198"/>
    <n v="4757"/>
    <n v="2"/>
  </r>
  <r>
    <x v="277"/>
    <n v="9874"/>
    <n v="6"/>
  </r>
  <r>
    <x v="290"/>
    <n v="4224"/>
    <n v="2"/>
  </r>
  <r>
    <x v="219"/>
    <n v="6996"/>
    <n v="7"/>
  </r>
  <r>
    <x v="335"/>
    <n v="10382"/>
    <n v="2"/>
  </r>
  <r>
    <x v="218"/>
    <n v="6667"/>
    <n v="2"/>
  </r>
  <r>
    <x v="365"/>
    <n v="9406"/>
    <n v="6"/>
  </r>
  <r>
    <x v="221"/>
    <n v="8218"/>
    <n v="6"/>
  </r>
  <r>
    <x v="238"/>
    <n v="10311"/>
    <n v="7"/>
  </r>
  <r>
    <x v="228"/>
    <n v="12402"/>
    <n v="6"/>
  </r>
  <r>
    <x v="176"/>
    <n v="7095"/>
    <n v="6"/>
  </r>
  <r>
    <x v="298"/>
    <n v="8289"/>
    <n v="4"/>
  </r>
  <r>
    <x v="273"/>
    <n v="9405"/>
    <n v="5"/>
  </r>
  <r>
    <x v="376"/>
    <n v="6775"/>
    <n v="8"/>
  </r>
  <r>
    <x v="288"/>
    <n v="7684"/>
    <n v="3"/>
  </r>
  <r>
    <x v="327"/>
    <n v="7604"/>
    <n v="1"/>
  </r>
  <r>
    <x v="341"/>
    <n v="11784"/>
    <n v="5"/>
  </r>
  <r>
    <x v="257"/>
    <n v="10265"/>
    <n v="8"/>
  </r>
  <r>
    <x v="360"/>
    <n v="9104"/>
    <n v="4"/>
  </r>
  <r>
    <x v="293"/>
    <n v="10026"/>
    <n v="4"/>
  </r>
  <r>
    <x v="331"/>
    <n v="9885"/>
    <n v="1"/>
  </r>
  <r>
    <x v="220"/>
    <n v="10113"/>
    <n v="2"/>
  </r>
  <r>
    <x v="362"/>
    <n v="12228"/>
    <n v="4"/>
  </r>
  <r>
    <x v="249"/>
    <n v="9300"/>
    <n v="4"/>
  </r>
  <r>
    <x v="192"/>
    <n v="7196"/>
    <n v="6"/>
  </r>
  <r>
    <x v="176"/>
    <n v="5299"/>
    <n v="2"/>
  </r>
  <r>
    <x v="276"/>
    <n v="5644"/>
    <n v="4"/>
  </r>
  <r>
    <x v="229"/>
    <n v="12147"/>
    <n v="3"/>
  </r>
  <r>
    <x v="274"/>
    <n v="9127"/>
    <n v="6"/>
  </r>
  <r>
    <x v="262"/>
    <n v="11777"/>
    <n v="6"/>
  </r>
  <r>
    <x v="233"/>
    <n v="11348"/>
    <n v="7"/>
  </r>
  <r>
    <x v="321"/>
    <n v="7248"/>
    <n v="2"/>
  </r>
  <r>
    <x v="277"/>
    <n v="10109"/>
    <n v="2"/>
  </r>
  <r>
    <x v="236"/>
    <n v="11110"/>
    <n v="8"/>
  </r>
  <r>
    <x v="360"/>
    <n v="10647"/>
    <n v="1"/>
  </r>
  <r>
    <x v="214"/>
    <n v="8097"/>
    <n v="7"/>
  </r>
  <r>
    <x v="238"/>
    <n v="12422"/>
    <n v="2"/>
  </r>
  <r>
    <x v="200"/>
    <n v="9071"/>
    <n v="4"/>
  </r>
  <r>
    <x v="249"/>
    <n v="7755"/>
    <n v="1"/>
  </r>
  <r>
    <x v="334"/>
    <n v="3427"/>
    <n v="3"/>
  </r>
  <r>
    <x v="369"/>
    <n v="5906"/>
    <n v="4"/>
  </r>
  <r>
    <x v="341"/>
    <n v="5783"/>
    <n v="3"/>
  </r>
  <r>
    <x v="204"/>
    <n v="3815"/>
    <n v="5"/>
  </r>
  <r>
    <x v="293"/>
    <n v="7925"/>
    <n v="2"/>
  </r>
  <r>
    <x v="232"/>
    <n v="7773"/>
    <n v="3"/>
  </r>
  <r>
    <x v="310"/>
    <n v="12003"/>
    <n v="7"/>
  </r>
  <r>
    <x v="335"/>
    <n v="5272"/>
    <n v="5"/>
  </r>
  <r>
    <x v="236"/>
    <n v="11433"/>
    <n v="1"/>
  </r>
  <r>
    <x v="303"/>
    <n v="9592"/>
    <n v="4"/>
  </r>
  <r>
    <x v="250"/>
    <n v="6030"/>
    <n v="7"/>
  </r>
  <r>
    <x v="203"/>
    <n v="6127"/>
    <n v="7"/>
  </r>
  <r>
    <x v="341"/>
    <n v="7076"/>
    <n v="3"/>
  </r>
  <r>
    <x v="352"/>
    <n v="12176"/>
    <n v="5"/>
  </r>
  <r>
    <x v="187"/>
    <n v="11595"/>
    <n v="8"/>
  </r>
  <r>
    <x v="187"/>
    <n v="11391"/>
    <n v="3"/>
  </r>
  <r>
    <x v="361"/>
    <n v="10381"/>
    <n v="5"/>
  </r>
  <r>
    <x v="193"/>
    <n v="8890"/>
    <n v="7"/>
  </r>
  <r>
    <x v="248"/>
    <n v="5994"/>
    <n v="1"/>
  </r>
  <r>
    <x v="229"/>
    <n v="10759"/>
    <n v="4"/>
  </r>
  <r>
    <x v="374"/>
    <n v="9946"/>
    <n v="6"/>
  </r>
  <r>
    <x v="324"/>
    <n v="7412"/>
    <n v="3"/>
  </r>
  <r>
    <x v="291"/>
    <n v="9102"/>
    <n v="4"/>
  </r>
  <r>
    <x v="364"/>
    <n v="6836"/>
    <n v="7"/>
  </r>
  <r>
    <x v="299"/>
    <n v="11184"/>
    <n v="7"/>
  </r>
  <r>
    <x v="219"/>
    <n v="11994"/>
    <n v="7"/>
  </r>
  <r>
    <x v="368"/>
    <n v="7946"/>
    <n v="8"/>
  </r>
  <r>
    <x v="361"/>
    <n v="12194"/>
    <n v="4"/>
  </r>
  <r>
    <x v="370"/>
    <n v="8101"/>
    <n v="8"/>
  </r>
  <r>
    <x v="247"/>
    <n v="3802"/>
    <n v="7"/>
  </r>
  <r>
    <x v="365"/>
    <n v="10448"/>
    <n v="3"/>
  </r>
  <r>
    <x v="214"/>
    <n v="4180"/>
    <n v="4"/>
  </r>
  <r>
    <x v="326"/>
    <n v="10335"/>
    <n v="2"/>
  </r>
  <r>
    <x v="210"/>
    <n v="11380"/>
    <n v="2"/>
  </r>
  <r>
    <x v="259"/>
    <n v="3937"/>
    <n v="1"/>
  </r>
  <r>
    <x v="213"/>
    <n v="6151"/>
    <n v="5"/>
  </r>
  <r>
    <x v="248"/>
    <n v="12164"/>
    <n v="6"/>
  </r>
  <r>
    <x v="355"/>
    <n v="7385"/>
    <n v="5"/>
  </r>
  <r>
    <x v="235"/>
    <n v="8812"/>
    <n v="4"/>
  </r>
  <r>
    <x v="234"/>
    <n v="10229"/>
    <n v="4"/>
  </r>
  <r>
    <x v="178"/>
    <n v="10487"/>
    <n v="6"/>
  </r>
  <r>
    <x v="186"/>
    <n v="9321"/>
    <n v="2"/>
  </r>
  <r>
    <x v="347"/>
    <n v="4175"/>
    <n v="6"/>
  </r>
  <r>
    <x v="248"/>
    <n v="10968"/>
    <n v="1"/>
  </r>
  <r>
    <x v="277"/>
    <n v="8045"/>
    <n v="4"/>
  </r>
  <r>
    <x v="310"/>
    <n v="11821"/>
    <n v="6"/>
  </r>
  <r>
    <x v="356"/>
    <n v="9786"/>
    <n v="7"/>
  </r>
  <r>
    <x v="330"/>
    <n v="5673"/>
    <n v="1"/>
  </r>
  <r>
    <x v="223"/>
    <n v="5385"/>
    <n v="3"/>
  </r>
  <r>
    <x v="271"/>
    <n v="10207"/>
    <n v="6"/>
  </r>
  <r>
    <x v="235"/>
    <n v="11705"/>
    <n v="4"/>
  </r>
  <r>
    <x v="355"/>
    <n v="10555"/>
    <n v="7"/>
  </r>
  <r>
    <x v="199"/>
    <n v="10861"/>
    <n v="7"/>
  </r>
  <r>
    <x v="370"/>
    <n v="11381"/>
    <n v="7"/>
  </r>
  <r>
    <x v="279"/>
    <n v="3434"/>
    <n v="5"/>
  </r>
  <r>
    <x v="317"/>
    <n v="5604"/>
    <n v="7"/>
  </r>
  <r>
    <x v="177"/>
    <n v="7685"/>
    <n v="1"/>
  </r>
  <r>
    <x v="364"/>
    <n v="4738"/>
    <n v="4"/>
  </r>
  <r>
    <x v="339"/>
    <n v="6281"/>
    <n v="5"/>
  </r>
  <r>
    <x v="327"/>
    <n v="11080"/>
    <n v="4"/>
  </r>
  <r>
    <x v="362"/>
    <n v="11415"/>
    <n v="4"/>
  </r>
  <r>
    <x v="315"/>
    <n v="8076"/>
    <n v="5"/>
  </r>
  <r>
    <x v="192"/>
    <n v="8249"/>
    <n v="4"/>
  </r>
  <r>
    <x v="221"/>
    <n v="3440"/>
    <n v="4"/>
  </r>
  <r>
    <x v="201"/>
    <n v="9796"/>
    <n v="1"/>
  </r>
  <r>
    <x v="300"/>
    <n v="4795"/>
    <n v="5"/>
  </r>
  <r>
    <x v="247"/>
    <n v="10099"/>
    <n v="2"/>
  </r>
  <r>
    <x v="301"/>
    <n v="7583"/>
    <n v="6"/>
  </r>
  <r>
    <x v="350"/>
    <n v="4099"/>
    <n v="7"/>
  </r>
  <r>
    <x v="305"/>
    <n v="6952"/>
    <n v="8"/>
  </r>
  <r>
    <x v="327"/>
    <n v="7090"/>
    <n v="1"/>
  </r>
  <r>
    <x v="369"/>
    <n v="5540"/>
    <n v="7"/>
  </r>
  <r>
    <x v="316"/>
    <n v="7193"/>
    <n v="4"/>
  </r>
  <r>
    <x v="351"/>
    <n v="10821"/>
    <n v="4"/>
  </r>
  <r>
    <x v="230"/>
    <n v="7898"/>
    <n v="1"/>
  </r>
  <r>
    <x v="227"/>
    <n v="4092"/>
    <n v="6"/>
  </r>
  <r>
    <x v="267"/>
    <n v="4657"/>
    <n v="3"/>
  </r>
  <r>
    <x v="199"/>
    <n v="10752"/>
    <n v="6"/>
  </r>
  <r>
    <x v="253"/>
    <n v="5086"/>
    <n v="4"/>
  </r>
  <r>
    <x v="236"/>
    <n v="8302"/>
    <n v="8"/>
  </r>
  <r>
    <x v="376"/>
    <n v="3800"/>
    <n v="8"/>
  </r>
  <r>
    <x v="211"/>
    <n v="4681"/>
    <n v="1"/>
  </r>
  <r>
    <x v="320"/>
    <n v="9795"/>
    <n v="6"/>
  </r>
  <r>
    <x v="357"/>
    <n v="5790"/>
    <n v="2"/>
  </r>
  <r>
    <x v="265"/>
    <n v="7660"/>
    <n v="3"/>
  </r>
  <r>
    <x v="334"/>
    <n v="11179"/>
    <n v="2"/>
  </r>
  <r>
    <x v="237"/>
    <n v="8439"/>
    <n v="7"/>
  </r>
  <r>
    <x v="262"/>
    <n v="10017"/>
    <n v="2"/>
  </r>
  <r>
    <x v="231"/>
    <n v="10532"/>
    <n v="3"/>
  </r>
  <r>
    <x v="315"/>
    <n v="6643"/>
    <n v="4"/>
  </r>
  <r>
    <x v="235"/>
    <n v="6294"/>
    <n v="1"/>
  </r>
  <r>
    <x v="252"/>
    <n v="3413"/>
    <n v="5"/>
  </r>
  <r>
    <x v="292"/>
    <n v="11290"/>
    <n v="1"/>
  </r>
  <r>
    <x v="302"/>
    <n v="9025"/>
    <n v="6"/>
  </r>
  <r>
    <x v="245"/>
    <n v="6155"/>
    <n v="7"/>
  </r>
  <r>
    <x v="301"/>
    <n v="5739"/>
    <n v="7"/>
  </r>
  <r>
    <x v="340"/>
    <n v="5026"/>
    <n v="4"/>
  </r>
  <r>
    <x v="346"/>
    <n v="10920"/>
    <n v="1"/>
  </r>
  <r>
    <x v="355"/>
    <n v="12415"/>
    <n v="1"/>
  </r>
  <r>
    <x v="370"/>
    <n v="6034"/>
    <n v="6"/>
  </r>
  <r>
    <x v="369"/>
    <n v="12400"/>
    <n v="2"/>
  </r>
  <r>
    <x v="324"/>
    <n v="3565"/>
    <n v="4"/>
  </r>
  <r>
    <x v="338"/>
    <n v="6877"/>
    <n v="1"/>
  </r>
  <r>
    <x v="247"/>
    <n v="3337"/>
    <n v="5"/>
  </r>
  <r>
    <x v="177"/>
    <n v="8525"/>
    <n v="4"/>
  </r>
  <r>
    <x v="320"/>
    <n v="7496"/>
    <n v="4"/>
  </r>
  <r>
    <x v="240"/>
    <n v="11912"/>
    <n v="4"/>
  </r>
  <r>
    <x v="228"/>
    <n v="7994"/>
    <n v="8"/>
  </r>
  <r>
    <x v="250"/>
    <n v="4503"/>
    <n v="2"/>
  </r>
  <r>
    <x v="236"/>
    <n v="3878"/>
    <n v="1"/>
  </r>
  <r>
    <x v="308"/>
    <n v="7905"/>
    <n v="4"/>
  </r>
  <r>
    <x v="350"/>
    <n v="11776"/>
    <n v="5"/>
  </r>
  <r>
    <x v="267"/>
    <n v="11361"/>
    <n v="3"/>
  </r>
  <r>
    <x v="317"/>
    <n v="10036"/>
    <n v="5"/>
  </r>
  <r>
    <x v="222"/>
    <n v="11744"/>
    <n v="3"/>
  </r>
  <r>
    <x v="322"/>
    <n v="10869"/>
    <n v="7"/>
  </r>
  <r>
    <x v="276"/>
    <n v="4877"/>
    <n v="4"/>
  </r>
  <r>
    <x v="197"/>
    <n v="6738"/>
    <n v="2"/>
  </r>
  <r>
    <x v="289"/>
    <n v="9763"/>
    <n v="3"/>
  </r>
  <r>
    <x v="235"/>
    <n v="3960"/>
    <n v="6"/>
  </r>
  <r>
    <x v="282"/>
    <n v="8629"/>
    <n v="8"/>
  </r>
  <r>
    <x v="371"/>
    <n v="3423"/>
    <n v="3"/>
  </r>
  <r>
    <x v="345"/>
    <n v="8560"/>
    <n v="7"/>
  </r>
  <r>
    <x v="338"/>
    <n v="12027"/>
    <n v="2"/>
  </r>
  <r>
    <x v="246"/>
    <n v="8330"/>
    <n v="1"/>
  </r>
  <r>
    <x v="355"/>
    <n v="9300"/>
    <n v="4"/>
  </r>
  <r>
    <x v="319"/>
    <n v="3924"/>
    <n v="8"/>
  </r>
  <r>
    <x v="310"/>
    <n v="7910"/>
    <n v="2"/>
  </r>
  <r>
    <x v="330"/>
    <n v="7706"/>
    <n v="1"/>
  </r>
  <r>
    <x v="226"/>
    <n v="5116"/>
    <n v="4"/>
  </r>
  <r>
    <x v="260"/>
    <n v="7661"/>
    <n v="4"/>
  </r>
  <r>
    <x v="362"/>
    <n v="5993"/>
    <n v="2"/>
  </r>
  <r>
    <x v="242"/>
    <n v="10495"/>
    <n v="7"/>
  </r>
  <r>
    <x v="247"/>
    <n v="5326"/>
    <n v="1"/>
  </r>
  <r>
    <x v="260"/>
    <n v="11409"/>
    <n v="3"/>
  </r>
  <r>
    <x v="304"/>
    <n v="5418"/>
    <n v="6"/>
  </r>
  <r>
    <x v="210"/>
    <n v="7853"/>
    <n v="1"/>
  </r>
  <r>
    <x v="289"/>
    <n v="5701"/>
    <n v="6"/>
  </r>
  <r>
    <x v="246"/>
    <n v="11395"/>
    <n v="5"/>
  </r>
  <r>
    <x v="190"/>
    <n v="4009"/>
    <n v="7"/>
  </r>
  <r>
    <x v="312"/>
    <n v="8101"/>
    <n v="3"/>
  </r>
  <r>
    <x v="360"/>
    <n v="12376"/>
    <n v="3"/>
  </r>
  <r>
    <x v="268"/>
    <n v="5688"/>
    <n v="3"/>
  </r>
  <r>
    <x v="370"/>
    <n v="8383"/>
    <n v="4"/>
  </r>
  <r>
    <x v="313"/>
    <n v="6373"/>
    <n v="3"/>
  </r>
  <r>
    <x v="325"/>
    <n v="3840"/>
    <n v="6"/>
  </r>
  <r>
    <x v="298"/>
    <n v="11988"/>
    <n v="3"/>
  </r>
  <r>
    <x v="215"/>
    <n v="12208"/>
    <n v="4"/>
  </r>
  <r>
    <x v="261"/>
    <n v="4564"/>
    <n v="7"/>
  </r>
  <r>
    <x v="341"/>
    <n v="9549"/>
    <n v="4"/>
  </r>
  <r>
    <x v="358"/>
    <n v="6660"/>
    <n v="5"/>
  </r>
  <r>
    <x v="198"/>
    <n v="6988"/>
    <n v="5"/>
  </r>
  <r>
    <x v="365"/>
    <n v="9872"/>
    <n v="7"/>
  </r>
  <r>
    <x v="217"/>
    <n v="4815"/>
    <n v="5"/>
  </r>
  <r>
    <x v="335"/>
    <n v="4989"/>
    <n v="3"/>
  </r>
  <r>
    <x v="227"/>
    <n v="5617"/>
    <n v="5"/>
  </r>
  <r>
    <x v="273"/>
    <n v="6872"/>
    <n v="4"/>
  </r>
  <r>
    <x v="329"/>
    <n v="4580"/>
    <n v="4"/>
  </r>
  <r>
    <x v="259"/>
    <n v="9494"/>
    <n v="5"/>
  </r>
  <r>
    <x v="323"/>
    <n v="8155"/>
    <n v="3"/>
  </r>
  <r>
    <x v="211"/>
    <n v="7113"/>
    <n v="7"/>
  </r>
  <r>
    <x v="289"/>
    <n v="10817"/>
    <n v="5"/>
  </r>
  <r>
    <x v="178"/>
    <n v="8175"/>
    <n v="1"/>
  </r>
  <r>
    <x v="360"/>
    <n v="10644"/>
    <n v="7"/>
  </r>
  <r>
    <x v="245"/>
    <n v="7168"/>
    <n v="1"/>
  </r>
  <r>
    <x v="283"/>
    <n v="12110"/>
    <n v="2"/>
  </r>
  <r>
    <x v="224"/>
    <n v="9832"/>
    <n v="5"/>
  </r>
  <r>
    <x v="329"/>
    <n v="5526"/>
    <n v="3"/>
  </r>
  <r>
    <x v="372"/>
    <n v="8631"/>
    <n v="5"/>
  </r>
  <r>
    <x v="362"/>
    <n v="10058"/>
    <n v="8"/>
  </r>
  <r>
    <x v="268"/>
    <n v="8320"/>
    <n v="8"/>
  </r>
  <r>
    <x v="194"/>
    <n v="6678"/>
    <n v="3"/>
  </r>
  <r>
    <x v="244"/>
    <n v="12267"/>
    <n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98">
  <r>
    <n v="619"/>
    <n v="15816"/>
    <x v="0"/>
    <n v="1334.3625"/>
    <x v="0"/>
  </r>
  <r>
    <n v="620"/>
    <n v="5610"/>
    <x v="0"/>
    <n v="1327.5458333333336"/>
    <x v="0"/>
  </r>
  <r>
    <n v="623"/>
    <n v="5535"/>
    <x v="0"/>
    <n v="1307.0958333333333"/>
    <x v="0"/>
  </r>
  <r>
    <n v="623"/>
    <n v="9601"/>
    <x v="0"/>
    <n v="1307.0958333333333"/>
    <x v="0"/>
  </r>
  <r>
    <n v="625"/>
    <n v="8714"/>
    <x v="0"/>
    <n v="1295.1666666666665"/>
    <x v="0"/>
  </r>
  <r>
    <n v="626"/>
    <n v="9068"/>
    <x v="0"/>
    <n v="1293.4625000000001"/>
    <x v="0"/>
  </r>
  <r>
    <n v="628"/>
    <n v="9414"/>
    <x v="0"/>
    <n v="1283.2375"/>
    <x v="0"/>
  </r>
  <r>
    <n v="628"/>
    <n v="8103"/>
    <x v="0"/>
    <n v="1283.2375"/>
    <x v="0"/>
  </r>
  <r>
    <n v="629"/>
    <n v="14032"/>
    <x v="0"/>
    <n v="1283.2375"/>
    <x v="0"/>
  </r>
  <r>
    <n v="629"/>
    <n v="14615"/>
    <x v="0"/>
    <n v="1283.2375"/>
    <x v="0"/>
  </r>
  <r>
    <n v="629"/>
    <n v="4857"/>
    <x v="0"/>
    <n v="1283.2375"/>
    <x v="0"/>
  </r>
  <r>
    <n v="630"/>
    <n v="14161"/>
    <x v="0"/>
    <n v="1283.2375"/>
    <x v="0"/>
  </r>
  <r>
    <n v="631"/>
    <n v="6636"/>
    <x v="0"/>
    <n v="9391"/>
    <x v="1"/>
  </r>
  <r>
    <n v="632"/>
    <n v="8049"/>
    <x v="0"/>
    <n v="1266.1958333333334"/>
    <x v="0"/>
  </r>
  <r>
    <n v="632"/>
    <n v="16579"/>
    <x v="0"/>
    <n v="1266.1958333333334"/>
    <x v="0"/>
  </r>
  <r>
    <n v="632"/>
    <n v="14281"/>
    <x v="0"/>
    <n v="1266.1958333333334"/>
    <x v="0"/>
  </r>
  <r>
    <n v="634"/>
    <n v="10334"/>
    <x v="0"/>
    <n v="1254.2666666666669"/>
    <x v="0"/>
  </r>
  <r>
    <n v="637"/>
    <n v="14446"/>
    <x v="0"/>
    <n v="1227"/>
    <x v="0"/>
  </r>
  <r>
    <n v="637"/>
    <n v="16969"/>
    <x v="0"/>
    <n v="1227"/>
    <x v="0"/>
  </r>
  <r>
    <n v="637"/>
    <n v="9193"/>
    <x v="0"/>
    <n v="1227"/>
    <x v="0"/>
  </r>
  <r>
    <n v="637"/>
    <n v="7451"/>
    <x v="0"/>
    <n v="1227"/>
    <x v="0"/>
  </r>
  <r>
    <n v="638"/>
    <n v="16170"/>
    <x v="0"/>
    <n v="1227"/>
    <x v="0"/>
  </r>
  <r>
    <n v="638"/>
    <n v="4447"/>
    <x v="0"/>
    <n v="1227"/>
    <x v="0"/>
  </r>
  <r>
    <n v="638"/>
    <n v="8703"/>
    <x v="0"/>
    <n v="1227"/>
    <x v="0"/>
  </r>
  <r>
    <n v="638"/>
    <n v="5848"/>
    <x v="0"/>
    <n v="1227"/>
    <x v="0"/>
  </r>
  <r>
    <n v="639"/>
    <n v="8006"/>
    <x v="0"/>
    <n v="1220.1833333333334"/>
    <x v="0"/>
  </r>
  <r>
    <n v="639"/>
    <n v="12951"/>
    <x v="0"/>
    <n v="1220.1833333333334"/>
    <x v="0"/>
  </r>
  <r>
    <n v="640"/>
    <n v="13705"/>
    <x v="0"/>
    <n v="1220.1833333333334"/>
    <x v="0"/>
  </r>
  <r>
    <n v="640"/>
    <n v="9530"/>
    <x v="0"/>
    <n v="1220.1833333333334"/>
    <x v="0"/>
  </r>
  <r>
    <n v="640"/>
    <n v="12059"/>
    <x v="0"/>
    <n v="1220.1833333333334"/>
    <x v="0"/>
  </r>
  <r>
    <n v="640"/>
    <n v="8373"/>
    <x v="0"/>
    <n v="1220.1833333333334"/>
    <x v="0"/>
  </r>
  <r>
    <n v="641"/>
    <n v="13404"/>
    <x v="0"/>
    <n v="1211.6624999999999"/>
    <x v="0"/>
  </r>
  <r>
    <n v="641"/>
    <n v="12126"/>
    <x v="0"/>
    <n v="1211.6624999999999"/>
    <x v="0"/>
  </r>
  <r>
    <n v="641"/>
    <n v="8685"/>
    <x v="0"/>
    <n v="1211.6624999999999"/>
    <x v="0"/>
  </r>
  <r>
    <n v="642"/>
    <n v="7239"/>
    <x v="0"/>
    <n v="1201.4375"/>
    <x v="0"/>
  </r>
  <r>
    <n v="643"/>
    <n v="9686"/>
    <x v="0"/>
    <n v="1199.7333333333333"/>
    <x v="0"/>
  </r>
  <r>
    <n v="645"/>
    <n v="9500"/>
    <x v="0"/>
    <n v="1189.5083333333334"/>
    <x v="0"/>
  </r>
  <r>
    <n v="646"/>
    <n v="5517"/>
    <x v="0"/>
    <n v="1182.6916666666666"/>
    <x v="0"/>
  </r>
  <r>
    <n v="648"/>
    <n v="13078"/>
    <x v="0"/>
    <n v="1169.0583333333334"/>
    <x v="0"/>
  </r>
  <r>
    <n v="650"/>
    <n v="14771"/>
    <x v="0"/>
    <n v="1160.5374999999999"/>
    <x v="0"/>
  </r>
  <r>
    <n v="651"/>
    <n v="4282"/>
    <x v="0"/>
    <n v="1157.1291666666666"/>
    <x v="0"/>
  </r>
  <r>
    <n v="652"/>
    <n v="16064"/>
    <x v="0"/>
    <n v="1157.1291666666666"/>
    <x v="0"/>
  </r>
  <r>
    <n v="652"/>
    <n v="15374"/>
    <x v="0"/>
    <n v="1157.1291666666666"/>
    <x v="0"/>
  </r>
  <r>
    <n v="653"/>
    <n v="11280"/>
    <x v="0"/>
    <n v="1153.7208333333333"/>
    <x v="0"/>
  </r>
  <r>
    <n v="654"/>
    <n v="10044"/>
    <x v="0"/>
    <n v="1152.0166666666667"/>
    <x v="0"/>
  </r>
  <r>
    <n v="656"/>
    <n v="17041"/>
    <x v="0"/>
    <n v="1140.0875000000001"/>
    <x v="0"/>
  </r>
  <r>
    <n v="657"/>
    <n v="6939"/>
    <x v="0"/>
    <n v="1129.8625"/>
    <x v="0"/>
  </r>
  <r>
    <n v="658"/>
    <n v="16065"/>
    <x v="0"/>
    <n v="1123.0458333333333"/>
    <x v="0"/>
  </r>
  <r>
    <n v="658"/>
    <n v="13293"/>
    <x v="0"/>
    <n v="1123.0458333333333"/>
    <x v="0"/>
  </r>
  <r>
    <n v="659"/>
    <n v="10094"/>
    <x v="0"/>
    <n v="1116.2291666666665"/>
    <x v="0"/>
  </r>
  <r>
    <n v="661"/>
    <n v="9316"/>
    <x v="0"/>
    <n v="1092.3708333333334"/>
    <x v="0"/>
  </r>
  <r>
    <n v="661"/>
    <n v="8072"/>
    <x v="0"/>
    <n v="1092.3708333333334"/>
    <x v="0"/>
  </r>
  <r>
    <n v="664"/>
    <n v="10553"/>
    <x v="0"/>
    <n v="1082.1458333333335"/>
    <x v="0"/>
  </r>
  <r>
    <n v="664"/>
    <n v="8975"/>
    <x v="0"/>
    <n v="1082.1458333333335"/>
    <x v="0"/>
  </r>
  <r>
    <n v="664"/>
    <n v="9706"/>
    <x v="0"/>
    <n v="1082.1458333333335"/>
    <x v="0"/>
  </r>
  <r>
    <n v="665"/>
    <n v="9410"/>
    <x v="0"/>
    <n v="1059.9916666666666"/>
    <x v="0"/>
  </r>
  <r>
    <n v="666"/>
    <n v="14078"/>
    <x v="0"/>
    <n v="1054.8791666666666"/>
    <x v="0"/>
  </r>
  <r>
    <n v="666"/>
    <n v="7418"/>
    <x v="0"/>
    <n v="1054.8791666666666"/>
    <x v="0"/>
  </r>
  <r>
    <n v="667"/>
    <n v="11132"/>
    <x v="0"/>
    <n v="1049.7666666666667"/>
    <x v="0"/>
  </r>
  <r>
    <n v="667"/>
    <n v="6664"/>
    <x v="0"/>
    <n v="1049.7666666666667"/>
    <x v="0"/>
  </r>
  <r>
    <n v="670"/>
    <n v="11623"/>
    <x v="0"/>
    <n v="1032.7249999999999"/>
    <x v="0"/>
  </r>
  <r>
    <n v="671"/>
    <n v="4882"/>
    <x v="0"/>
    <n v="1020.7958333333333"/>
    <x v="0"/>
  </r>
  <r>
    <n v="671"/>
    <n v="15571"/>
    <x v="0"/>
    <n v="1020.7958333333333"/>
    <x v="0"/>
  </r>
  <r>
    <n v="671"/>
    <n v="8530"/>
    <x v="0"/>
    <n v="1020.7958333333333"/>
    <x v="0"/>
  </r>
  <r>
    <n v="672"/>
    <n v="13119"/>
    <x v="0"/>
    <n v="1000.3458333333333"/>
    <x v="0"/>
  </r>
  <r>
    <n v="672"/>
    <n v="9552"/>
    <x v="0"/>
    <n v="1000.3458333333333"/>
    <x v="0"/>
  </r>
  <r>
    <n v="672"/>
    <n v="17248"/>
    <x v="0"/>
    <n v="1000.3458333333333"/>
    <x v="0"/>
  </r>
  <r>
    <n v="673"/>
    <n v="5762"/>
    <x v="0"/>
    <n v="991.82500000000005"/>
    <x v="2"/>
  </r>
  <r>
    <n v="674"/>
    <n v="16593"/>
    <x v="0"/>
    <n v="990.12083333333317"/>
    <x v="2"/>
  </r>
  <r>
    <n v="674"/>
    <n v="14654"/>
    <x v="0"/>
    <n v="990.12083333333317"/>
    <x v="2"/>
  </r>
  <r>
    <n v="674"/>
    <n v="8296"/>
    <x v="0"/>
    <n v="990.12083333333317"/>
    <x v="2"/>
  </r>
  <r>
    <n v="674"/>
    <n v="10347"/>
    <x v="0"/>
    <n v="990.12083333333317"/>
    <x v="2"/>
  </r>
  <r>
    <n v="675"/>
    <n v="8714"/>
    <x v="0"/>
    <n v="971.375"/>
    <x v="2"/>
  </r>
  <r>
    <n v="676"/>
    <n v="15061"/>
    <x v="0"/>
    <n v="964.55833333333317"/>
    <x v="2"/>
  </r>
  <r>
    <n v="676"/>
    <n v="12167"/>
    <x v="0"/>
    <n v="964.55833333333317"/>
    <x v="2"/>
  </r>
  <r>
    <n v="676"/>
    <n v="12449"/>
    <x v="0"/>
    <n v="964.55833333333317"/>
    <x v="2"/>
  </r>
  <r>
    <n v="676"/>
    <n v="7453"/>
    <x v="0"/>
    <n v="964.55833333333317"/>
    <x v="2"/>
  </r>
  <r>
    <n v="676"/>
    <n v="7391"/>
    <x v="0"/>
    <n v="964.55833333333317"/>
    <x v="2"/>
  </r>
  <r>
    <n v="676"/>
    <n v="15683"/>
    <x v="0"/>
    <n v="964.55833333333317"/>
    <x v="2"/>
  </r>
  <r>
    <n v="677"/>
    <n v="5531"/>
    <x v="0"/>
    <n v="955.99999999999989"/>
    <x v="2"/>
  </r>
  <r>
    <n v="678"/>
    <n v="4364"/>
    <x v="0"/>
    <n v="954.33333333333326"/>
    <x v="2"/>
  </r>
  <r>
    <n v="678"/>
    <n v="5001"/>
    <x v="0"/>
    <n v="954.33333333333326"/>
    <x v="2"/>
  </r>
  <r>
    <n v="678"/>
    <n v="9123"/>
    <x v="0"/>
    <n v="954.33333333333326"/>
    <x v="2"/>
  </r>
  <r>
    <n v="680"/>
    <n v="8485"/>
    <x v="0"/>
    <n v="940.7"/>
    <x v="2"/>
  </r>
  <r>
    <n v="680"/>
    <n v="10196"/>
    <x v="0"/>
    <n v="940.7"/>
    <x v="2"/>
  </r>
  <r>
    <n v="681"/>
    <n v="14914"/>
    <x v="0"/>
    <n v="940.7"/>
    <x v="2"/>
  </r>
  <r>
    <n v="682"/>
    <n v="16817"/>
    <x v="0"/>
    <n v="938.99583333333317"/>
    <x v="2"/>
  </r>
  <r>
    <n v="682"/>
    <n v="9233"/>
    <x v="0"/>
    <n v="938.99583333333317"/>
    <x v="2"/>
  </r>
  <r>
    <n v="683"/>
    <n v="5803"/>
    <x v="0"/>
    <n v="937.99999999999989"/>
    <x v="2"/>
  </r>
  <r>
    <n v="684"/>
    <n v="11122"/>
    <x v="0"/>
    <n v="937.29166666666674"/>
    <x v="2"/>
  </r>
  <r>
    <n v="687"/>
    <n v="5774"/>
    <x v="0"/>
    <n v="923.6583333333333"/>
    <x v="2"/>
  </r>
  <r>
    <n v="689"/>
    <n v="11254"/>
    <x v="0"/>
    <n v="921"/>
    <x v="2"/>
  </r>
  <r>
    <n v="692"/>
    <n v="12630"/>
    <x v="0"/>
    <n v="904.91250000000002"/>
    <x v="2"/>
  </r>
  <r>
    <n v="692"/>
    <n v="11032"/>
    <x v="0"/>
    <n v="904.91250000000002"/>
    <x v="2"/>
  </r>
  <r>
    <n v="694"/>
    <n v="7204"/>
    <x v="0"/>
    <n v="899.8"/>
    <x v="2"/>
  </r>
  <r>
    <n v="694"/>
    <n v="13711"/>
    <x v="0"/>
    <n v="899.8"/>
    <x v="2"/>
  </r>
  <r>
    <n v="694"/>
    <n v="6670"/>
    <x v="0"/>
    <n v="899.8"/>
    <x v="2"/>
  </r>
  <r>
    <n v="695"/>
    <n v="7142"/>
    <x v="0"/>
    <n v="898.0958333333333"/>
    <x v="2"/>
  </r>
  <r>
    <n v="695"/>
    <n v="9838"/>
    <x v="0"/>
    <n v="898.0958333333333"/>
    <x v="2"/>
  </r>
  <r>
    <n v="695"/>
    <n v="10227"/>
    <x v="0"/>
    <n v="898.0958333333333"/>
    <x v="2"/>
  </r>
  <r>
    <n v="695"/>
    <n v="15392"/>
    <x v="0"/>
    <n v="898.0958333333333"/>
    <x v="2"/>
  </r>
  <r>
    <n v="696"/>
    <n v="13117"/>
    <x v="0"/>
    <n v="891.2791666666667"/>
    <x v="2"/>
  </r>
  <r>
    <n v="697"/>
    <n v="8712"/>
    <x v="0"/>
    <n v="889.57500000000005"/>
    <x v="2"/>
  </r>
  <r>
    <n v="698"/>
    <n v="5648"/>
    <x v="0"/>
    <n v="887.87083333333317"/>
    <x v="2"/>
  </r>
  <r>
    <n v="699"/>
    <n v="8437"/>
    <x v="0"/>
    <n v="882"/>
    <x v="2"/>
  </r>
  <r>
    <n v="699"/>
    <n v="9453"/>
    <x v="0"/>
    <n v="882"/>
    <x v="2"/>
  </r>
  <r>
    <n v="700"/>
    <n v="4361"/>
    <x v="0"/>
    <n v="879.35"/>
    <x v="2"/>
  </r>
  <r>
    <n v="700"/>
    <n v="9212"/>
    <x v="0"/>
    <n v="879.35"/>
    <x v="2"/>
  </r>
  <r>
    <n v="700"/>
    <n v="9085"/>
    <x v="0"/>
    <n v="879.35"/>
    <x v="2"/>
  </r>
  <r>
    <n v="701"/>
    <n v="6600"/>
    <x v="0"/>
    <n v="548.00000000000011"/>
    <x v="2"/>
  </r>
  <r>
    <n v="701"/>
    <n v="5155"/>
    <x v="0"/>
    <n v="548.00000000000011"/>
    <x v="2"/>
  </r>
  <r>
    <n v="701"/>
    <n v="3706"/>
    <x v="0"/>
    <n v="548.00000000000011"/>
    <x v="2"/>
  </r>
  <r>
    <n v="701"/>
    <n v="12023"/>
    <x v="0"/>
    <n v="548.00000000000011"/>
    <x v="2"/>
  </r>
  <r>
    <n v="704"/>
    <n v="10630"/>
    <x v="0"/>
    <n v="527.50000000000011"/>
    <x v="2"/>
  </r>
  <r>
    <n v="704"/>
    <n v="4558"/>
    <x v="0"/>
    <n v="527.50000000000011"/>
    <x v="2"/>
  </r>
  <r>
    <n v="706"/>
    <n v="10965"/>
    <x v="0"/>
    <n v="853.78750000000002"/>
    <x v="2"/>
  </r>
  <r>
    <n v="706"/>
    <n v="12143"/>
    <x v="0"/>
    <n v="853.78750000000002"/>
    <x v="2"/>
  </r>
  <r>
    <n v="706"/>
    <n v="11816"/>
    <x v="0"/>
    <n v="853.78750000000002"/>
    <x v="2"/>
  </r>
  <r>
    <n v="707"/>
    <n v="12126"/>
    <x v="0"/>
    <n v="513"/>
    <x v="2"/>
  </r>
  <r>
    <n v="708"/>
    <n v="3428"/>
    <x v="0"/>
    <n v="512.41666666666663"/>
    <x v="2"/>
  </r>
  <r>
    <n v="708"/>
    <n v="9193"/>
    <x v="0"/>
    <n v="512.41666666666663"/>
    <x v="2"/>
  </r>
  <r>
    <n v="709"/>
    <n v="3572"/>
    <x v="0"/>
    <n v="846.9708333333333"/>
    <x v="2"/>
  </r>
  <r>
    <n v="710"/>
    <n v="7806"/>
    <x v="0"/>
    <n v="509.16666666666657"/>
    <x v="2"/>
  </r>
  <r>
    <n v="710"/>
    <n v="10033"/>
    <x v="0"/>
    <n v="509.16666666666657"/>
    <x v="2"/>
  </r>
  <r>
    <n v="712"/>
    <n v="6382"/>
    <x v="0"/>
    <n v="502.125"/>
    <x v="2"/>
  </r>
  <r>
    <n v="713"/>
    <n v="5436"/>
    <x v="0"/>
    <n v="498.33333333333343"/>
    <x v="3"/>
  </r>
  <r>
    <n v="713"/>
    <n v="6506"/>
    <x v="0"/>
    <n v="498.33333333333343"/>
    <x v="3"/>
  </r>
  <r>
    <n v="713"/>
    <n v="7146"/>
    <x v="0"/>
    <n v="498.33333333333343"/>
    <x v="3"/>
  </r>
  <r>
    <n v="713"/>
    <n v="8718"/>
    <x v="0"/>
    <n v="498.33333333333343"/>
    <x v="3"/>
  </r>
  <r>
    <n v="714"/>
    <n v="7022"/>
    <x v="0"/>
    <n v="497.79166666666657"/>
    <x v="3"/>
  </r>
  <r>
    <n v="714"/>
    <n v="12104"/>
    <x v="0"/>
    <n v="497.79166666666657"/>
    <x v="3"/>
  </r>
  <r>
    <n v="715"/>
    <n v="6905"/>
    <x v="0"/>
    <n v="495.08333333333343"/>
    <x v="3"/>
  </r>
  <r>
    <n v="715"/>
    <n v="3466"/>
    <x v="0"/>
    <n v="495.08333333333343"/>
    <x v="3"/>
  </r>
  <r>
    <n v="716"/>
    <n v="4814"/>
    <x v="0"/>
    <n v="801"/>
    <x v="2"/>
  </r>
  <r>
    <n v="716"/>
    <n v="10952"/>
    <x v="0"/>
    <n v="801"/>
    <x v="2"/>
  </r>
  <r>
    <n v="716"/>
    <n v="10615"/>
    <x v="0"/>
    <n v="801"/>
    <x v="2"/>
  </r>
  <r>
    <n v="716"/>
    <n v="10479"/>
    <x v="0"/>
    <n v="801"/>
    <x v="2"/>
  </r>
  <r>
    <n v="717"/>
    <n v="9445"/>
    <x v="0"/>
    <n v="775.00000000000011"/>
    <x v="2"/>
  </r>
  <r>
    <n v="717"/>
    <n v="10099"/>
    <x v="0"/>
    <n v="775.00000000000011"/>
    <x v="2"/>
  </r>
  <r>
    <n v="717"/>
    <n v="8349"/>
    <x v="0"/>
    <n v="775.00000000000011"/>
    <x v="2"/>
  </r>
  <r>
    <n v="718"/>
    <n v="11915"/>
    <x v="0"/>
    <n v="485.625"/>
    <x v="3"/>
  </r>
  <r>
    <n v="719"/>
    <n v="4918"/>
    <x v="0"/>
    <n v="708"/>
    <x v="2"/>
  </r>
  <r>
    <n v="720"/>
    <n v="12351"/>
    <x v="0"/>
    <n v="480"/>
    <x v="3"/>
  </r>
  <r>
    <n v="721"/>
    <n v="7898"/>
    <x v="0"/>
    <n v="688.99999999999989"/>
    <x v="2"/>
  </r>
  <r>
    <n v="722"/>
    <n v="5229"/>
    <x v="0"/>
    <n v="463.75000000000011"/>
    <x v="3"/>
  </r>
  <r>
    <n v="722"/>
    <n v="5957"/>
    <x v="0"/>
    <n v="463.75000000000011"/>
    <x v="3"/>
  </r>
  <r>
    <n v="723"/>
    <n v="8969"/>
    <x v="0"/>
    <n v="670"/>
    <x v="2"/>
  </r>
  <r>
    <n v="723"/>
    <n v="4373"/>
    <x v="0"/>
    <n v="670"/>
    <x v="2"/>
  </r>
  <r>
    <n v="724"/>
    <n v="6626"/>
    <x v="0"/>
    <n v="661"/>
    <x v="2"/>
  </r>
  <r>
    <n v="724"/>
    <n v="5111"/>
    <x v="0"/>
    <n v="661"/>
    <x v="2"/>
  </r>
  <r>
    <n v="724"/>
    <n v="9315"/>
    <x v="0"/>
    <n v="661"/>
    <x v="2"/>
  </r>
  <r>
    <n v="725"/>
    <n v="12363"/>
    <x v="0"/>
    <n v="620"/>
    <x v="2"/>
  </r>
  <r>
    <n v="725"/>
    <n v="7380"/>
    <x v="0"/>
    <n v="620"/>
    <x v="2"/>
  </r>
  <r>
    <n v="725"/>
    <n v="12367"/>
    <x v="0"/>
    <n v="620"/>
    <x v="2"/>
  </r>
  <r>
    <n v="726"/>
    <n v="4140"/>
    <x v="0"/>
    <n v="455.625"/>
    <x v="3"/>
  </r>
  <r>
    <n v="727"/>
    <n v="3483"/>
    <x v="0"/>
    <n v="602"/>
    <x v="2"/>
  </r>
  <r>
    <n v="728"/>
    <n v="4603"/>
    <x v="0"/>
    <n v="451.875"/>
    <x v="3"/>
  </r>
  <r>
    <n v="728"/>
    <n v="10951"/>
    <x v="0"/>
    <n v="451.875"/>
    <x v="3"/>
  </r>
  <r>
    <n v="729"/>
    <n v="9283"/>
    <x v="0"/>
    <n v="451.24999999999989"/>
    <x v="3"/>
  </r>
  <r>
    <n v="729"/>
    <n v="8826"/>
    <x v="0"/>
    <n v="451.24999999999989"/>
    <x v="3"/>
  </r>
  <r>
    <n v="729"/>
    <n v="4412"/>
    <x v="0"/>
    <n v="451.24999999999989"/>
    <x v="3"/>
  </r>
  <r>
    <n v="730"/>
    <n v="12018"/>
    <x v="0"/>
    <n v="450.125"/>
    <x v="3"/>
  </r>
  <r>
    <n v="731"/>
    <n v="7980"/>
    <x v="0"/>
    <n v="449.37499999999989"/>
    <x v="3"/>
  </r>
  <r>
    <n v="731"/>
    <n v="5400"/>
    <x v="0"/>
    <n v="449.37499999999989"/>
    <x v="3"/>
  </r>
  <r>
    <n v="731"/>
    <n v="3735"/>
    <x v="0"/>
    <n v="449.37499999999989"/>
    <x v="3"/>
  </r>
  <r>
    <n v="732"/>
    <n v="11973"/>
    <x v="0"/>
    <n v="580.625"/>
    <x v="2"/>
  </r>
  <r>
    <n v="732"/>
    <n v="3487"/>
    <x v="0"/>
    <n v="580.625"/>
    <x v="2"/>
  </r>
  <r>
    <n v="733"/>
    <n v="6279"/>
    <x v="0"/>
    <n v="580"/>
    <x v="2"/>
  </r>
  <r>
    <n v="733"/>
    <n v="9205"/>
    <x v="0"/>
    <n v="580"/>
    <x v="2"/>
  </r>
  <r>
    <n v="733"/>
    <n v="11742"/>
    <x v="0"/>
    <n v="580"/>
    <x v="2"/>
  </r>
  <r>
    <n v="734"/>
    <n v="12239"/>
    <x v="0"/>
    <n v="435.5625"/>
    <x v="3"/>
  </r>
  <r>
    <n v="734"/>
    <n v="5706"/>
    <x v="0"/>
    <n v="435.5625"/>
    <x v="3"/>
  </r>
  <r>
    <n v="735"/>
    <n v="5678"/>
    <x v="0"/>
    <n v="559.375"/>
    <x v="2"/>
  </r>
  <r>
    <n v="736"/>
    <n v="10044"/>
    <x v="0"/>
    <n v="427.5"/>
    <x v="3"/>
  </r>
  <r>
    <n v="737"/>
    <n v="6042"/>
    <x v="0"/>
    <n v="553.75"/>
    <x v="2"/>
  </r>
  <r>
    <n v="738"/>
    <n v="3727"/>
    <x v="0"/>
    <n v="553.75"/>
    <x v="2"/>
  </r>
  <r>
    <n v="738"/>
    <n v="5113"/>
    <x v="0"/>
    <n v="553.75"/>
    <x v="2"/>
  </r>
  <r>
    <n v="738"/>
    <n v="6970"/>
    <x v="0"/>
    <n v="553.75"/>
    <x v="2"/>
  </r>
  <r>
    <n v="741"/>
    <n v="4913"/>
    <x v="0"/>
    <n v="420.22916666666663"/>
    <x v="3"/>
  </r>
  <r>
    <n v="741"/>
    <n v="9211"/>
    <x v="0"/>
    <n v="420.22916666666663"/>
    <x v="3"/>
  </r>
  <r>
    <n v="742"/>
    <n v="5718"/>
    <x v="0"/>
    <n v="419.79166666666657"/>
    <x v="3"/>
  </r>
  <r>
    <n v="743"/>
    <n v="7401"/>
    <x v="0"/>
    <n v="419.25"/>
    <x v="3"/>
  </r>
  <r>
    <n v="743"/>
    <n v="9681"/>
    <x v="0"/>
    <n v="419.25"/>
    <x v="3"/>
  </r>
  <r>
    <n v="743"/>
    <n v="10858"/>
    <x v="0"/>
    <n v="419.25"/>
    <x v="3"/>
  </r>
  <r>
    <n v="743"/>
    <n v="10146"/>
    <x v="0"/>
    <n v="419.25"/>
    <x v="3"/>
  </r>
  <r>
    <n v="744"/>
    <n v="10514"/>
    <x v="0"/>
    <n v="418.75000000000011"/>
    <x v="3"/>
  </r>
  <r>
    <n v="744"/>
    <n v="6215"/>
    <x v="0"/>
    <n v="418.75000000000011"/>
    <x v="3"/>
  </r>
  <r>
    <n v="744"/>
    <n v="5543"/>
    <x v="0"/>
    <n v="418.75000000000011"/>
    <x v="3"/>
  </r>
  <r>
    <n v="745"/>
    <n v="4974"/>
    <x v="0"/>
    <n v="418.70833333333343"/>
    <x v="3"/>
  </r>
  <r>
    <n v="747"/>
    <n v="10897"/>
    <x v="0"/>
    <n v="417.625"/>
    <x v="3"/>
  </r>
  <r>
    <n v="747"/>
    <n v="10917"/>
    <x v="0"/>
    <n v="417.625"/>
    <x v="3"/>
  </r>
  <r>
    <n v="747"/>
    <n v="9555"/>
    <x v="0"/>
    <n v="417.625"/>
    <x v="3"/>
  </r>
  <r>
    <n v="748"/>
    <n v="11494"/>
    <x v="0"/>
    <n v="416.87500000000011"/>
    <x v="3"/>
  </r>
  <r>
    <n v="749"/>
    <n v="11288"/>
    <x v="0"/>
    <n v="415.4375"/>
    <x v="3"/>
  </r>
  <r>
    <n v="749"/>
    <n v="12065"/>
    <x v="0"/>
    <n v="415.4375"/>
    <x v="3"/>
  </r>
  <r>
    <n v="749"/>
    <n v="9555"/>
    <x v="0"/>
    <n v="415.4375"/>
    <x v="3"/>
  </r>
  <r>
    <n v="749"/>
    <n v="4528"/>
    <x v="0"/>
    <n v="415.4375"/>
    <x v="3"/>
  </r>
  <r>
    <n v="749"/>
    <n v="4787"/>
    <x v="0"/>
    <n v="415.4375"/>
    <x v="3"/>
  </r>
  <r>
    <n v="750"/>
    <n v="6502"/>
    <x v="0"/>
    <n v="412.5625"/>
    <x v="3"/>
  </r>
  <r>
    <n v="750"/>
    <n v="9567"/>
    <x v="0"/>
    <n v="412.5625"/>
    <x v="3"/>
  </r>
  <r>
    <n v="750"/>
    <n v="7634"/>
    <x v="0"/>
    <n v="412.5625"/>
    <x v="3"/>
  </r>
  <r>
    <n v="750"/>
    <n v="4467"/>
    <x v="0"/>
    <n v="412.5625"/>
    <x v="3"/>
  </r>
  <r>
    <n v="751"/>
    <n v="7201"/>
    <x v="0"/>
    <n v="411.125"/>
    <x v="3"/>
  </r>
  <r>
    <n v="752"/>
    <n v="4118"/>
    <x v="0"/>
    <n v="402.45833333333337"/>
    <x v="3"/>
  </r>
  <r>
    <n v="752"/>
    <n v="11069"/>
    <x v="0"/>
    <n v="402.45833333333337"/>
    <x v="3"/>
  </r>
  <r>
    <n v="753"/>
    <n v="8188"/>
    <x v="0"/>
    <n v="401.87500000000011"/>
    <x v="3"/>
  </r>
  <r>
    <n v="753"/>
    <n v="12218"/>
    <x v="0"/>
    <n v="401.87500000000011"/>
    <x v="3"/>
  </r>
  <r>
    <n v="753"/>
    <n v="11576"/>
    <x v="0"/>
    <n v="401.87500000000011"/>
    <x v="3"/>
  </r>
  <r>
    <n v="754"/>
    <n v="6500"/>
    <x v="0"/>
    <n v="401.25"/>
    <x v="3"/>
  </r>
  <r>
    <n v="754"/>
    <n v="8902"/>
    <x v="0"/>
    <n v="401.25"/>
    <x v="3"/>
  </r>
  <r>
    <n v="754"/>
    <n v="3488"/>
    <x v="0"/>
    <n v="401.25"/>
    <x v="3"/>
  </r>
  <r>
    <n v="755"/>
    <n v="4674"/>
    <x v="0"/>
    <n v="397.5"/>
    <x v="3"/>
  </r>
  <r>
    <n v="756"/>
    <n v="3494"/>
    <x v="0"/>
    <n v="396.25000000000006"/>
    <x v="3"/>
  </r>
  <r>
    <n v="756"/>
    <n v="4666"/>
    <x v="0"/>
    <n v="396.25000000000006"/>
    <x v="3"/>
  </r>
  <r>
    <n v="757"/>
    <n v="6016"/>
    <x v="0"/>
    <n v="396.25000000000006"/>
    <x v="3"/>
  </r>
  <r>
    <n v="757"/>
    <n v="7958"/>
    <x v="0"/>
    <n v="396.25000000000006"/>
    <x v="3"/>
  </r>
  <r>
    <n v="758"/>
    <n v="5864"/>
    <x v="0"/>
    <n v="389.37499999999994"/>
    <x v="3"/>
  </r>
  <r>
    <n v="758"/>
    <n v="5646"/>
    <x v="0"/>
    <n v="389.37499999999994"/>
    <x v="3"/>
  </r>
  <r>
    <n v="758"/>
    <n v="9134"/>
    <x v="0"/>
    <n v="389.37499999999994"/>
    <x v="3"/>
  </r>
  <r>
    <n v="759"/>
    <n v="10160"/>
    <x v="0"/>
    <n v="386.25"/>
    <x v="3"/>
  </r>
  <r>
    <n v="759"/>
    <n v="10419"/>
    <x v="0"/>
    <n v="386.25"/>
    <x v="3"/>
  </r>
  <r>
    <n v="760"/>
    <n v="3667"/>
    <x v="0"/>
    <n v="385.62499999999989"/>
    <x v="3"/>
  </r>
  <r>
    <n v="761"/>
    <n v="4774"/>
    <x v="0"/>
    <n v="385.62499999999989"/>
    <x v="3"/>
  </r>
  <r>
    <n v="763"/>
    <n v="6584"/>
    <x v="0"/>
    <n v="384.04166666666663"/>
    <x v="3"/>
  </r>
  <r>
    <n v="763"/>
    <n v="6728"/>
    <x v="0"/>
    <n v="384.04166666666663"/>
    <x v="3"/>
  </r>
  <r>
    <n v="763"/>
    <n v="11790"/>
    <x v="0"/>
    <n v="384.04166666666663"/>
    <x v="3"/>
  </r>
  <r>
    <n v="764"/>
    <n v="8885"/>
    <x v="0"/>
    <n v="380.79166666666663"/>
    <x v="3"/>
  </r>
  <r>
    <n v="764"/>
    <n v="11021"/>
    <x v="0"/>
    <n v="380.79166666666663"/>
    <x v="3"/>
  </r>
  <r>
    <n v="764"/>
    <n v="5725"/>
    <x v="0"/>
    <n v="380.79166666666663"/>
    <x v="3"/>
  </r>
  <r>
    <n v="764"/>
    <n v="6623"/>
    <x v="0"/>
    <n v="380.79166666666663"/>
    <x v="3"/>
  </r>
  <r>
    <n v="766"/>
    <n v="8289"/>
    <x v="0"/>
    <n v="379.16666666666663"/>
    <x v="3"/>
  </r>
  <r>
    <n v="766"/>
    <n v="10821"/>
    <x v="0"/>
    <n v="379.16666666666663"/>
    <x v="3"/>
  </r>
  <r>
    <n v="768"/>
    <n v="3621"/>
    <x v="0"/>
    <n v="375.375"/>
    <x v="3"/>
  </r>
  <r>
    <n v="768"/>
    <n v="4677"/>
    <x v="0"/>
    <n v="375.375"/>
    <x v="3"/>
  </r>
  <r>
    <n v="770"/>
    <n v="11295"/>
    <x v="0"/>
    <n v="371.83333333333337"/>
    <x v="3"/>
  </r>
  <r>
    <n v="770"/>
    <n v="8273"/>
    <x v="0"/>
    <n v="371.83333333333337"/>
    <x v="3"/>
  </r>
  <r>
    <n v="770"/>
    <n v="9383"/>
    <x v="0"/>
    <n v="371.83333333333337"/>
    <x v="3"/>
  </r>
  <r>
    <n v="771"/>
    <n v="5685"/>
    <x v="0"/>
    <n v="367.25"/>
    <x v="3"/>
  </r>
  <r>
    <n v="771"/>
    <n v="11362"/>
    <x v="0"/>
    <n v="367.25"/>
    <x v="3"/>
  </r>
  <r>
    <n v="772"/>
    <n v="10711"/>
    <x v="0"/>
    <n v="363.45833333333331"/>
    <x v="3"/>
  </r>
  <r>
    <n v="773"/>
    <n v="7101"/>
    <x v="0"/>
    <n v="363.12499999999994"/>
    <x v="3"/>
  </r>
  <r>
    <n v="773"/>
    <n v="8307"/>
    <x v="0"/>
    <n v="363.12499999999994"/>
    <x v="3"/>
  </r>
  <r>
    <n v="773"/>
    <n v="4074"/>
    <x v="0"/>
    <n v="363.12499999999994"/>
    <x v="3"/>
  </r>
  <r>
    <n v="775"/>
    <n v="9408"/>
    <x v="0"/>
    <n v="355.62499999999994"/>
    <x v="3"/>
  </r>
  <r>
    <n v="776"/>
    <n v="7674"/>
    <x v="0"/>
    <n v="355.62499999999994"/>
    <x v="3"/>
  </r>
  <r>
    <n v="777"/>
    <n v="4442"/>
    <x v="0"/>
    <n v="352.5"/>
    <x v="3"/>
  </r>
  <r>
    <n v="777"/>
    <n v="11201"/>
    <x v="0"/>
    <n v="352.5"/>
    <x v="3"/>
  </r>
  <r>
    <n v="777"/>
    <n v="4103"/>
    <x v="0"/>
    <n v="352.5"/>
    <x v="3"/>
  </r>
  <r>
    <n v="778"/>
    <n v="11875"/>
    <x v="0"/>
    <n v="348.83333333333331"/>
    <x v="3"/>
  </r>
  <r>
    <n v="778"/>
    <n v="4751"/>
    <x v="0"/>
    <n v="348.83333333333331"/>
    <x v="3"/>
  </r>
  <r>
    <n v="778"/>
    <n v="10265"/>
    <x v="0"/>
    <n v="348.83333333333331"/>
    <x v="3"/>
  </r>
  <r>
    <n v="779"/>
    <n v="11770"/>
    <x v="0"/>
    <n v="347.75"/>
    <x v="3"/>
  </r>
  <r>
    <n v="782"/>
    <n v="10788"/>
    <x v="0"/>
    <n v="336.87499999999994"/>
    <x v="3"/>
  </r>
  <r>
    <n v="782"/>
    <n v="9416"/>
    <x v="0"/>
    <n v="336.87499999999994"/>
    <x v="3"/>
  </r>
  <r>
    <n v="782"/>
    <n v="5657"/>
    <x v="0"/>
    <n v="336.87499999999994"/>
    <x v="3"/>
  </r>
  <r>
    <n v="784"/>
    <n v="10426"/>
    <x v="0"/>
    <n v="333.12499999999994"/>
    <x v="3"/>
  </r>
  <r>
    <n v="784"/>
    <n v="5158"/>
    <x v="0"/>
    <n v="333.12499999999994"/>
    <x v="3"/>
  </r>
  <r>
    <n v="786"/>
    <n v="6956"/>
    <x v="0"/>
    <n v="331.58333333333331"/>
    <x v="3"/>
  </r>
  <r>
    <n v="786"/>
    <n v="9847"/>
    <x v="0"/>
    <n v="331.58333333333331"/>
    <x v="3"/>
  </r>
  <r>
    <n v="787"/>
    <n v="5816"/>
    <x v="0"/>
    <n v="328.79166666666669"/>
    <x v="3"/>
  </r>
  <r>
    <n v="788"/>
    <n v="4009"/>
    <x v="0"/>
    <n v="326.625"/>
    <x v="3"/>
  </r>
  <r>
    <n v="789"/>
    <n v="5164"/>
    <x v="0"/>
    <n v="326.08333333333331"/>
    <x v="3"/>
  </r>
  <r>
    <n v="790"/>
    <n v="8389"/>
    <x v="0"/>
    <n v="322.83333333333331"/>
    <x v="3"/>
  </r>
  <r>
    <n v="792"/>
    <n v="8467"/>
    <x v="0"/>
    <n v="315.77083333333331"/>
    <x v="3"/>
  </r>
  <r>
    <n v="792"/>
    <n v="8772"/>
    <x v="0"/>
    <n v="315.77083333333331"/>
    <x v="3"/>
  </r>
  <r>
    <n v="792"/>
    <n v="4628"/>
    <x v="0"/>
    <n v="315.77083333333331"/>
    <x v="3"/>
  </r>
  <r>
    <n v="792"/>
    <n v="9971"/>
    <x v="0"/>
    <n v="315.77083333333331"/>
    <x v="3"/>
  </r>
  <r>
    <n v="792"/>
    <n v="11252"/>
    <x v="0"/>
    <n v="315.77083333333331"/>
    <x v="3"/>
  </r>
  <r>
    <n v="793"/>
    <n v="7213"/>
    <x v="0"/>
    <n v="314.70833333333331"/>
    <x v="3"/>
  </r>
  <r>
    <n v="793"/>
    <n v="3808"/>
    <x v="0"/>
    <n v="314.70833333333331"/>
    <x v="3"/>
  </r>
  <r>
    <n v="794"/>
    <n v="10608"/>
    <x v="0"/>
    <n v="314.16666666666669"/>
    <x v="3"/>
  </r>
  <r>
    <n v="794"/>
    <n v="11198"/>
    <x v="0"/>
    <n v="314.16666666666669"/>
    <x v="3"/>
  </r>
  <r>
    <n v="795"/>
    <n v="11030"/>
    <x v="0"/>
    <n v="305"/>
    <x v="3"/>
  </r>
  <r>
    <n v="795"/>
    <n v="6137"/>
    <x v="0"/>
    <n v="305"/>
    <x v="3"/>
  </r>
  <r>
    <n v="795"/>
    <n v="6793"/>
    <x v="0"/>
    <n v="305"/>
    <x v="3"/>
  </r>
  <r>
    <n v="795"/>
    <n v="4069"/>
    <x v="0"/>
    <n v="305"/>
    <x v="3"/>
  </r>
  <r>
    <n v="796"/>
    <n v="10134"/>
    <x v="0"/>
    <n v="302.35416666666669"/>
    <x v="3"/>
  </r>
  <r>
    <n v="797"/>
    <n v="7386"/>
    <x v="0"/>
    <n v="298.45833333333331"/>
    <x v="3"/>
  </r>
  <r>
    <n v="797"/>
    <n v="7347"/>
    <x v="0"/>
    <n v="298.45833333333331"/>
    <x v="3"/>
  </r>
  <r>
    <n v="798"/>
    <n v="4352"/>
    <x v="0"/>
    <n v="298.45833333333331"/>
    <x v="3"/>
  </r>
  <r>
    <n v="798"/>
    <n v="7394"/>
    <x v="0"/>
    <n v="298.45833333333331"/>
    <x v="3"/>
  </r>
  <r>
    <n v="798"/>
    <n v="11793"/>
    <x v="0"/>
    <n v="298.45833333333331"/>
    <x v="3"/>
  </r>
  <r>
    <n v="798"/>
    <n v="5653"/>
    <x v="0"/>
    <n v="298.45833333333331"/>
    <x v="3"/>
  </r>
  <r>
    <n v="800"/>
    <n v="9660"/>
    <x v="0"/>
    <n v="297.08333333333331"/>
    <x v="3"/>
  </r>
  <r>
    <n v="800"/>
    <n v="3890"/>
    <x v="0"/>
    <n v="297.08333333333331"/>
    <x v="3"/>
  </r>
  <r>
    <n v="801"/>
    <n v="7937"/>
    <x v="0"/>
    <n v="294.125"/>
    <x v="3"/>
  </r>
  <r>
    <n v="802"/>
    <n v="5349"/>
    <x v="0"/>
    <n v="293.58333333333331"/>
    <x v="3"/>
  </r>
  <r>
    <n v="802"/>
    <n v="11491"/>
    <x v="0"/>
    <n v="293.58333333333331"/>
    <x v="3"/>
  </r>
  <r>
    <n v="803"/>
    <n v="8313"/>
    <x v="0"/>
    <n v="289.89583333333331"/>
    <x v="3"/>
  </r>
  <r>
    <n v="803"/>
    <n v="7213"/>
    <x v="0"/>
    <n v="289.89583333333331"/>
    <x v="3"/>
  </r>
  <r>
    <n v="804"/>
    <n v="7271"/>
    <x v="0"/>
    <n v="285.45833333333331"/>
    <x v="3"/>
  </r>
  <r>
    <n v="805"/>
    <n v="11858"/>
    <x v="0"/>
    <n v="285.45833333333331"/>
    <x v="3"/>
  </r>
  <r>
    <n v="805"/>
    <n v="7866"/>
    <x v="0"/>
    <n v="285.45833333333331"/>
    <x v="3"/>
  </r>
  <r>
    <n v="805"/>
    <n v="10591"/>
    <x v="0"/>
    <n v="285.45833333333331"/>
    <x v="3"/>
  </r>
  <r>
    <n v="805"/>
    <n v="9288"/>
    <x v="0"/>
    <n v="285.45833333333331"/>
    <x v="3"/>
  </r>
  <r>
    <n v="806"/>
    <n v="6480"/>
    <x v="0"/>
    <n v="277.875"/>
    <x v="3"/>
  </r>
  <r>
    <n v="806"/>
    <n v="6130"/>
    <x v="0"/>
    <n v="277.875"/>
    <x v="3"/>
  </r>
  <r>
    <n v="806"/>
    <n v="9512"/>
    <x v="0"/>
    <n v="277.875"/>
    <x v="3"/>
  </r>
  <r>
    <n v="806"/>
    <n v="10382"/>
    <x v="0"/>
    <n v="277.875"/>
    <x v="3"/>
  </r>
  <r>
    <n v="806"/>
    <n v="3836"/>
    <x v="0"/>
    <n v="277.875"/>
    <x v="3"/>
  </r>
  <r>
    <n v="807"/>
    <n v="6769"/>
    <x v="0"/>
    <n v="271.6875"/>
    <x v="3"/>
  </r>
  <r>
    <n v="807"/>
    <n v="11443"/>
    <x v="0"/>
    <n v="271.6875"/>
    <x v="3"/>
  </r>
  <r>
    <n v="807"/>
    <n v="10795"/>
    <x v="0"/>
    <n v="271.6875"/>
    <x v="3"/>
  </r>
  <r>
    <n v="807"/>
    <n v="11911"/>
    <x v="0"/>
    <n v="271.6875"/>
    <x v="3"/>
  </r>
  <r>
    <n v="807"/>
    <n v="10986"/>
    <x v="0"/>
    <n v="271.6875"/>
    <x v="3"/>
  </r>
  <r>
    <n v="807"/>
    <n v="5138"/>
    <x v="0"/>
    <n v="271.6875"/>
    <x v="3"/>
  </r>
  <r>
    <n v="807"/>
    <n v="8171"/>
    <x v="0"/>
    <n v="271.6875"/>
    <x v="3"/>
  </r>
  <r>
    <n v="807"/>
    <n v="4349"/>
    <x v="0"/>
    <n v="271.6875"/>
    <x v="3"/>
  </r>
  <r>
    <n v="808"/>
    <n v="10699"/>
    <x v="0"/>
    <n v="270.83333333333331"/>
    <x v="3"/>
  </r>
  <r>
    <n v="808"/>
    <n v="11894"/>
    <x v="0"/>
    <n v="270.83333333333331"/>
    <x v="3"/>
  </r>
  <r>
    <n v="808"/>
    <n v="9710"/>
    <x v="0"/>
    <n v="270.83333333333331"/>
    <x v="3"/>
  </r>
  <r>
    <n v="809"/>
    <n v="7649"/>
    <x v="0"/>
    <n v="267.04166666666669"/>
    <x v="3"/>
  </r>
  <r>
    <n v="810"/>
    <n v="5319"/>
    <x v="0"/>
    <n v="266.5"/>
    <x v="3"/>
  </r>
  <r>
    <n v="810"/>
    <n v="9389"/>
    <x v="0"/>
    <n v="266.5"/>
    <x v="3"/>
  </r>
  <r>
    <n v="811"/>
    <n v="11893"/>
    <x v="0"/>
    <n v="266.41666666666669"/>
    <x v="3"/>
  </r>
  <r>
    <n v="812"/>
    <n v="10301"/>
    <x v="0"/>
    <n v="258.75"/>
    <x v="3"/>
  </r>
  <r>
    <n v="812"/>
    <n v="4839"/>
    <x v="0"/>
    <n v="258.75"/>
    <x v="3"/>
  </r>
  <r>
    <n v="812"/>
    <n v="10493"/>
    <x v="0"/>
    <n v="258.75"/>
    <x v="3"/>
  </r>
  <r>
    <n v="813"/>
    <n v="9374"/>
    <x v="0"/>
    <n v="257.3125"/>
    <x v="3"/>
  </r>
  <r>
    <n v="813"/>
    <n v="3290"/>
    <x v="0"/>
    <n v="257.3125"/>
    <x v="3"/>
  </r>
  <r>
    <n v="815"/>
    <n v="6551"/>
    <x v="0"/>
    <n v="244.85416666666669"/>
    <x v="3"/>
  </r>
  <r>
    <n v="816"/>
    <n v="9788"/>
    <x v="0"/>
    <n v="244.375"/>
    <x v="3"/>
  </r>
  <r>
    <n v="817"/>
    <n v="8351"/>
    <x v="0"/>
    <n v="241.5"/>
    <x v="3"/>
  </r>
  <r>
    <n v="817"/>
    <n v="7265"/>
    <x v="0"/>
    <n v="241.5"/>
    <x v="3"/>
  </r>
  <r>
    <n v="817"/>
    <n v="5857"/>
    <x v="0"/>
    <n v="241.5"/>
    <x v="3"/>
  </r>
  <r>
    <n v="817"/>
    <n v="9901"/>
    <x v="0"/>
    <n v="241.5"/>
    <x v="3"/>
  </r>
  <r>
    <n v="818"/>
    <n v="7604"/>
    <x v="0"/>
    <n v="238.14583333333331"/>
    <x v="3"/>
  </r>
  <r>
    <n v="818"/>
    <n v="8522"/>
    <x v="0"/>
    <n v="238.14583333333331"/>
    <x v="3"/>
  </r>
  <r>
    <n v="11"/>
    <n v="6303"/>
    <x v="1"/>
    <n v="45024"/>
    <x v="4"/>
  </r>
  <r>
    <n v="14"/>
    <n v="9123"/>
    <x v="1"/>
    <n v="46530"/>
    <x v="4"/>
  </r>
  <r>
    <n v="16"/>
    <n v="3974"/>
    <x v="1"/>
    <n v="54469.999999999993"/>
    <x v="5"/>
  </r>
  <r>
    <n v="28"/>
    <n v="4007"/>
    <x v="1"/>
    <n v="96527.55"/>
    <x v="6"/>
  </r>
  <r>
    <n v="29"/>
    <n v="6619"/>
    <x v="1"/>
    <n v="52439.208333333328"/>
    <x v="5"/>
  </r>
  <r>
    <n v="34"/>
    <n v="3932"/>
    <x v="1"/>
    <n v="93327.999999999985"/>
    <x v="6"/>
  </r>
  <r>
    <n v="47"/>
    <n v="11009"/>
    <x v="1"/>
    <n v="31718.000000000004"/>
    <x v="4"/>
  </r>
  <r>
    <n v="61"/>
    <n v="7544"/>
    <x v="1"/>
    <n v="52881"/>
    <x v="5"/>
  </r>
  <r>
    <n v="65"/>
    <n v="8362"/>
    <x v="1"/>
    <n v="47502.037500000006"/>
    <x v="4"/>
  </r>
  <r>
    <n v="65"/>
    <n v="4108"/>
    <x v="1"/>
    <n v="47502.037500000006"/>
    <x v="4"/>
  </r>
  <r>
    <n v="71"/>
    <n v="10324"/>
    <x v="1"/>
    <n v="94922.000000000015"/>
    <x v="6"/>
  </r>
  <r>
    <n v="86"/>
    <n v="9314"/>
    <x v="1"/>
    <n v="97410.75"/>
    <x v="6"/>
  </r>
  <r>
    <n v="101"/>
    <n v="8300"/>
    <x v="1"/>
    <n v="100277.7"/>
    <x v="6"/>
  </r>
  <r>
    <n v="109"/>
    <n v="11750"/>
    <x v="1"/>
    <n v="10221.75"/>
    <x v="7"/>
  </r>
  <r>
    <n v="119"/>
    <n v="11766"/>
    <x v="1"/>
    <n v="48137.625"/>
    <x v="4"/>
  </r>
  <r>
    <n v="121"/>
    <n v="11286"/>
    <x v="1"/>
    <n v="50512.291666666672"/>
    <x v="5"/>
  </r>
  <r>
    <n v="127"/>
    <n v="5487"/>
    <x v="1"/>
    <n v="50401.000000000007"/>
    <x v="5"/>
  </r>
  <r>
    <n v="133"/>
    <n v="11905"/>
    <x v="1"/>
    <n v="44205"/>
    <x v="4"/>
  </r>
  <r>
    <n v="154"/>
    <n v="9206"/>
    <x v="1"/>
    <n v="30314.000000000004"/>
    <x v="4"/>
  </r>
  <r>
    <n v="160"/>
    <n v="5031"/>
    <x v="1"/>
    <n v="89823"/>
    <x v="6"/>
  </r>
  <r>
    <n v="178"/>
    <n v="10745"/>
    <x v="1"/>
    <n v="89813.85000000002"/>
    <x v="6"/>
  </r>
  <r>
    <n v="183"/>
    <n v="11029"/>
    <x v="1"/>
    <n v="51923.041666666664"/>
    <x v="5"/>
  </r>
  <r>
    <n v="192"/>
    <n v="7563"/>
    <x v="1"/>
    <n v="87621.950000000012"/>
    <x v="6"/>
  </r>
  <r>
    <n v="197"/>
    <n v="3473"/>
    <x v="1"/>
    <n v="92022.999999999985"/>
    <x v="6"/>
  </r>
  <r>
    <n v="199"/>
    <n v="3928"/>
    <x v="1"/>
    <n v="9552.125"/>
    <x v="1"/>
  </r>
  <r>
    <n v="200"/>
    <n v="11014"/>
    <x v="1"/>
    <n v="50887.000000000007"/>
    <x v="5"/>
  </r>
  <r>
    <n v="204"/>
    <n v="3880"/>
    <x v="1"/>
    <n v="59301"/>
    <x v="5"/>
  </r>
  <r>
    <n v="220"/>
    <n v="9779"/>
    <x v="1"/>
    <n v="45458.849999999991"/>
    <x v="4"/>
  </r>
  <r>
    <n v="232"/>
    <n v="7405"/>
    <x v="1"/>
    <n v="44898"/>
    <x v="4"/>
  </r>
  <r>
    <n v="234"/>
    <n v="4699"/>
    <x v="1"/>
    <n v="45631.000000000007"/>
    <x v="4"/>
  </r>
  <r>
    <n v="245"/>
    <n v="6380"/>
    <x v="1"/>
    <n v="90939"/>
    <x v="6"/>
  </r>
  <r>
    <n v="256"/>
    <n v="7795"/>
    <x v="1"/>
    <n v="50818.000000000007"/>
    <x v="5"/>
  </r>
  <r>
    <n v="264"/>
    <n v="5960"/>
    <x v="1"/>
    <n v="48411"/>
    <x v="4"/>
  </r>
  <r>
    <n v="264"/>
    <n v="5201"/>
    <x v="1"/>
    <n v="48411"/>
    <x v="4"/>
  </r>
  <r>
    <n v="266"/>
    <n v="7419"/>
    <x v="1"/>
    <n v="8907.7083333333321"/>
    <x v="1"/>
  </r>
  <r>
    <n v="267"/>
    <n v="5002"/>
    <x v="1"/>
    <n v="97293.45"/>
    <x v="6"/>
  </r>
  <r>
    <n v="271"/>
    <n v="10957"/>
    <x v="1"/>
    <n v="43623.487500000003"/>
    <x v="4"/>
  </r>
  <r>
    <n v="273"/>
    <n v="11396"/>
    <x v="1"/>
    <n v="88755"/>
    <x v="6"/>
  </r>
  <r>
    <n v="280"/>
    <n v="7394"/>
    <x v="1"/>
    <n v="46627.387499999997"/>
    <x v="4"/>
  </r>
  <r>
    <n v="287"/>
    <n v="12681"/>
    <x v="1"/>
    <n v="88584.999999999985"/>
    <x v="6"/>
  </r>
  <r>
    <n v="299"/>
    <n v="12149"/>
    <x v="1"/>
    <n v="89343.500000000015"/>
    <x v="6"/>
  </r>
  <r>
    <n v="301"/>
    <n v="5259"/>
    <x v="1"/>
    <n v="52324.999999999993"/>
    <x v="5"/>
  </r>
  <r>
    <n v="304"/>
    <n v="14877"/>
    <x v="1"/>
    <n v="92088.999999999985"/>
    <x v="6"/>
  </r>
  <r>
    <n v="311"/>
    <n v="14404"/>
    <x v="1"/>
    <n v="98345.7"/>
    <x v="6"/>
  </r>
  <r>
    <n v="313"/>
    <n v="13363"/>
    <x v="1"/>
    <n v="51109.999999999993"/>
    <x v="5"/>
  </r>
  <r>
    <n v="326"/>
    <n v="8581"/>
    <x v="1"/>
    <n v="61369.999999999993"/>
    <x v="5"/>
  </r>
  <r>
    <n v="328"/>
    <n v="5772"/>
    <x v="1"/>
    <n v="62137.000000000007"/>
    <x v="5"/>
  </r>
  <r>
    <n v="328"/>
    <n v="17245"/>
    <x v="1"/>
    <n v="62137.000000000007"/>
    <x v="5"/>
  </r>
  <r>
    <n v="330"/>
    <n v="7379"/>
    <x v="1"/>
    <n v="10901.458333333334"/>
    <x v="7"/>
  </r>
  <r>
    <n v="334"/>
    <n v="15796"/>
    <x v="1"/>
    <n v="49170"/>
    <x v="4"/>
  </r>
  <r>
    <n v="336"/>
    <n v="16846"/>
    <x v="1"/>
    <n v="42019"/>
    <x v="4"/>
  </r>
  <r>
    <n v="337"/>
    <n v="12367"/>
    <x v="1"/>
    <n v="47455.000000000007"/>
    <x v="4"/>
  </r>
  <r>
    <n v="344"/>
    <n v="6453"/>
    <x v="1"/>
    <n v="40230"/>
    <x v="4"/>
  </r>
  <r>
    <n v="349"/>
    <n v="6370"/>
    <x v="1"/>
    <n v="91143.999999999985"/>
    <x v="6"/>
  </r>
  <r>
    <n v="358"/>
    <n v="5511"/>
    <x v="1"/>
    <n v="10387.208333333334"/>
    <x v="7"/>
  </r>
  <r>
    <n v="361"/>
    <n v="5825"/>
    <x v="1"/>
    <n v="95608.7"/>
    <x v="6"/>
  </r>
  <r>
    <n v="361"/>
    <n v="4605"/>
    <x v="1"/>
    <n v="95608.7"/>
    <x v="6"/>
  </r>
  <r>
    <n v="361"/>
    <n v="14821"/>
    <x v="1"/>
    <n v="95608.7"/>
    <x v="6"/>
  </r>
  <r>
    <n v="362"/>
    <n v="6858"/>
    <x v="1"/>
    <n v="89562"/>
    <x v="6"/>
  </r>
  <r>
    <n v="375"/>
    <n v="16437"/>
    <x v="1"/>
    <n v="94180.4"/>
    <x v="6"/>
  </r>
  <r>
    <n v="378"/>
    <n v="5285"/>
    <x v="1"/>
    <n v="61008"/>
    <x v="5"/>
  </r>
  <r>
    <n v="384"/>
    <n v="13290"/>
    <x v="1"/>
    <n v="89520.60000000002"/>
    <x v="6"/>
  </r>
  <r>
    <n v="409"/>
    <n v="14498"/>
    <x v="1"/>
    <n v="88725.950000000012"/>
    <x v="6"/>
  </r>
  <r>
    <n v="412"/>
    <n v="13862"/>
    <x v="1"/>
    <n v="92226.999999999985"/>
    <x v="6"/>
  </r>
  <r>
    <n v="418"/>
    <n v="7128"/>
    <x v="1"/>
    <n v="45334.000000000007"/>
    <x v="4"/>
  </r>
  <r>
    <n v="419"/>
    <n v="8184"/>
    <x v="1"/>
    <n v="45334.000000000007"/>
    <x v="4"/>
  </r>
  <r>
    <n v="425"/>
    <n v="14294"/>
    <x v="1"/>
    <n v="91290.45"/>
    <x v="6"/>
  </r>
  <r>
    <n v="425"/>
    <n v="6810"/>
    <x v="1"/>
    <n v="91290.45"/>
    <x v="6"/>
  </r>
  <r>
    <n v="425"/>
    <n v="11574"/>
    <x v="1"/>
    <n v="91290.45"/>
    <x v="6"/>
  </r>
  <r>
    <n v="436"/>
    <n v="10059"/>
    <x v="1"/>
    <n v="98595.25"/>
    <x v="6"/>
  </r>
  <r>
    <n v="439"/>
    <n v="16023"/>
    <x v="1"/>
    <n v="47506.5"/>
    <x v="4"/>
  </r>
  <r>
    <n v="442"/>
    <n v="16041"/>
    <x v="1"/>
    <n v="52993.000000000007"/>
    <x v="5"/>
  </r>
  <r>
    <n v="452"/>
    <n v="11167"/>
    <x v="1"/>
    <n v="38243"/>
    <x v="4"/>
  </r>
  <r>
    <n v="457"/>
    <n v="12148"/>
    <x v="1"/>
    <n v="87293.049999999988"/>
    <x v="6"/>
  </r>
  <r>
    <n v="460"/>
    <n v="16190"/>
    <x v="1"/>
    <n v="48004.000000000007"/>
    <x v="4"/>
  </r>
  <r>
    <n v="464"/>
    <n v="15444"/>
    <x v="1"/>
    <n v="45317.324999999997"/>
    <x v="4"/>
  </r>
  <r>
    <n v="468"/>
    <n v="14952"/>
    <x v="1"/>
    <n v="10746.083333333334"/>
    <x v="7"/>
  </r>
  <r>
    <n v="473"/>
    <n v="12117"/>
    <x v="1"/>
    <n v="45529.000000000007"/>
    <x v="4"/>
  </r>
  <r>
    <n v="475"/>
    <n v="15168"/>
    <x v="1"/>
    <n v="43938"/>
    <x v="4"/>
  </r>
  <r>
    <n v="481"/>
    <n v="14462"/>
    <x v="1"/>
    <n v="45346.012499999997"/>
    <x v="4"/>
  </r>
  <r>
    <n v="491"/>
    <n v="7102"/>
    <x v="1"/>
    <n v="39148"/>
    <x v="4"/>
  </r>
  <r>
    <n v="493"/>
    <n v="8380"/>
    <x v="1"/>
    <n v="36602"/>
    <x v="4"/>
  </r>
  <r>
    <n v="502"/>
    <n v="15128"/>
    <x v="1"/>
    <n v="6090.9999999999991"/>
    <x v="1"/>
  </r>
  <r>
    <n v="507"/>
    <n v="16959"/>
    <x v="1"/>
    <n v="6870.9999999999991"/>
    <x v="1"/>
  </r>
  <r>
    <n v="513"/>
    <n v="6138"/>
    <x v="1"/>
    <n v="5854.9500000000007"/>
    <x v="1"/>
  </r>
  <r>
    <n v="524"/>
    <n v="10141"/>
    <x v="1"/>
    <n v="8393.0000000000018"/>
    <x v="1"/>
  </r>
  <r>
    <n v="527"/>
    <n v="11779"/>
    <x v="1"/>
    <n v="7757.0000000000009"/>
    <x v="1"/>
  </r>
  <r>
    <n v="530"/>
    <n v="11582"/>
    <x v="1"/>
    <n v="8463"/>
    <x v="1"/>
  </r>
  <r>
    <n v="540"/>
    <n v="5525"/>
    <x v="1"/>
    <n v="6350.0000000000009"/>
    <x v="1"/>
  </r>
  <r>
    <n v="543"/>
    <n v="17059"/>
    <x v="1"/>
    <n v="4702.05"/>
    <x v="0"/>
  </r>
  <r>
    <n v="549"/>
    <n v="15210"/>
    <x v="1"/>
    <n v="2114.1"/>
    <x v="0"/>
  </r>
  <r>
    <n v="550"/>
    <n v="8465"/>
    <x v="1"/>
    <n v="5517.45"/>
    <x v="1"/>
  </r>
  <r>
    <n v="557"/>
    <n v="9613"/>
    <x v="1"/>
    <n v="1926.45"/>
    <x v="0"/>
  </r>
  <r>
    <n v="561"/>
    <n v="6478"/>
    <x v="1"/>
    <n v="1601.9166666666665"/>
    <x v="0"/>
  </r>
  <r>
    <n v="573"/>
    <n v="14331"/>
    <x v="1"/>
    <n v="1537.1583333333335"/>
    <x v="0"/>
  </r>
  <r>
    <n v="575"/>
    <n v="10550"/>
    <x v="1"/>
    <n v="1535.4541666666664"/>
    <x v="0"/>
  </r>
  <r>
    <n v="578"/>
    <n v="12431"/>
    <x v="1"/>
    <n v="1532.0458333333336"/>
    <x v="0"/>
  </r>
  <r>
    <n v="583"/>
    <n v="9353"/>
    <x v="1"/>
    <n v="1518.4124999999999"/>
    <x v="0"/>
  </r>
  <r>
    <n v="595"/>
    <n v="16851"/>
    <x v="1"/>
    <n v="1458.7666666666664"/>
    <x v="0"/>
  </r>
  <r>
    <n v="600"/>
    <n v="7749"/>
    <x v="1"/>
    <n v="1443.4291666666663"/>
    <x v="0"/>
  </r>
  <r>
    <n v="600"/>
    <n v="5683"/>
    <x v="1"/>
    <n v="1443.4291666666663"/>
    <x v="0"/>
  </r>
  <r>
    <n v="602"/>
    <n v="13451"/>
    <x v="1"/>
    <n v="1438.3166666666666"/>
    <x v="0"/>
  </r>
  <r>
    <n v="603"/>
    <n v="5866"/>
    <x v="1"/>
    <n v="1436.6125"/>
    <x v="0"/>
  </r>
  <r>
    <n v="605"/>
    <n v="7650"/>
    <x v="1"/>
    <n v="1428.0916666666667"/>
    <x v="0"/>
  </r>
  <r>
    <n v="606"/>
    <n v="15250"/>
    <x v="1"/>
    <n v="1422.9791666666665"/>
    <x v="0"/>
  </r>
  <r>
    <n v="610"/>
    <n v="16941"/>
    <x v="1"/>
    <n v="1376.9666666666667"/>
    <x v="0"/>
  </r>
  <r>
    <n v="610"/>
    <n v="15698"/>
    <x v="1"/>
    <n v="1376.9666666666667"/>
    <x v="0"/>
  </r>
  <r>
    <n v="612"/>
    <n v="4678"/>
    <x v="1"/>
    <n v="1368.4458333333337"/>
    <x v="0"/>
  </r>
  <r>
    <n v="614"/>
    <n v="7756"/>
    <x v="1"/>
    <n v="1354.8125"/>
    <x v="0"/>
  </r>
  <r>
    <n v="615"/>
    <n v="6128"/>
    <x v="1"/>
    <n v="1349.7"/>
    <x v="0"/>
  </r>
  <r>
    <n v="617"/>
    <n v="5665"/>
    <x v="1"/>
    <n v="1342.8833333333337"/>
    <x v="0"/>
  </r>
  <r>
    <n v="618"/>
    <n v="8241"/>
    <x v="1"/>
    <n v="1339.4749999999999"/>
    <x v="0"/>
  </r>
  <r>
    <n v="619"/>
    <n v="14446"/>
    <x v="1"/>
    <n v="1334.3625"/>
    <x v="0"/>
  </r>
  <r>
    <n v="619"/>
    <n v="6756"/>
    <x v="1"/>
    <n v="1334.3625"/>
    <x v="0"/>
  </r>
  <r>
    <n v="619"/>
    <n v="12398"/>
    <x v="1"/>
    <n v="1334.3625"/>
    <x v="0"/>
  </r>
  <r>
    <n v="619"/>
    <n v="10766"/>
    <x v="1"/>
    <n v="1334.3625"/>
    <x v="0"/>
  </r>
  <r>
    <n v="621"/>
    <n v="7767"/>
    <x v="1"/>
    <n v="1313.9124999999999"/>
    <x v="0"/>
  </r>
  <r>
    <n v="621"/>
    <n v="8055"/>
    <x v="1"/>
    <n v="1313.9124999999999"/>
    <x v="0"/>
  </r>
  <r>
    <n v="622"/>
    <n v="11630"/>
    <x v="1"/>
    <n v="1308.8"/>
    <x v="0"/>
  </r>
  <r>
    <n v="622"/>
    <n v="15616"/>
    <x v="1"/>
    <n v="1308.8"/>
    <x v="0"/>
  </r>
  <r>
    <n v="622"/>
    <n v="11139"/>
    <x v="1"/>
    <n v="1308.8"/>
    <x v="0"/>
  </r>
  <r>
    <n v="623"/>
    <n v="12617"/>
    <x v="1"/>
    <n v="1307.0958333333333"/>
    <x v="0"/>
  </r>
  <r>
    <n v="624"/>
    <n v="4288"/>
    <x v="1"/>
    <n v="1305.3916666666669"/>
    <x v="0"/>
  </r>
  <r>
    <n v="624"/>
    <n v="4570"/>
    <x v="1"/>
    <n v="1305.3916666666669"/>
    <x v="0"/>
  </r>
  <r>
    <n v="624"/>
    <n v="12002"/>
    <x v="1"/>
    <n v="1305.3916666666669"/>
    <x v="0"/>
  </r>
  <r>
    <n v="625"/>
    <n v="11134"/>
    <x v="1"/>
    <n v="1295.1666666666665"/>
    <x v="0"/>
  </r>
  <r>
    <n v="625"/>
    <n v="11027"/>
    <x v="1"/>
    <n v="1295.1666666666665"/>
    <x v="0"/>
  </r>
  <r>
    <n v="626"/>
    <n v="14882"/>
    <x v="1"/>
    <n v="1293.4625000000001"/>
    <x v="0"/>
  </r>
  <r>
    <n v="628"/>
    <n v="16027"/>
    <x v="1"/>
    <n v="1283.2375"/>
    <x v="0"/>
  </r>
  <r>
    <n v="628"/>
    <n v="15396"/>
    <x v="1"/>
    <n v="1283.2375"/>
    <x v="0"/>
  </r>
  <r>
    <n v="629"/>
    <n v="10654"/>
    <x v="1"/>
    <n v="1283.2375"/>
    <x v="0"/>
  </r>
  <r>
    <n v="629"/>
    <n v="9333"/>
    <x v="1"/>
    <n v="1283.2375"/>
    <x v="0"/>
  </r>
  <r>
    <n v="629"/>
    <n v="14370"/>
    <x v="1"/>
    <n v="1283.2375"/>
    <x v="0"/>
  </r>
  <r>
    <n v="633"/>
    <n v="9587"/>
    <x v="1"/>
    <n v="1257.675"/>
    <x v="0"/>
  </r>
  <r>
    <n v="635"/>
    <n v="8023"/>
    <x v="1"/>
    <n v="1238.9291666666666"/>
    <x v="0"/>
  </r>
  <r>
    <n v="636"/>
    <n v="13193"/>
    <x v="1"/>
    <n v="1232.1125"/>
    <x v="0"/>
  </r>
  <r>
    <n v="636"/>
    <n v="8650"/>
    <x v="1"/>
    <n v="1232.1125"/>
    <x v="0"/>
  </r>
  <r>
    <n v="637"/>
    <n v="14431"/>
    <x v="1"/>
    <n v="1227"/>
    <x v="0"/>
  </r>
  <r>
    <n v="637"/>
    <n v="6809"/>
    <x v="1"/>
    <n v="1227"/>
    <x v="0"/>
  </r>
  <r>
    <n v="637"/>
    <n v="5305"/>
    <x v="1"/>
    <n v="1227"/>
    <x v="0"/>
  </r>
  <r>
    <n v="639"/>
    <n v="7564"/>
    <x v="1"/>
    <n v="1220.1833333333334"/>
    <x v="0"/>
  </r>
  <r>
    <n v="640"/>
    <n v="17146"/>
    <x v="1"/>
    <n v="1220.1833333333334"/>
    <x v="0"/>
  </r>
  <r>
    <n v="641"/>
    <n v="8161"/>
    <x v="1"/>
    <n v="1211.6624999999999"/>
    <x v="0"/>
  </r>
  <r>
    <n v="642"/>
    <n v="16951"/>
    <x v="1"/>
    <n v="1201.4375"/>
    <x v="0"/>
  </r>
  <r>
    <n v="643"/>
    <n v="8566"/>
    <x v="1"/>
    <n v="1199.7333333333333"/>
    <x v="0"/>
  </r>
  <r>
    <n v="646"/>
    <n v="6839"/>
    <x v="1"/>
    <n v="1182.6916666666666"/>
    <x v="0"/>
  </r>
  <r>
    <n v="647"/>
    <n v="12097"/>
    <x v="1"/>
    <n v="1175.875"/>
    <x v="0"/>
  </r>
  <r>
    <n v="648"/>
    <n v="10045"/>
    <x v="1"/>
    <n v="1169.0583333333334"/>
    <x v="0"/>
  </r>
  <r>
    <n v="650"/>
    <n v="17247"/>
    <x v="1"/>
    <n v="1160.5374999999999"/>
    <x v="0"/>
  </r>
  <r>
    <n v="650"/>
    <n v="12645"/>
    <x v="1"/>
    <n v="1160.5374999999999"/>
    <x v="0"/>
  </r>
  <r>
    <n v="652"/>
    <n v="17004"/>
    <x v="1"/>
    <n v="1157.1291666666666"/>
    <x v="0"/>
  </r>
  <r>
    <n v="655"/>
    <n v="17063"/>
    <x v="1"/>
    <n v="1152.0166666666667"/>
    <x v="0"/>
  </r>
  <r>
    <n v="658"/>
    <n v="7662"/>
    <x v="1"/>
    <n v="1123.0458333333333"/>
    <x v="0"/>
  </r>
  <r>
    <n v="658"/>
    <n v="11714"/>
    <x v="1"/>
    <n v="1123.0458333333333"/>
    <x v="0"/>
  </r>
  <r>
    <n v="659"/>
    <n v="12184"/>
    <x v="1"/>
    <n v="1116.2291666666665"/>
    <x v="0"/>
  </r>
  <r>
    <n v="660"/>
    <n v="14288"/>
    <x v="1"/>
    <n v="1112.8208333333332"/>
    <x v="0"/>
  </r>
  <r>
    <n v="661"/>
    <n v="17327"/>
    <x v="1"/>
    <n v="1092.3708333333334"/>
    <x v="0"/>
  </r>
  <r>
    <n v="661"/>
    <n v="11059"/>
    <x v="1"/>
    <n v="1092.3708333333334"/>
    <x v="0"/>
  </r>
  <r>
    <n v="663"/>
    <n v="7155"/>
    <x v="1"/>
    <n v="1082.1458333333335"/>
    <x v="0"/>
  </r>
  <r>
    <n v="663"/>
    <n v="12376"/>
    <x v="1"/>
    <n v="1082.1458333333335"/>
    <x v="0"/>
  </r>
  <r>
    <n v="663"/>
    <n v="16173"/>
    <x v="1"/>
    <n v="1082.1458333333335"/>
    <x v="0"/>
  </r>
  <r>
    <n v="663"/>
    <n v="7992"/>
    <x v="1"/>
    <n v="1082.1458333333335"/>
    <x v="0"/>
  </r>
  <r>
    <n v="664"/>
    <n v="11361"/>
    <x v="1"/>
    <n v="1082.1458333333335"/>
    <x v="0"/>
  </r>
  <r>
    <n v="665"/>
    <n v="5588"/>
    <x v="1"/>
    <n v="1059.9916666666666"/>
    <x v="0"/>
  </r>
  <r>
    <n v="666"/>
    <n v="12836"/>
    <x v="1"/>
    <n v="1054.8791666666666"/>
    <x v="0"/>
  </r>
  <r>
    <n v="666"/>
    <n v="15268"/>
    <x v="1"/>
    <n v="1054.8791666666666"/>
    <x v="0"/>
  </r>
  <r>
    <n v="668"/>
    <n v="6807"/>
    <x v="1"/>
    <n v="1044.6541666666667"/>
    <x v="0"/>
  </r>
  <r>
    <n v="670"/>
    <n v="14357"/>
    <x v="1"/>
    <n v="1032.7249999999999"/>
    <x v="0"/>
  </r>
  <r>
    <n v="670"/>
    <n v="14372"/>
    <x v="1"/>
    <n v="1032.7249999999999"/>
    <x v="0"/>
  </r>
  <r>
    <n v="671"/>
    <n v="16752"/>
    <x v="1"/>
    <n v="1020.7958333333333"/>
    <x v="0"/>
  </r>
  <r>
    <n v="671"/>
    <n v="16951"/>
    <x v="1"/>
    <n v="1020.7958333333333"/>
    <x v="0"/>
  </r>
  <r>
    <n v="671"/>
    <n v="11049"/>
    <x v="1"/>
    <n v="1020.7958333333333"/>
    <x v="0"/>
  </r>
  <r>
    <n v="672"/>
    <n v="16752"/>
    <x v="1"/>
    <n v="1000.3458333333333"/>
    <x v="0"/>
  </r>
  <r>
    <n v="673"/>
    <n v="14197"/>
    <x v="1"/>
    <n v="991.82500000000005"/>
    <x v="2"/>
  </r>
  <r>
    <n v="675"/>
    <n v="6560"/>
    <x v="1"/>
    <n v="971.375"/>
    <x v="2"/>
  </r>
  <r>
    <n v="675"/>
    <n v="17070"/>
    <x v="1"/>
    <n v="971.375"/>
    <x v="2"/>
  </r>
  <r>
    <n v="675"/>
    <n v="15719"/>
    <x v="1"/>
    <n v="971.375"/>
    <x v="2"/>
  </r>
  <r>
    <n v="676"/>
    <n v="12724"/>
    <x v="1"/>
    <n v="964.55833333333317"/>
    <x v="2"/>
  </r>
  <r>
    <n v="677"/>
    <n v="16450"/>
    <x v="1"/>
    <n v="955.99999999999989"/>
    <x v="2"/>
  </r>
  <r>
    <n v="677"/>
    <n v="5720"/>
    <x v="1"/>
    <n v="955.99999999999989"/>
    <x v="2"/>
  </r>
  <r>
    <n v="678"/>
    <n v="16594"/>
    <x v="1"/>
    <n v="954.33333333333326"/>
    <x v="2"/>
  </r>
  <r>
    <n v="678"/>
    <n v="10113"/>
    <x v="1"/>
    <n v="954.33333333333326"/>
    <x v="2"/>
  </r>
  <r>
    <n v="678"/>
    <n v="13547"/>
    <x v="1"/>
    <n v="954.33333333333326"/>
    <x v="2"/>
  </r>
  <r>
    <n v="679"/>
    <n v="8047"/>
    <x v="1"/>
    <n v="949.2208333333333"/>
    <x v="2"/>
  </r>
  <r>
    <n v="682"/>
    <n v="5209"/>
    <x v="1"/>
    <n v="938.99583333333317"/>
    <x v="2"/>
  </r>
  <r>
    <n v="685"/>
    <n v="9819"/>
    <x v="1"/>
    <n v="930.47500000000002"/>
    <x v="2"/>
  </r>
  <r>
    <n v="685"/>
    <n v="4767"/>
    <x v="1"/>
    <n v="930.47500000000002"/>
    <x v="2"/>
  </r>
  <r>
    <n v="687"/>
    <n v="8918"/>
    <x v="1"/>
    <n v="923.6583333333333"/>
    <x v="2"/>
  </r>
  <r>
    <n v="689"/>
    <n v="7209"/>
    <x v="1"/>
    <n v="921"/>
    <x v="2"/>
  </r>
  <r>
    <n v="689"/>
    <n v="14429"/>
    <x v="1"/>
    <n v="921"/>
    <x v="2"/>
  </r>
  <r>
    <n v="690"/>
    <n v="9182"/>
    <x v="1"/>
    <n v="916.00000000000011"/>
    <x v="2"/>
  </r>
  <r>
    <n v="690"/>
    <n v="7007"/>
    <x v="1"/>
    <n v="916.00000000000011"/>
    <x v="2"/>
  </r>
  <r>
    <n v="693"/>
    <n v="13998"/>
    <x v="1"/>
    <n v="903.20833333333326"/>
    <x v="2"/>
  </r>
  <r>
    <n v="694"/>
    <n v="16112"/>
    <x v="1"/>
    <n v="899.8"/>
    <x v="2"/>
  </r>
  <r>
    <n v="694"/>
    <n v="5913"/>
    <x v="1"/>
    <n v="899.8"/>
    <x v="2"/>
  </r>
  <r>
    <n v="694"/>
    <n v="15862"/>
    <x v="1"/>
    <n v="899.8"/>
    <x v="2"/>
  </r>
  <r>
    <n v="694"/>
    <n v="16453"/>
    <x v="1"/>
    <n v="899.8"/>
    <x v="2"/>
  </r>
  <r>
    <n v="695"/>
    <n v="7552"/>
    <x v="1"/>
    <n v="898.0958333333333"/>
    <x v="2"/>
  </r>
  <r>
    <n v="695"/>
    <n v="13574"/>
    <x v="1"/>
    <n v="898.0958333333333"/>
    <x v="2"/>
  </r>
  <r>
    <n v="695"/>
    <n v="15269"/>
    <x v="1"/>
    <n v="898.0958333333333"/>
    <x v="2"/>
  </r>
  <r>
    <n v="696"/>
    <n v="9740"/>
    <x v="1"/>
    <n v="891.2791666666667"/>
    <x v="2"/>
  </r>
  <r>
    <n v="696"/>
    <n v="10475"/>
    <x v="1"/>
    <n v="891.2791666666667"/>
    <x v="2"/>
  </r>
  <r>
    <n v="697"/>
    <n v="4595"/>
    <x v="1"/>
    <n v="889.57500000000005"/>
    <x v="2"/>
  </r>
  <r>
    <n v="698"/>
    <n v="14860"/>
    <x v="1"/>
    <n v="887.87083333333317"/>
    <x v="2"/>
  </r>
  <r>
    <n v="698"/>
    <n v="8011"/>
    <x v="1"/>
    <n v="887.87083333333317"/>
    <x v="2"/>
  </r>
  <r>
    <n v="699"/>
    <n v="12395"/>
    <x v="1"/>
    <n v="882"/>
    <x v="2"/>
  </r>
  <r>
    <n v="699"/>
    <n v="14645"/>
    <x v="1"/>
    <n v="882"/>
    <x v="2"/>
  </r>
  <r>
    <n v="700"/>
    <n v="11178"/>
    <x v="1"/>
    <n v="879.35"/>
    <x v="2"/>
  </r>
  <r>
    <n v="701"/>
    <n v="7071"/>
    <x v="1"/>
    <n v="548.00000000000011"/>
    <x v="2"/>
  </r>
  <r>
    <n v="701"/>
    <n v="10166"/>
    <x v="1"/>
    <n v="548.00000000000011"/>
    <x v="2"/>
  </r>
  <r>
    <n v="701"/>
    <n v="5910"/>
    <x v="1"/>
    <n v="548.00000000000011"/>
    <x v="2"/>
  </r>
  <r>
    <n v="701"/>
    <n v="12246"/>
    <x v="1"/>
    <n v="548.00000000000011"/>
    <x v="2"/>
  </r>
  <r>
    <n v="701"/>
    <n v="11123"/>
    <x v="1"/>
    <n v="548.00000000000011"/>
    <x v="2"/>
  </r>
  <r>
    <n v="701"/>
    <n v="9319"/>
    <x v="1"/>
    <n v="548.00000000000011"/>
    <x v="2"/>
  </r>
  <r>
    <n v="702"/>
    <n v="5702"/>
    <x v="1"/>
    <n v="864.01250000000005"/>
    <x v="2"/>
  </r>
  <r>
    <n v="703"/>
    <n v="9147"/>
    <x v="1"/>
    <n v="531.25000000000011"/>
    <x v="2"/>
  </r>
  <r>
    <n v="703"/>
    <n v="9732"/>
    <x v="1"/>
    <n v="531.25000000000011"/>
    <x v="2"/>
  </r>
  <r>
    <n v="704"/>
    <n v="10636"/>
    <x v="1"/>
    <n v="527.50000000000011"/>
    <x v="2"/>
  </r>
  <r>
    <n v="704"/>
    <n v="3497"/>
    <x v="1"/>
    <n v="527.50000000000011"/>
    <x v="2"/>
  </r>
  <r>
    <n v="705"/>
    <n v="6743"/>
    <x v="1"/>
    <n v="855.49166666666679"/>
    <x v="2"/>
  </r>
  <r>
    <n v="705"/>
    <n v="11106"/>
    <x v="1"/>
    <n v="855.49166666666679"/>
    <x v="2"/>
  </r>
  <r>
    <n v="707"/>
    <n v="11339"/>
    <x v="1"/>
    <n v="513"/>
    <x v="2"/>
  </r>
  <r>
    <n v="707"/>
    <n v="10822"/>
    <x v="1"/>
    <n v="513"/>
    <x v="2"/>
  </r>
  <r>
    <n v="708"/>
    <n v="12258"/>
    <x v="1"/>
    <n v="512.41666666666663"/>
    <x v="2"/>
  </r>
  <r>
    <n v="709"/>
    <n v="6035"/>
    <x v="1"/>
    <n v="846.9708333333333"/>
    <x v="2"/>
  </r>
  <r>
    <n v="709"/>
    <n v="5255"/>
    <x v="1"/>
    <n v="846.9708333333333"/>
    <x v="2"/>
  </r>
  <r>
    <n v="710"/>
    <n v="6925"/>
    <x v="1"/>
    <n v="509.16666666666657"/>
    <x v="2"/>
  </r>
  <r>
    <n v="710"/>
    <n v="10247"/>
    <x v="1"/>
    <n v="509.16666666666657"/>
    <x v="2"/>
  </r>
  <r>
    <n v="710"/>
    <n v="6771"/>
    <x v="1"/>
    <n v="509.16666666666657"/>
    <x v="2"/>
  </r>
  <r>
    <n v="713"/>
    <n v="8529"/>
    <x v="1"/>
    <n v="498.33333333333343"/>
    <x v="3"/>
  </r>
  <r>
    <n v="713"/>
    <n v="5424"/>
    <x v="1"/>
    <n v="498.33333333333343"/>
    <x v="3"/>
  </r>
  <r>
    <n v="714"/>
    <n v="7242"/>
    <x v="1"/>
    <n v="497.79166666666657"/>
    <x v="3"/>
  </r>
  <r>
    <n v="714"/>
    <n v="12384"/>
    <x v="1"/>
    <n v="497.79166666666657"/>
    <x v="3"/>
  </r>
  <r>
    <n v="714"/>
    <n v="8492"/>
    <x v="1"/>
    <n v="497.79166666666657"/>
    <x v="3"/>
  </r>
  <r>
    <n v="716"/>
    <n v="12012"/>
    <x v="1"/>
    <n v="801"/>
    <x v="2"/>
  </r>
  <r>
    <n v="716"/>
    <n v="4363"/>
    <x v="1"/>
    <n v="801"/>
    <x v="2"/>
  </r>
  <r>
    <n v="718"/>
    <n v="6051"/>
    <x v="1"/>
    <n v="485.625"/>
    <x v="3"/>
  </r>
  <r>
    <n v="719"/>
    <n v="9208"/>
    <x v="1"/>
    <n v="708"/>
    <x v="2"/>
  </r>
  <r>
    <n v="719"/>
    <n v="8581"/>
    <x v="1"/>
    <n v="708"/>
    <x v="2"/>
  </r>
  <r>
    <n v="719"/>
    <n v="11945"/>
    <x v="1"/>
    <n v="708"/>
    <x v="2"/>
  </r>
  <r>
    <n v="719"/>
    <n v="11818"/>
    <x v="1"/>
    <n v="708"/>
    <x v="2"/>
  </r>
  <r>
    <n v="719"/>
    <n v="11557"/>
    <x v="1"/>
    <n v="708"/>
    <x v="2"/>
  </r>
  <r>
    <n v="720"/>
    <n v="3944"/>
    <x v="1"/>
    <n v="480"/>
    <x v="3"/>
  </r>
  <r>
    <n v="724"/>
    <n v="8409"/>
    <x v="1"/>
    <n v="661"/>
    <x v="2"/>
  </r>
  <r>
    <n v="726"/>
    <n v="9791"/>
    <x v="1"/>
    <n v="455.625"/>
    <x v="3"/>
  </r>
  <r>
    <n v="726"/>
    <n v="6753"/>
    <x v="1"/>
    <n v="455.625"/>
    <x v="3"/>
  </r>
  <r>
    <n v="727"/>
    <n v="10114"/>
    <x v="1"/>
    <n v="602"/>
    <x v="2"/>
  </r>
  <r>
    <n v="727"/>
    <n v="7877"/>
    <x v="1"/>
    <n v="602"/>
    <x v="2"/>
  </r>
  <r>
    <n v="727"/>
    <n v="4914"/>
    <x v="1"/>
    <n v="602"/>
    <x v="2"/>
  </r>
  <r>
    <n v="727"/>
    <n v="3354"/>
    <x v="1"/>
    <n v="602"/>
    <x v="2"/>
  </r>
  <r>
    <n v="727"/>
    <n v="4360"/>
    <x v="1"/>
    <n v="602"/>
    <x v="2"/>
  </r>
  <r>
    <n v="729"/>
    <n v="9647"/>
    <x v="1"/>
    <n v="451.24999999999989"/>
    <x v="3"/>
  </r>
  <r>
    <n v="729"/>
    <n v="11915"/>
    <x v="1"/>
    <n v="451.24999999999989"/>
    <x v="3"/>
  </r>
  <r>
    <n v="729"/>
    <n v="4447"/>
    <x v="1"/>
    <n v="451.24999999999989"/>
    <x v="3"/>
  </r>
  <r>
    <n v="729"/>
    <n v="7632"/>
    <x v="1"/>
    <n v="451.24999999999989"/>
    <x v="3"/>
  </r>
  <r>
    <n v="730"/>
    <n v="5281"/>
    <x v="1"/>
    <n v="450.125"/>
    <x v="3"/>
  </r>
  <r>
    <n v="730"/>
    <n v="12069"/>
    <x v="1"/>
    <n v="450.125"/>
    <x v="3"/>
  </r>
  <r>
    <n v="731"/>
    <n v="3990"/>
    <x v="1"/>
    <n v="449.37499999999989"/>
    <x v="3"/>
  </r>
  <r>
    <n v="731"/>
    <n v="12042"/>
    <x v="1"/>
    <n v="449.37499999999989"/>
    <x v="3"/>
  </r>
  <r>
    <n v="732"/>
    <n v="9546"/>
    <x v="1"/>
    <n v="580.625"/>
    <x v="2"/>
  </r>
  <r>
    <n v="732"/>
    <n v="10025"/>
    <x v="1"/>
    <n v="580.625"/>
    <x v="2"/>
  </r>
  <r>
    <n v="733"/>
    <n v="6310"/>
    <x v="1"/>
    <n v="580"/>
    <x v="2"/>
  </r>
  <r>
    <n v="733"/>
    <n v="6875"/>
    <x v="1"/>
    <n v="580"/>
    <x v="2"/>
  </r>
  <r>
    <n v="734"/>
    <n v="7463"/>
    <x v="1"/>
    <n v="435.5625"/>
    <x v="3"/>
  </r>
  <r>
    <n v="734"/>
    <n v="3579"/>
    <x v="1"/>
    <n v="435.5625"/>
    <x v="3"/>
  </r>
  <r>
    <n v="735"/>
    <n v="7431"/>
    <x v="1"/>
    <n v="559.375"/>
    <x v="2"/>
  </r>
  <r>
    <n v="737"/>
    <n v="9304"/>
    <x v="1"/>
    <n v="553.75"/>
    <x v="2"/>
  </r>
  <r>
    <n v="738"/>
    <n v="9391"/>
    <x v="1"/>
    <n v="553.75"/>
    <x v="2"/>
  </r>
  <r>
    <n v="739"/>
    <n v="5728"/>
    <x v="1"/>
    <n v="421.41666666666657"/>
    <x v="3"/>
  </r>
  <r>
    <n v="739"/>
    <n v="11660"/>
    <x v="1"/>
    <n v="421.41666666666657"/>
    <x v="3"/>
  </r>
  <r>
    <n v="739"/>
    <n v="11355"/>
    <x v="1"/>
    <n v="421.41666666666657"/>
    <x v="3"/>
  </r>
  <r>
    <n v="739"/>
    <n v="8685"/>
    <x v="1"/>
    <n v="421.41666666666657"/>
    <x v="3"/>
  </r>
  <r>
    <n v="739"/>
    <n v="9364"/>
    <x v="1"/>
    <n v="421.41666666666657"/>
    <x v="3"/>
  </r>
  <r>
    <n v="740"/>
    <n v="11902"/>
    <x v="1"/>
    <n v="420.62500000000011"/>
    <x v="3"/>
  </r>
  <r>
    <n v="741"/>
    <n v="12319"/>
    <x v="1"/>
    <n v="420.22916666666663"/>
    <x v="3"/>
  </r>
  <r>
    <n v="742"/>
    <n v="3935"/>
    <x v="1"/>
    <n v="419.79166666666657"/>
    <x v="3"/>
  </r>
  <r>
    <n v="743"/>
    <n v="9956"/>
    <x v="1"/>
    <n v="419.25"/>
    <x v="3"/>
  </r>
  <r>
    <n v="743"/>
    <n v="10359"/>
    <x v="1"/>
    <n v="419.25"/>
    <x v="3"/>
  </r>
  <r>
    <n v="743"/>
    <n v="7510"/>
    <x v="1"/>
    <n v="419.25"/>
    <x v="3"/>
  </r>
  <r>
    <n v="743"/>
    <n v="8458"/>
    <x v="1"/>
    <n v="419.25"/>
    <x v="3"/>
  </r>
  <r>
    <n v="744"/>
    <n v="12078"/>
    <x v="1"/>
    <n v="418.75000000000011"/>
    <x v="3"/>
  </r>
  <r>
    <n v="744"/>
    <n v="11807"/>
    <x v="1"/>
    <n v="418.75000000000011"/>
    <x v="3"/>
  </r>
  <r>
    <n v="745"/>
    <n v="5342"/>
    <x v="1"/>
    <n v="418.70833333333343"/>
    <x v="3"/>
  </r>
  <r>
    <n v="745"/>
    <n v="8678"/>
    <x v="1"/>
    <n v="418.70833333333343"/>
    <x v="3"/>
  </r>
  <r>
    <n v="746"/>
    <n v="6994"/>
    <x v="1"/>
    <n v="418.3125"/>
    <x v="3"/>
  </r>
  <r>
    <n v="746"/>
    <n v="4488"/>
    <x v="1"/>
    <n v="418.3125"/>
    <x v="3"/>
  </r>
  <r>
    <n v="747"/>
    <n v="7999"/>
    <x v="1"/>
    <n v="417.625"/>
    <x v="3"/>
  </r>
  <r>
    <n v="748"/>
    <n v="7106"/>
    <x v="1"/>
    <n v="416.87500000000011"/>
    <x v="3"/>
  </r>
  <r>
    <n v="748"/>
    <n v="6843"/>
    <x v="1"/>
    <n v="416.87500000000011"/>
    <x v="3"/>
  </r>
  <r>
    <n v="748"/>
    <n v="10561"/>
    <x v="1"/>
    <n v="416.87500000000011"/>
    <x v="3"/>
  </r>
  <r>
    <n v="749"/>
    <n v="5069"/>
    <x v="1"/>
    <n v="415.4375"/>
    <x v="3"/>
  </r>
  <r>
    <n v="750"/>
    <n v="7991"/>
    <x v="1"/>
    <n v="412.5625"/>
    <x v="3"/>
  </r>
  <r>
    <n v="751"/>
    <n v="10555"/>
    <x v="1"/>
    <n v="411.125"/>
    <x v="3"/>
  </r>
  <r>
    <n v="751"/>
    <n v="6074"/>
    <x v="1"/>
    <n v="411.125"/>
    <x v="3"/>
  </r>
  <r>
    <n v="752"/>
    <n v="4336"/>
    <x v="1"/>
    <n v="402.45833333333337"/>
    <x v="3"/>
  </r>
  <r>
    <n v="752"/>
    <n v="10405"/>
    <x v="1"/>
    <n v="402.45833333333337"/>
    <x v="3"/>
  </r>
  <r>
    <n v="752"/>
    <n v="7573"/>
    <x v="1"/>
    <n v="402.45833333333337"/>
    <x v="3"/>
  </r>
  <r>
    <n v="753"/>
    <n v="6083"/>
    <x v="1"/>
    <n v="401.87500000000011"/>
    <x v="3"/>
  </r>
  <r>
    <n v="754"/>
    <n v="10279"/>
    <x v="1"/>
    <n v="401.25"/>
    <x v="3"/>
  </r>
  <r>
    <n v="754"/>
    <n v="9079"/>
    <x v="1"/>
    <n v="401.25"/>
    <x v="3"/>
  </r>
  <r>
    <n v="755"/>
    <n v="7986"/>
    <x v="1"/>
    <n v="397.5"/>
    <x v="3"/>
  </r>
  <r>
    <n v="755"/>
    <n v="7285"/>
    <x v="1"/>
    <n v="397.5"/>
    <x v="3"/>
  </r>
  <r>
    <n v="756"/>
    <n v="7312"/>
    <x v="1"/>
    <n v="396.25000000000006"/>
    <x v="3"/>
  </r>
  <r>
    <n v="756"/>
    <n v="11990"/>
    <x v="1"/>
    <n v="396.25000000000006"/>
    <x v="3"/>
  </r>
  <r>
    <n v="756"/>
    <n v="11863"/>
    <x v="1"/>
    <n v="396.25000000000006"/>
    <x v="3"/>
  </r>
  <r>
    <n v="756"/>
    <n v="4534"/>
    <x v="1"/>
    <n v="396.25000000000006"/>
    <x v="3"/>
  </r>
  <r>
    <n v="757"/>
    <n v="10565"/>
    <x v="1"/>
    <n v="396.25000000000006"/>
    <x v="3"/>
  </r>
  <r>
    <n v="758"/>
    <n v="5313"/>
    <x v="1"/>
    <n v="389.37499999999994"/>
    <x v="3"/>
  </r>
  <r>
    <n v="758"/>
    <n v="6524"/>
    <x v="1"/>
    <n v="389.37499999999994"/>
    <x v="3"/>
  </r>
  <r>
    <n v="758"/>
    <n v="8826"/>
    <x v="1"/>
    <n v="389.37499999999994"/>
    <x v="3"/>
  </r>
  <r>
    <n v="759"/>
    <n v="9623"/>
    <x v="1"/>
    <n v="386.25"/>
    <x v="3"/>
  </r>
  <r>
    <n v="759"/>
    <n v="7427"/>
    <x v="1"/>
    <n v="386.25"/>
    <x v="3"/>
  </r>
  <r>
    <n v="760"/>
    <n v="9824"/>
    <x v="1"/>
    <n v="385.62499999999989"/>
    <x v="3"/>
  </r>
  <r>
    <n v="760"/>
    <n v="4746"/>
    <x v="1"/>
    <n v="385.62499999999989"/>
    <x v="3"/>
  </r>
  <r>
    <n v="761"/>
    <n v="4009"/>
    <x v="1"/>
    <n v="385.62499999999989"/>
    <x v="3"/>
  </r>
  <r>
    <n v="762"/>
    <n v="5558"/>
    <x v="1"/>
    <n v="384.375"/>
    <x v="3"/>
  </r>
  <r>
    <n v="762"/>
    <n v="6188"/>
    <x v="1"/>
    <n v="384.375"/>
    <x v="3"/>
  </r>
  <r>
    <n v="762"/>
    <n v="10361"/>
    <x v="1"/>
    <n v="384.375"/>
    <x v="3"/>
  </r>
  <r>
    <n v="763"/>
    <n v="6367"/>
    <x v="1"/>
    <n v="384.04166666666663"/>
    <x v="3"/>
  </r>
  <r>
    <n v="763"/>
    <n v="7492"/>
    <x v="1"/>
    <n v="384.04166666666663"/>
    <x v="3"/>
  </r>
  <r>
    <n v="763"/>
    <n v="11973"/>
    <x v="1"/>
    <n v="384.04166666666663"/>
    <x v="3"/>
  </r>
  <r>
    <n v="764"/>
    <n v="10834"/>
    <x v="1"/>
    <n v="380.79166666666663"/>
    <x v="3"/>
  </r>
  <r>
    <n v="764"/>
    <n v="5088"/>
    <x v="1"/>
    <n v="380.79166666666663"/>
    <x v="3"/>
  </r>
  <r>
    <n v="765"/>
    <n v="6114"/>
    <x v="1"/>
    <n v="380.625"/>
    <x v="3"/>
  </r>
  <r>
    <n v="766"/>
    <n v="3876"/>
    <x v="1"/>
    <n v="379.16666666666663"/>
    <x v="3"/>
  </r>
  <r>
    <n v="766"/>
    <n v="10647"/>
    <x v="1"/>
    <n v="379.16666666666663"/>
    <x v="3"/>
  </r>
  <r>
    <n v="767"/>
    <n v="5144"/>
    <x v="1"/>
    <n v="375.91666666666663"/>
    <x v="3"/>
  </r>
  <r>
    <n v="768"/>
    <n v="11248"/>
    <x v="1"/>
    <n v="375.375"/>
    <x v="3"/>
  </r>
  <r>
    <n v="768"/>
    <n v="8286"/>
    <x v="1"/>
    <n v="375.375"/>
    <x v="3"/>
  </r>
  <r>
    <n v="769"/>
    <n v="6835"/>
    <x v="1"/>
    <n v="371.83333333333337"/>
    <x v="3"/>
  </r>
  <r>
    <n v="769"/>
    <n v="10217"/>
    <x v="1"/>
    <n v="371.83333333333337"/>
    <x v="3"/>
  </r>
  <r>
    <n v="770"/>
    <n v="10622"/>
    <x v="1"/>
    <n v="371.83333333333337"/>
    <x v="3"/>
  </r>
  <r>
    <n v="770"/>
    <n v="9047"/>
    <x v="1"/>
    <n v="371.83333333333337"/>
    <x v="3"/>
  </r>
  <r>
    <n v="770"/>
    <n v="10342"/>
    <x v="1"/>
    <n v="371.83333333333337"/>
    <x v="3"/>
  </r>
  <r>
    <n v="770"/>
    <n v="4579"/>
    <x v="1"/>
    <n v="371.83333333333337"/>
    <x v="3"/>
  </r>
  <r>
    <n v="771"/>
    <n v="4971"/>
    <x v="1"/>
    <n v="367.25"/>
    <x v="3"/>
  </r>
  <r>
    <n v="771"/>
    <n v="12085"/>
    <x v="1"/>
    <n v="367.25"/>
    <x v="3"/>
  </r>
  <r>
    <n v="771"/>
    <n v="10583"/>
    <x v="1"/>
    <n v="367.25"/>
    <x v="3"/>
  </r>
  <r>
    <n v="775"/>
    <n v="11127"/>
    <x v="1"/>
    <n v="355.62499999999994"/>
    <x v="3"/>
  </r>
  <r>
    <n v="775"/>
    <n v="4584"/>
    <x v="1"/>
    <n v="355.62499999999994"/>
    <x v="3"/>
  </r>
  <r>
    <n v="775"/>
    <n v="7989"/>
    <x v="1"/>
    <n v="355.62499999999994"/>
    <x v="3"/>
  </r>
  <r>
    <n v="776"/>
    <n v="12211"/>
    <x v="1"/>
    <n v="355.62499999999994"/>
    <x v="3"/>
  </r>
  <r>
    <n v="777"/>
    <n v="7285"/>
    <x v="1"/>
    <n v="352.5"/>
    <x v="3"/>
  </r>
  <r>
    <n v="777"/>
    <n v="5938"/>
    <x v="1"/>
    <n v="352.5"/>
    <x v="3"/>
  </r>
  <r>
    <n v="778"/>
    <n v="9661"/>
    <x v="1"/>
    <n v="348.83333333333331"/>
    <x v="3"/>
  </r>
  <r>
    <n v="778"/>
    <n v="4509"/>
    <x v="1"/>
    <n v="348.83333333333331"/>
    <x v="3"/>
  </r>
  <r>
    <n v="780"/>
    <n v="8085"/>
    <x v="1"/>
    <n v="346.875"/>
    <x v="3"/>
  </r>
  <r>
    <n v="780"/>
    <n v="10567"/>
    <x v="1"/>
    <n v="346.875"/>
    <x v="3"/>
  </r>
  <r>
    <n v="781"/>
    <n v="11239"/>
    <x v="1"/>
    <n v="339.375"/>
    <x v="3"/>
  </r>
  <r>
    <n v="783"/>
    <n v="6331"/>
    <x v="1"/>
    <n v="336.375"/>
    <x v="3"/>
  </r>
  <r>
    <n v="784"/>
    <n v="3882"/>
    <x v="1"/>
    <n v="333.12499999999994"/>
    <x v="3"/>
  </r>
  <r>
    <n v="784"/>
    <n v="4593"/>
    <x v="1"/>
    <n v="333.12499999999994"/>
    <x v="3"/>
  </r>
  <r>
    <n v="784"/>
    <n v="11487"/>
    <x v="1"/>
    <n v="333.12499999999994"/>
    <x v="3"/>
  </r>
  <r>
    <n v="787"/>
    <n v="5918"/>
    <x v="1"/>
    <n v="328.79166666666669"/>
    <x v="3"/>
  </r>
  <r>
    <n v="787"/>
    <n v="11709"/>
    <x v="1"/>
    <n v="328.79166666666669"/>
    <x v="3"/>
  </r>
  <r>
    <n v="788"/>
    <n v="4235"/>
    <x v="1"/>
    <n v="326.625"/>
    <x v="3"/>
  </r>
  <r>
    <n v="790"/>
    <n v="3599"/>
    <x v="1"/>
    <n v="322.83333333333331"/>
    <x v="3"/>
  </r>
  <r>
    <n v="790"/>
    <n v="8213"/>
    <x v="1"/>
    <n v="322.83333333333331"/>
    <x v="3"/>
  </r>
  <r>
    <n v="790"/>
    <n v="11811"/>
    <x v="1"/>
    <n v="322.83333333333331"/>
    <x v="3"/>
  </r>
  <r>
    <n v="791"/>
    <n v="11921"/>
    <x v="1"/>
    <n v="316.72916666666669"/>
    <x v="3"/>
  </r>
  <r>
    <n v="792"/>
    <n v="7170"/>
    <x v="1"/>
    <n v="315.77083333333331"/>
    <x v="3"/>
  </r>
  <r>
    <n v="793"/>
    <n v="8823"/>
    <x v="1"/>
    <n v="314.70833333333331"/>
    <x v="3"/>
  </r>
  <r>
    <n v="794"/>
    <n v="9268"/>
    <x v="1"/>
    <n v="314.16666666666669"/>
    <x v="3"/>
  </r>
  <r>
    <n v="794"/>
    <n v="4979"/>
    <x v="1"/>
    <n v="314.16666666666669"/>
    <x v="3"/>
  </r>
  <r>
    <n v="794"/>
    <n v="3488"/>
    <x v="1"/>
    <n v="314.16666666666669"/>
    <x v="3"/>
  </r>
  <r>
    <n v="795"/>
    <n v="11422"/>
    <x v="1"/>
    <n v="305"/>
    <x v="3"/>
  </r>
  <r>
    <n v="797"/>
    <n v="3467"/>
    <x v="1"/>
    <n v="298.45833333333331"/>
    <x v="3"/>
  </r>
  <r>
    <n v="798"/>
    <n v="5065"/>
    <x v="1"/>
    <n v="298.45833333333331"/>
    <x v="3"/>
  </r>
  <r>
    <n v="798"/>
    <n v="7720"/>
    <x v="1"/>
    <n v="298.45833333333331"/>
    <x v="3"/>
  </r>
  <r>
    <n v="799"/>
    <n v="8089"/>
    <x v="1"/>
    <n v="297.375"/>
    <x v="3"/>
  </r>
  <r>
    <n v="799"/>
    <n v="10346"/>
    <x v="1"/>
    <n v="297.375"/>
    <x v="3"/>
  </r>
  <r>
    <n v="799"/>
    <n v="11005"/>
    <x v="1"/>
    <n v="297.375"/>
    <x v="3"/>
  </r>
  <r>
    <n v="801"/>
    <n v="8188"/>
    <x v="1"/>
    <n v="294.125"/>
    <x v="3"/>
  </r>
  <r>
    <n v="801"/>
    <n v="3848"/>
    <x v="1"/>
    <n v="294.125"/>
    <x v="3"/>
  </r>
  <r>
    <n v="804"/>
    <n v="7731"/>
    <x v="1"/>
    <n v="285.45833333333331"/>
    <x v="3"/>
  </r>
  <r>
    <n v="805"/>
    <n v="12213"/>
    <x v="1"/>
    <n v="285.45833333333331"/>
    <x v="3"/>
  </r>
  <r>
    <n v="805"/>
    <n v="8900"/>
    <x v="1"/>
    <n v="285.45833333333331"/>
    <x v="3"/>
  </r>
  <r>
    <n v="806"/>
    <n v="4203"/>
    <x v="1"/>
    <n v="277.875"/>
    <x v="3"/>
  </r>
  <r>
    <n v="808"/>
    <n v="8842"/>
    <x v="1"/>
    <n v="270.83333333333331"/>
    <x v="3"/>
  </r>
  <r>
    <n v="809"/>
    <n v="5437"/>
    <x v="1"/>
    <n v="267.04166666666669"/>
    <x v="3"/>
  </r>
  <r>
    <n v="809"/>
    <n v="7638"/>
    <x v="1"/>
    <n v="267.04166666666669"/>
    <x v="3"/>
  </r>
  <r>
    <n v="809"/>
    <n v="8058"/>
    <x v="1"/>
    <n v="267.04166666666669"/>
    <x v="3"/>
  </r>
  <r>
    <n v="810"/>
    <n v="11062"/>
    <x v="1"/>
    <n v="266.5"/>
    <x v="3"/>
  </r>
  <r>
    <n v="810"/>
    <n v="11417"/>
    <x v="1"/>
    <n v="266.5"/>
    <x v="3"/>
  </r>
  <r>
    <n v="810"/>
    <n v="3519"/>
    <x v="1"/>
    <n v="266.5"/>
    <x v="3"/>
  </r>
  <r>
    <n v="810"/>
    <n v="4362"/>
    <x v="1"/>
    <n v="266.5"/>
    <x v="3"/>
  </r>
  <r>
    <n v="810"/>
    <n v="11410"/>
    <x v="1"/>
    <n v="266.5"/>
    <x v="3"/>
  </r>
  <r>
    <n v="811"/>
    <n v="12395"/>
    <x v="1"/>
    <n v="266.41666666666669"/>
    <x v="3"/>
  </r>
  <r>
    <n v="812"/>
    <n v="11957"/>
    <x v="1"/>
    <n v="258.75"/>
    <x v="3"/>
  </r>
  <r>
    <n v="812"/>
    <n v="12085"/>
    <x v="1"/>
    <n v="258.75"/>
    <x v="3"/>
  </r>
  <r>
    <n v="812"/>
    <n v="4413"/>
    <x v="1"/>
    <n v="258.75"/>
    <x v="3"/>
  </r>
  <r>
    <n v="812"/>
    <n v="5492"/>
    <x v="1"/>
    <n v="258.75"/>
    <x v="3"/>
  </r>
  <r>
    <n v="812"/>
    <n v="6399"/>
    <x v="1"/>
    <n v="258.75"/>
    <x v="3"/>
  </r>
  <r>
    <n v="813"/>
    <n v="5264"/>
    <x v="1"/>
    <n v="257.3125"/>
    <x v="3"/>
  </r>
  <r>
    <n v="813"/>
    <n v="6056"/>
    <x v="1"/>
    <n v="257.3125"/>
    <x v="3"/>
  </r>
  <r>
    <n v="813"/>
    <n v="3419"/>
    <x v="1"/>
    <n v="257.3125"/>
    <x v="3"/>
  </r>
  <r>
    <n v="813"/>
    <n v="4332"/>
    <x v="1"/>
    <n v="257.3125"/>
    <x v="3"/>
  </r>
  <r>
    <n v="814"/>
    <n v="6136"/>
    <x v="1"/>
    <n v="252.04166666666669"/>
    <x v="3"/>
  </r>
  <r>
    <n v="814"/>
    <n v="4462"/>
    <x v="1"/>
    <n v="252.04166666666669"/>
    <x v="3"/>
  </r>
  <r>
    <n v="815"/>
    <n v="5019"/>
    <x v="1"/>
    <n v="244.85416666666669"/>
    <x v="3"/>
  </r>
  <r>
    <n v="816"/>
    <n v="11419"/>
    <x v="1"/>
    <n v="244.375"/>
    <x v="3"/>
  </r>
  <r>
    <n v="816"/>
    <n v="7982"/>
    <x v="1"/>
    <n v="244.375"/>
    <x v="3"/>
  </r>
  <r>
    <n v="817"/>
    <n v="9405"/>
    <x v="1"/>
    <n v="241.5"/>
    <x v="3"/>
  </r>
  <r>
    <n v="817"/>
    <n v="3736"/>
    <x v="2"/>
    <n v="241.5"/>
    <x v="3"/>
  </r>
  <r>
    <n v="2"/>
    <n v="11692"/>
    <x v="2"/>
    <n v="57790.999999999993"/>
    <x v="5"/>
  </r>
  <r>
    <n v="9"/>
    <n v="7399"/>
    <x v="2"/>
    <n v="50188.999999999993"/>
    <x v="5"/>
  </r>
  <r>
    <n v="10"/>
    <n v="9130"/>
    <x v="2"/>
    <n v="72229"/>
    <x v="5"/>
  </r>
  <r>
    <n v="33"/>
    <n v="4534"/>
    <x v="2"/>
    <n v="55144.999999999993"/>
    <x v="5"/>
  </r>
  <r>
    <n v="36"/>
    <n v="8499"/>
    <x v="2"/>
    <n v="43350.637499999997"/>
    <x v="4"/>
  </r>
  <r>
    <n v="40"/>
    <n v="10505"/>
    <x v="2"/>
    <n v="52273.000000000007"/>
    <x v="5"/>
  </r>
  <r>
    <n v="60"/>
    <n v="12431"/>
    <x v="2"/>
    <n v="28137.999999999996"/>
    <x v="4"/>
  </r>
  <r>
    <n v="61"/>
    <n v="8386"/>
    <x v="2"/>
    <n v="52881"/>
    <x v="5"/>
  </r>
  <r>
    <n v="68"/>
    <n v="8962"/>
    <x v="2"/>
    <n v="91663.05"/>
    <x v="6"/>
  </r>
  <r>
    <n v="69"/>
    <n v="10556"/>
    <x v="2"/>
    <n v="44305.000000000007"/>
    <x v="4"/>
  </r>
  <r>
    <n v="84"/>
    <n v="3819"/>
    <x v="2"/>
    <n v="50685.666666666657"/>
    <x v="5"/>
  </r>
  <r>
    <n v="86"/>
    <n v="6162"/>
    <x v="2"/>
    <n v="97410.75"/>
    <x v="6"/>
  </r>
  <r>
    <n v="103"/>
    <n v="6593"/>
    <x v="2"/>
    <n v="54138"/>
    <x v="5"/>
  </r>
  <r>
    <n v="109"/>
    <n v="4871"/>
    <x v="2"/>
    <n v="10221.75"/>
    <x v="7"/>
  </r>
  <r>
    <n v="113"/>
    <n v="4961"/>
    <x v="2"/>
    <n v="87842.000000000015"/>
    <x v="6"/>
  </r>
  <r>
    <n v="116"/>
    <n v="7801"/>
    <x v="2"/>
    <n v="53451.750000000007"/>
    <x v="5"/>
  </r>
  <r>
    <n v="123"/>
    <n v="6054"/>
    <x v="2"/>
    <n v="12508.833333333336"/>
    <x v="7"/>
  </r>
  <r>
    <n v="130"/>
    <n v="6845"/>
    <x v="2"/>
    <n v="48634.000000000007"/>
    <x v="4"/>
  </r>
  <r>
    <n v="131"/>
    <n v="7282"/>
    <x v="2"/>
    <n v="9044.75"/>
    <x v="1"/>
  </r>
  <r>
    <n v="131"/>
    <n v="10992"/>
    <x v="2"/>
    <n v="9044.75"/>
    <x v="1"/>
  </r>
  <r>
    <n v="138"/>
    <n v="11373"/>
    <x v="2"/>
    <n v="56802"/>
    <x v="5"/>
  </r>
  <r>
    <n v="143"/>
    <n v="6357"/>
    <x v="2"/>
    <n v="11008.708333333334"/>
    <x v="7"/>
  </r>
  <r>
    <n v="161"/>
    <n v="6605"/>
    <x v="2"/>
    <n v="52346.583333333343"/>
    <x v="5"/>
  </r>
  <r>
    <n v="172"/>
    <n v="4554"/>
    <x v="2"/>
    <n v="87893.000000000015"/>
    <x v="6"/>
  </r>
  <r>
    <n v="183"/>
    <n v="8562"/>
    <x v="2"/>
    <n v="51923.041666666664"/>
    <x v="5"/>
  </r>
  <r>
    <n v="187"/>
    <n v="6554"/>
    <x v="2"/>
    <n v="10526.083333333334"/>
    <x v="7"/>
  </r>
  <r>
    <n v="190"/>
    <n v="5202"/>
    <x v="2"/>
    <n v="39989"/>
    <x v="4"/>
  </r>
  <r>
    <n v="191"/>
    <n v="12393"/>
    <x v="2"/>
    <n v="52662"/>
    <x v="5"/>
  </r>
  <r>
    <n v="195"/>
    <n v="10641"/>
    <x v="2"/>
    <n v="11271.791666666664"/>
    <x v="7"/>
  </r>
  <r>
    <n v="201"/>
    <n v="12114"/>
    <x v="2"/>
    <n v="92662.399999999994"/>
    <x v="6"/>
  </r>
  <r>
    <n v="210"/>
    <n v="4672"/>
    <x v="2"/>
    <n v="43797"/>
    <x v="4"/>
  </r>
  <r>
    <n v="210"/>
    <n v="3889"/>
    <x v="2"/>
    <n v="43797"/>
    <x v="4"/>
  </r>
  <r>
    <n v="215"/>
    <n v="11825"/>
    <x v="2"/>
    <n v="50932.666666666672"/>
    <x v="5"/>
  </r>
  <r>
    <n v="222"/>
    <n v="4933"/>
    <x v="2"/>
    <n v="88292.39999999998"/>
    <x v="6"/>
  </r>
  <r>
    <n v="223"/>
    <n v="11520"/>
    <x v="2"/>
    <n v="39223"/>
    <x v="4"/>
  </r>
  <r>
    <n v="232"/>
    <n v="7081"/>
    <x v="2"/>
    <n v="44898"/>
    <x v="4"/>
  </r>
  <r>
    <n v="238"/>
    <n v="5675"/>
    <x v="2"/>
    <n v="91413.5"/>
    <x v="6"/>
  </r>
  <r>
    <n v="259"/>
    <n v="13234"/>
    <x v="2"/>
    <n v="88107.999999999985"/>
    <x v="6"/>
  </r>
  <r>
    <n v="267"/>
    <n v="14189"/>
    <x v="2"/>
    <n v="97293.45"/>
    <x v="6"/>
  </r>
  <r>
    <n v="268"/>
    <n v="5314"/>
    <x v="2"/>
    <n v="32244"/>
    <x v="4"/>
  </r>
  <r>
    <n v="269"/>
    <n v="12898"/>
    <x v="2"/>
    <n v="31077"/>
    <x v="4"/>
  </r>
  <r>
    <n v="270"/>
    <n v="4876"/>
    <x v="2"/>
    <n v="43623.487500000003"/>
    <x v="4"/>
  </r>
  <r>
    <n v="284"/>
    <n v="12730"/>
    <x v="2"/>
    <n v="49047"/>
    <x v="4"/>
  </r>
  <r>
    <n v="287"/>
    <n v="16780"/>
    <x v="2"/>
    <n v="88584.999999999985"/>
    <x v="6"/>
  </r>
  <r>
    <n v="314"/>
    <n v="11028"/>
    <x v="2"/>
    <n v="57025.999999999993"/>
    <x v="5"/>
  </r>
  <r>
    <n v="325"/>
    <n v="16959"/>
    <x v="2"/>
    <n v="56661"/>
    <x v="5"/>
  </r>
  <r>
    <n v="331"/>
    <n v="11751"/>
    <x v="2"/>
    <n v="10901.458333333334"/>
    <x v="7"/>
  </r>
  <r>
    <n v="341"/>
    <n v="8647"/>
    <x v="2"/>
    <n v="94023.999999999985"/>
    <x v="6"/>
  </r>
  <r>
    <n v="343"/>
    <n v="6473"/>
    <x v="2"/>
    <n v="46547.0625"/>
    <x v="4"/>
  </r>
  <r>
    <n v="344"/>
    <n v="6414"/>
    <x v="2"/>
    <n v="40230"/>
    <x v="4"/>
  </r>
  <r>
    <n v="355"/>
    <n v="7369"/>
    <x v="2"/>
    <n v="98053.6"/>
    <x v="6"/>
  </r>
  <r>
    <n v="358"/>
    <n v="17205"/>
    <x v="2"/>
    <n v="10387.208333333334"/>
    <x v="7"/>
  </r>
  <r>
    <n v="361"/>
    <n v="7050"/>
    <x v="2"/>
    <n v="95608.7"/>
    <x v="6"/>
  </r>
  <r>
    <n v="361"/>
    <n v="11620"/>
    <x v="2"/>
    <n v="95608.7"/>
    <x v="6"/>
  </r>
  <r>
    <n v="364"/>
    <n v="4531"/>
    <x v="2"/>
    <n v="11811.708333333336"/>
    <x v="7"/>
  </r>
  <r>
    <n v="365"/>
    <n v="4944"/>
    <x v="2"/>
    <n v="11811.708333333336"/>
    <x v="7"/>
  </r>
  <r>
    <n v="366"/>
    <n v="11707"/>
    <x v="2"/>
    <n v="53299.749999999993"/>
    <x v="5"/>
  </r>
  <r>
    <n v="372"/>
    <n v="15013"/>
    <x v="2"/>
    <n v="94056"/>
    <x v="6"/>
  </r>
  <r>
    <n v="372"/>
    <n v="5007"/>
    <x v="2"/>
    <n v="94056"/>
    <x v="6"/>
  </r>
  <r>
    <n v="373"/>
    <n v="15773"/>
    <x v="2"/>
    <n v="42093"/>
    <x v="4"/>
  </r>
  <r>
    <n v="381"/>
    <n v="8914"/>
    <x v="2"/>
    <n v="8628.125"/>
    <x v="1"/>
  </r>
  <r>
    <n v="387"/>
    <n v="8506"/>
    <x v="2"/>
    <n v="94630.05"/>
    <x v="6"/>
  </r>
  <r>
    <n v="392"/>
    <n v="16789"/>
    <x v="2"/>
    <n v="53299.999999999993"/>
    <x v="5"/>
  </r>
  <r>
    <n v="393"/>
    <n v="7701"/>
    <x v="2"/>
    <n v="92371.450000000012"/>
    <x v="6"/>
  </r>
  <r>
    <n v="396"/>
    <n v="4426"/>
    <x v="2"/>
    <n v="34151.000000000007"/>
    <x v="4"/>
  </r>
  <r>
    <n v="397"/>
    <n v="11836"/>
    <x v="2"/>
    <n v="34151.000000000007"/>
    <x v="4"/>
  </r>
  <r>
    <n v="400"/>
    <n v="10479"/>
    <x v="2"/>
    <n v="90972.999999999985"/>
    <x v="6"/>
  </r>
  <r>
    <n v="405"/>
    <n v="17410"/>
    <x v="2"/>
    <n v="99330.1"/>
    <x v="6"/>
  </r>
  <r>
    <n v="412"/>
    <n v="4539"/>
    <x v="2"/>
    <n v="92226.999999999985"/>
    <x v="6"/>
  </r>
  <r>
    <n v="423"/>
    <n v="14132"/>
    <x v="2"/>
    <n v="54123"/>
    <x v="5"/>
  </r>
  <r>
    <n v="425"/>
    <n v="5954"/>
    <x v="2"/>
    <n v="91290.45"/>
    <x v="6"/>
  </r>
  <r>
    <n v="428"/>
    <n v="15700"/>
    <x v="2"/>
    <n v="97333.7"/>
    <x v="6"/>
  </r>
  <r>
    <n v="442"/>
    <n v="10393"/>
    <x v="2"/>
    <n v="52993.000000000007"/>
    <x v="5"/>
  </r>
  <r>
    <n v="447"/>
    <n v="11163"/>
    <x v="2"/>
    <n v="33554.000000000007"/>
    <x v="4"/>
  </r>
  <r>
    <n v="450"/>
    <n v="8169"/>
    <x v="2"/>
    <n v="47230.999999999993"/>
    <x v="4"/>
  </r>
  <r>
    <n v="460"/>
    <n v="15340"/>
    <x v="2"/>
    <n v="48004.000000000007"/>
    <x v="4"/>
  </r>
  <r>
    <n v="460"/>
    <n v="10329"/>
    <x v="2"/>
    <n v="48004.000000000007"/>
    <x v="4"/>
  </r>
  <r>
    <n v="461"/>
    <n v="16187"/>
    <x v="2"/>
    <n v="51206.583333333343"/>
    <x v="5"/>
  </r>
  <r>
    <n v="465"/>
    <n v="4574"/>
    <x v="2"/>
    <n v="87801.999999999985"/>
    <x v="6"/>
  </r>
  <r>
    <n v="467"/>
    <n v="16191"/>
    <x v="2"/>
    <n v="30033.999999999996"/>
    <x v="4"/>
  </r>
  <r>
    <n v="474"/>
    <n v="12973"/>
    <x v="2"/>
    <n v="9890.375"/>
    <x v="1"/>
  </r>
  <r>
    <n v="478"/>
    <n v="14610"/>
    <x v="2"/>
    <n v="12754.5"/>
    <x v="7"/>
  </r>
  <r>
    <n v="482"/>
    <n v="7349"/>
    <x v="2"/>
    <n v="53316"/>
    <x v="5"/>
  </r>
  <r>
    <n v="489"/>
    <n v="7007"/>
    <x v="2"/>
    <n v="54976.999999999993"/>
    <x v="5"/>
  </r>
  <r>
    <n v="491"/>
    <n v="8252"/>
    <x v="2"/>
    <n v="39148"/>
    <x v="4"/>
  </r>
  <r>
    <n v="503"/>
    <n v="9143"/>
    <x v="2"/>
    <n v="2666.25"/>
    <x v="0"/>
  </r>
  <r>
    <n v="506"/>
    <n v="9367"/>
    <x v="2"/>
    <n v="6847.2000000000007"/>
    <x v="1"/>
  </r>
  <r>
    <n v="509"/>
    <n v="12799"/>
    <x v="2"/>
    <n v="7101"/>
    <x v="1"/>
  </r>
  <r>
    <n v="523"/>
    <n v="12727"/>
    <x v="2"/>
    <n v="7262.0000000000009"/>
    <x v="1"/>
  </r>
  <r>
    <n v="528"/>
    <n v="15981"/>
    <x v="2"/>
    <n v="7850.0000000000009"/>
    <x v="1"/>
  </r>
  <r>
    <n v="530"/>
    <n v="11319"/>
    <x v="2"/>
    <n v="8463"/>
    <x v="1"/>
  </r>
  <r>
    <n v="532"/>
    <n v="13267"/>
    <x v="2"/>
    <n v="1949.4"/>
    <x v="0"/>
  </r>
  <r>
    <n v="533"/>
    <n v="14881"/>
    <x v="2"/>
    <n v="4633.2"/>
    <x v="0"/>
  </r>
  <r>
    <n v="534"/>
    <n v="9789"/>
    <x v="2"/>
    <n v="8228.0000000000018"/>
    <x v="1"/>
  </r>
  <r>
    <n v="544"/>
    <n v="12826"/>
    <x v="2"/>
    <n v="7197"/>
    <x v="1"/>
  </r>
  <r>
    <n v="564"/>
    <n v="16673"/>
    <x v="2"/>
    <n v="1589.9875"/>
    <x v="0"/>
  </r>
  <r>
    <n v="579"/>
    <n v="4499"/>
    <x v="2"/>
    <n v="1530.3416666666667"/>
    <x v="0"/>
  </r>
  <r>
    <n v="579"/>
    <n v="7364"/>
    <x v="2"/>
    <n v="1530.3416666666667"/>
    <x v="0"/>
  </r>
  <r>
    <n v="581"/>
    <n v="9818"/>
    <x v="2"/>
    <n v="1528.6375"/>
    <x v="0"/>
  </r>
  <r>
    <n v="583"/>
    <n v="12408"/>
    <x v="2"/>
    <n v="1518.4124999999999"/>
    <x v="0"/>
  </r>
  <r>
    <n v="585"/>
    <n v="16428"/>
    <x v="2"/>
    <n v="1501.3708333333334"/>
    <x v="0"/>
  </r>
  <r>
    <n v="588"/>
    <n v="13676"/>
    <x v="2"/>
    <n v="1487.7375"/>
    <x v="0"/>
  </r>
  <r>
    <n v="593"/>
    <n v="11726"/>
    <x v="2"/>
    <n v="1470.6958333333337"/>
    <x v="0"/>
  </r>
  <r>
    <n v="594"/>
    <n v="15156"/>
    <x v="2"/>
    <n v="1470.6958333333337"/>
    <x v="0"/>
  </r>
  <r>
    <n v="600"/>
    <n v="7352"/>
    <x v="2"/>
    <n v="1443.4291666666663"/>
    <x v="0"/>
  </r>
  <r>
    <n v="601"/>
    <n v="5498"/>
    <x v="2"/>
    <n v="1440.0208333333335"/>
    <x v="0"/>
  </r>
  <r>
    <n v="602"/>
    <n v="13500"/>
    <x v="2"/>
    <n v="1438.3166666666666"/>
    <x v="0"/>
  </r>
  <r>
    <n v="603"/>
    <n v="16742"/>
    <x v="2"/>
    <n v="1436.6125"/>
    <x v="0"/>
  </r>
  <r>
    <n v="604"/>
    <n v="10065"/>
    <x v="2"/>
    <n v="1431.5"/>
    <x v="0"/>
  </r>
  <r>
    <n v="605"/>
    <n v="6379"/>
    <x v="2"/>
    <n v="1428.0916666666667"/>
    <x v="0"/>
  </r>
  <r>
    <n v="605"/>
    <n v="15767"/>
    <x v="2"/>
    <n v="1428.0916666666667"/>
    <x v="0"/>
  </r>
  <r>
    <n v="606"/>
    <n v="6571"/>
    <x v="2"/>
    <n v="1422.9791666666665"/>
    <x v="0"/>
  </r>
  <r>
    <n v="607"/>
    <n v="8046"/>
    <x v="2"/>
    <n v="1404.2333333333336"/>
    <x v="0"/>
  </r>
  <r>
    <n v="607"/>
    <n v="12963"/>
    <x v="2"/>
    <n v="1404.2333333333336"/>
    <x v="0"/>
  </r>
  <r>
    <n v="608"/>
    <n v="7720"/>
    <x v="2"/>
    <n v="1388.8958333333335"/>
    <x v="0"/>
  </r>
  <r>
    <n v="609"/>
    <n v="9642"/>
    <x v="2"/>
    <n v="3755.7"/>
    <x v="0"/>
  </r>
  <r>
    <n v="609"/>
    <n v="4958"/>
    <x v="2"/>
    <n v="3755.7"/>
    <x v="0"/>
  </r>
  <r>
    <n v="611"/>
    <n v="15857"/>
    <x v="2"/>
    <n v="1368.4458333333337"/>
    <x v="0"/>
  </r>
  <r>
    <n v="612"/>
    <n v="7878"/>
    <x v="2"/>
    <n v="1368.4458333333337"/>
    <x v="0"/>
  </r>
  <r>
    <n v="612"/>
    <n v="15894"/>
    <x v="2"/>
    <n v="1368.4458333333337"/>
    <x v="0"/>
  </r>
  <r>
    <n v="612"/>
    <n v="14990"/>
    <x v="2"/>
    <n v="1368.4458333333337"/>
    <x v="0"/>
  </r>
  <r>
    <n v="612"/>
    <n v="15007"/>
    <x v="2"/>
    <n v="1368.4458333333337"/>
    <x v="0"/>
  </r>
  <r>
    <n v="612"/>
    <n v="7161"/>
    <x v="2"/>
    <n v="1368.4458333333337"/>
    <x v="0"/>
  </r>
  <r>
    <n v="613"/>
    <n v="5599"/>
    <x v="2"/>
    <n v="1366.7416666666663"/>
    <x v="0"/>
  </r>
  <r>
    <n v="615"/>
    <n v="10026"/>
    <x v="2"/>
    <n v="1349.7"/>
    <x v="0"/>
  </r>
  <r>
    <n v="616"/>
    <n v="14462"/>
    <x v="2"/>
    <n v="1342.8833333333337"/>
    <x v="0"/>
  </r>
  <r>
    <n v="616"/>
    <n v="6207"/>
    <x v="2"/>
    <n v="1342.8833333333337"/>
    <x v="0"/>
  </r>
  <r>
    <n v="617"/>
    <n v="10944"/>
    <x v="2"/>
    <n v="1342.8833333333337"/>
    <x v="0"/>
  </r>
  <r>
    <n v="619"/>
    <n v="12589"/>
    <x v="2"/>
    <n v="1334.3625"/>
    <x v="0"/>
  </r>
  <r>
    <n v="619"/>
    <n v="14682"/>
    <x v="2"/>
    <n v="1334.3625"/>
    <x v="0"/>
  </r>
  <r>
    <n v="621"/>
    <n v="11143"/>
    <x v="2"/>
    <n v="1313.9124999999999"/>
    <x v="0"/>
  </r>
  <r>
    <n v="622"/>
    <n v="6368"/>
    <x v="2"/>
    <n v="1308.8"/>
    <x v="0"/>
  </r>
  <r>
    <n v="622"/>
    <n v="8915"/>
    <x v="2"/>
    <n v="1308.8"/>
    <x v="0"/>
  </r>
  <r>
    <n v="628"/>
    <n v="14583"/>
    <x v="2"/>
    <n v="1283.2375"/>
    <x v="0"/>
  </r>
  <r>
    <n v="628"/>
    <n v="11205"/>
    <x v="2"/>
    <n v="1283.2375"/>
    <x v="0"/>
  </r>
  <r>
    <n v="630"/>
    <n v="4494"/>
    <x v="2"/>
    <n v="1283.2375"/>
    <x v="0"/>
  </r>
  <r>
    <n v="633"/>
    <n v="15301"/>
    <x v="2"/>
    <n v="1257.675"/>
    <x v="0"/>
  </r>
  <r>
    <n v="633"/>
    <n v="17229"/>
    <x v="2"/>
    <n v="1257.675"/>
    <x v="0"/>
  </r>
  <r>
    <n v="634"/>
    <n v="13043"/>
    <x v="2"/>
    <n v="1254.2666666666669"/>
    <x v="0"/>
  </r>
  <r>
    <n v="634"/>
    <n v="12944"/>
    <x v="2"/>
    <n v="1254.2666666666669"/>
    <x v="0"/>
  </r>
  <r>
    <n v="636"/>
    <n v="8319"/>
    <x v="2"/>
    <n v="1232.1125"/>
    <x v="0"/>
  </r>
  <r>
    <n v="638"/>
    <n v="4446"/>
    <x v="2"/>
    <n v="1227"/>
    <x v="0"/>
  </r>
  <r>
    <n v="638"/>
    <n v="15211"/>
    <x v="2"/>
    <n v="1227"/>
    <x v="0"/>
  </r>
  <r>
    <n v="638"/>
    <n v="7548"/>
    <x v="2"/>
    <n v="1227"/>
    <x v="0"/>
  </r>
  <r>
    <n v="639"/>
    <n v="10543"/>
    <x v="2"/>
    <n v="1220.1833333333334"/>
    <x v="0"/>
  </r>
  <r>
    <n v="639"/>
    <n v="11887"/>
    <x v="2"/>
    <n v="1220.1833333333334"/>
    <x v="0"/>
  </r>
  <r>
    <n v="639"/>
    <n v="8649"/>
    <x v="2"/>
    <n v="1220.1833333333334"/>
    <x v="0"/>
  </r>
  <r>
    <n v="640"/>
    <n v="6281"/>
    <x v="2"/>
    <n v="1220.1833333333334"/>
    <x v="0"/>
  </r>
  <r>
    <n v="641"/>
    <n v="6363"/>
    <x v="2"/>
    <n v="1211.6624999999999"/>
    <x v="0"/>
  </r>
  <r>
    <n v="641"/>
    <n v="16033"/>
    <x v="2"/>
    <n v="1211.6624999999999"/>
    <x v="0"/>
  </r>
  <r>
    <n v="642"/>
    <n v="17395"/>
    <x v="2"/>
    <n v="1201.4375"/>
    <x v="0"/>
  </r>
  <r>
    <n v="643"/>
    <n v="10699"/>
    <x v="2"/>
    <n v="1199.7333333333333"/>
    <x v="0"/>
  </r>
  <r>
    <n v="644"/>
    <n v="12031"/>
    <x v="2"/>
    <n v="1192.9166666666665"/>
    <x v="0"/>
  </r>
  <r>
    <n v="644"/>
    <n v="6047"/>
    <x v="2"/>
    <n v="1192.9166666666665"/>
    <x v="0"/>
  </r>
  <r>
    <n v="645"/>
    <n v="6575"/>
    <x v="2"/>
    <n v="1189.5083333333334"/>
    <x v="0"/>
  </r>
  <r>
    <n v="647"/>
    <n v="17044"/>
    <x v="2"/>
    <n v="1175.875"/>
    <x v="0"/>
  </r>
  <r>
    <n v="648"/>
    <n v="7844"/>
    <x v="2"/>
    <n v="1169.0583333333334"/>
    <x v="0"/>
  </r>
  <r>
    <n v="649"/>
    <n v="6998"/>
    <x v="2"/>
    <n v="1163.9458333333334"/>
    <x v="0"/>
  </r>
  <r>
    <n v="650"/>
    <n v="8169"/>
    <x v="2"/>
    <n v="1160.5374999999999"/>
    <x v="0"/>
  </r>
  <r>
    <n v="650"/>
    <n v="13409"/>
    <x v="2"/>
    <n v="1160.5374999999999"/>
    <x v="0"/>
  </r>
  <r>
    <n v="650"/>
    <n v="12259"/>
    <x v="2"/>
    <n v="1160.5374999999999"/>
    <x v="0"/>
  </r>
  <r>
    <n v="655"/>
    <n v="13898"/>
    <x v="2"/>
    <n v="1152.0166666666667"/>
    <x v="0"/>
  </r>
  <r>
    <n v="656"/>
    <n v="6877"/>
    <x v="2"/>
    <n v="1140.0875000000001"/>
    <x v="0"/>
  </r>
  <r>
    <n v="657"/>
    <n v="13471"/>
    <x v="2"/>
    <n v="1129.8625"/>
    <x v="0"/>
  </r>
  <r>
    <n v="658"/>
    <n v="5794"/>
    <x v="2"/>
    <n v="1123.0458333333333"/>
    <x v="0"/>
  </r>
  <r>
    <n v="658"/>
    <n v="15027"/>
    <x v="2"/>
    <n v="1123.0458333333333"/>
    <x v="0"/>
  </r>
  <r>
    <n v="659"/>
    <n v="6793"/>
    <x v="2"/>
    <n v="1116.2291666666665"/>
    <x v="0"/>
  </r>
  <r>
    <n v="659"/>
    <n v="12110"/>
    <x v="2"/>
    <n v="1116.2291666666665"/>
    <x v="0"/>
  </r>
  <r>
    <n v="659"/>
    <n v="10814"/>
    <x v="2"/>
    <n v="1116.2291666666665"/>
    <x v="0"/>
  </r>
  <r>
    <n v="660"/>
    <n v="5840"/>
    <x v="2"/>
    <n v="1112.8208333333332"/>
    <x v="0"/>
  </r>
  <r>
    <n v="660"/>
    <n v="10593"/>
    <x v="2"/>
    <n v="1112.8208333333332"/>
    <x v="0"/>
  </r>
  <r>
    <n v="661"/>
    <n v="7990"/>
    <x v="2"/>
    <n v="1092.3708333333334"/>
    <x v="0"/>
  </r>
  <r>
    <n v="661"/>
    <n v="10893"/>
    <x v="2"/>
    <n v="1092.3708333333334"/>
    <x v="0"/>
  </r>
  <r>
    <n v="662"/>
    <n v="8757"/>
    <x v="2"/>
    <n v="1087.2583333333332"/>
    <x v="0"/>
  </r>
  <r>
    <n v="663"/>
    <n v="5273"/>
    <x v="2"/>
    <n v="1082.1458333333335"/>
    <x v="0"/>
  </r>
  <r>
    <n v="663"/>
    <n v="11811"/>
    <x v="2"/>
    <n v="1082.1458333333335"/>
    <x v="0"/>
  </r>
  <r>
    <n v="665"/>
    <n v="16173"/>
    <x v="2"/>
    <n v="1059.9916666666666"/>
    <x v="0"/>
  </r>
  <r>
    <n v="665"/>
    <n v="10792"/>
    <x v="2"/>
    <n v="1059.9916666666666"/>
    <x v="0"/>
  </r>
  <r>
    <n v="667"/>
    <n v="6486"/>
    <x v="2"/>
    <n v="1049.7666666666667"/>
    <x v="0"/>
  </r>
  <r>
    <n v="669"/>
    <n v="17422"/>
    <x v="2"/>
    <n v="1041.2458333333332"/>
    <x v="0"/>
  </r>
  <r>
    <n v="669"/>
    <n v="12232"/>
    <x v="2"/>
    <n v="1041.2458333333332"/>
    <x v="0"/>
  </r>
  <r>
    <n v="669"/>
    <n v="8112"/>
    <x v="2"/>
    <n v="1041.2458333333332"/>
    <x v="0"/>
  </r>
  <r>
    <n v="670"/>
    <n v="15170"/>
    <x v="2"/>
    <n v="1032.7249999999999"/>
    <x v="0"/>
  </r>
  <r>
    <n v="670"/>
    <n v="5772"/>
    <x v="2"/>
    <n v="1032.7249999999999"/>
    <x v="0"/>
  </r>
  <r>
    <n v="671"/>
    <n v="10557"/>
    <x v="2"/>
    <n v="1020.7958333333333"/>
    <x v="0"/>
  </r>
  <r>
    <n v="671"/>
    <n v="4825"/>
    <x v="2"/>
    <n v="1020.7958333333333"/>
    <x v="0"/>
  </r>
  <r>
    <n v="672"/>
    <n v="5277"/>
    <x v="2"/>
    <n v="1000.3458333333333"/>
    <x v="0"/>
  </r>
  <r>
    <n v="675"/>
    <n v="15297"/>
    <x v="2"/>
    <n v="971.375"/>
    <x v="2"/>
  </r>
  <r>
    <n v="675"/>
    <n v="14281"/>
    <x v="2"/>
    <n v="971.375"/>
    <x v="2"/>
  </r>
  <r>
    <n v="677"/>
    <n v="12325"/>
    <x v="2"/>
    <n v="955.99999999999989"/>
    <x v="2"/>
  </r>
  <r>
    <n v="677"/>
    <n v="13982"/>
    <x v="2"/>
    <n v="955.99999999999989"/>
    <x v="2"/>
  </r>
  <r>
    <n v="678"/>
    <n v="8587"/>
    <x v="2"/>
    <n v="954.33333333333326"/>
    <x v="2"/>
  </r>
  <r>
    <n v="678"/>
    <n v="10710"/>
    <x v="2"/>
    <n v="954.33333333333326"/>
    <x v="2"/>
  </r>
  <r>
    <n v="681"/>
    <n v="15708"/>
    <x v="2"/>
    <n v="940.7"/>
    <x v="2"/>
  </r>
  <r>
    <n v="682"/>
    <n v="11929"/>
    <x v="2"/>
    <n v="938.99583333333317"/>
    <x v="2"/>
  </r>
  <r>
    <n v="683"/>
    <n v="4350"/>
    <x v="2"/>
    <n v="937.99999999999989"/>
    <x v="2"/>
  </r>
  <r>
    <n v="686"/>
    <n v="5170"/>
    <x v="2"/>
    <n v="927.06666666666683"/>
    <x v="2"/>
  </r>
  <r>
    <n v="686"/>
    <n v="17336"/>
    <x v="2"/>
    <n v="927.06666666666683"/>
    <x v="2"/>
  </r>
  <r>
    <n v="687"/>
    <n v="13076"/>
    <x v="2"/>
    <n v="923.6583333333333"/>
    <x v="2"/>
  </r>
  <r>
    <n v="687"/>
    <n v="17322"/>
    <x v="2"/>
    <n v="923.6583333333333"/>
    <x v="2"/>
  </r>
  <r>
    <n v="688"/>
    <n v="9677"/>
    <x v="2"/>
    <n v="921.95416666666677"/>
    <x v="2"/>
  </r>
  <r>
    <n v="688"/>
    <n v="7077"/>
    <x v="2"/>
    <n v="921.95416666666677"/>
    <x v="2"/>
  </r>
  <r>
    <n v="688"/>
    <n v="15902"/>
    <x v="2"/>
    <n v="921.95416666666677"/>
    <x v="2"/>
  </r>
  <r>
    <n v="688"/>
    <n v="9336"/>
    <x v="2"/>
    <n v="921.95416666666677"/>
    <x v="2"/>
  </r>
  <r>
    <n v="691"/>
    <n v="7607"/>
    <x v="2"/>
    <n v="906.61666666666679"/>
    <x v="2"/>
  </r>
  <r>
    <n v="691"/>
    <n v="9865"/>
    <x v="2"/>
    <n v="906.61666666666679"/>
    <x v="2"/>
  </r>
  <r>
    <n v="693"/>
    <n v="7308"/>
    <x v="2"/>
    <n v="903.20833333333326"/>
    <x v="2"/>
  </r>
  <r>
    <n v="693"/>
    <n v="5132"/>
    <x v="2"/>
    <n v="903.20833333333326"/>
    <x v="2"/>
  </r>
  <r>
    <n v="695"/>
    <n v="10670"/>
    <x v="2"/>
    <n v="898.0958333333333"/>
    <x v="2"/>
  </r>
  <r>
    <n v="696"/>
    <n v="14107"/>
    <x v="2"/>
    <n v="891.2791666666667"/>
    <x v="2"/>
  </r>
  <r>
    <n v="697"/>
    <n v="7750"/>
    <x v="2"/>
    <n v="889.57500000000005"/>
    <x v="2"/>
  </r>
  <r>
    <n v="698"/>
    <n v="5660"/>
    <x v="2"/>
    <n v="887.87083333333317"/>
    <x v="2"/>
  </r>
  <r>
    <n v="698"/>
    <n v="16521"/>
    <x v="2"/>
    <n v="887.87083333333317"/>
    <x v="2"/>
  </r>
  <r>
    <n v="700"/>
    <n v="11887"/>
    <x v="2"/>
    <n v="879.35"/>
    <x v="2"/>
  </r>
  <r>
    <n v="700"/>
    <n v="12012"/>
    <x v="2"/>
    <n v="879.35"/>
    <x v="2"/>
  </r>
  <r>
    <n v="701"/>
    <n v="8593"/>
    <x v="2"/>
    <n v="548.00000000000011"/>
    <x v="2"/>
  </r>
  <r>
    <n v="701"/>
    <n v="11437"/>
    <x v="2"/>
    <n v="548.00000000000011"/>
    <x v="2"/>
  </r>
  <r>
    <n v="701"/>
    <n v="10852"/>
    <x v="2"/>
    <n v="548.00000000000011"/>
    <x v="2"/>
  </r>
  <r>
    <n v="702"/>
    <n v="5582"/>
    <x v="2"/>
    <n v="864.01250000000005"/>
    <x v="2"/>
  </r>
  <r>
    <n v="702"/>
    <n v="4638"/>
    <x v="2"/>
    <n v="864.01250000000005"/>
    <x v="2"/>
  </r>
  <r>
    <n v="702"/>
    <n v="9853"/>
    <x v="2"/>
    <n v="864.01250000000005"/>
    <x v="2"/>
  </r>
  <r>
    <n v="703"/>
    <n v="7890"/>
    <x v="2"/>
    <n v="531.25000000000011"/>
    <x v="2"/>
  </r>
  <r>
    <n v="703"/>
    <n v="11893"/>
    <x v="2"/>
    <n v="531.25000000000011"/>
    <x v="2"/>
  </r>
  <r>
    <n v="703"/>
    <n v="3955"/>
    <x v="2"/>
    <n v="531.25000000000011"/>
    <x v="2"/>
  </r>
  <r>
    <n v="706"/>
    <n v="4013"/>
    <x v="2"/>
    <n v="853.78750000000002"/>
    <x v="2"/>
  </r>
  <r>
    <n v="706"/>
    <n v="4057"/>
    <x v="2"/>
    <n v="853.78750000000002"/>
    <x v="2"/>
  </r>
  <r>
    <n v="707"/>
    <n v="4067"/>
    <x v="2"/>
    <n v="513"/>
    <x v="2"/>
  </r>
  <r>
    <n v="709"/>
    <n v="7483"/>
    <x v="2"/>
    <n v="846.9708333333333"/>
    <x v="2"/>
  </r>
  <r>
    <n v="710"/>
    <n v="5132"/>
    <x v="2"/>
    <n v="509.16666666666657"/>
    <x v="2"/>
  </r>
  <r>
    <n v="711"/>
    <n v="7424"/>
    <x v="2"/>
    <n v="503.20833333333343"/>
    <x v="2"/>
  </r>
  <r>
    <n v="712"/>
    <n v="9702"/>
    <x v="2"/>
    <n v="502.125"/>
    <x v="2"/>
  </r>
  <r>
    <n v="712"/>
    <n v="6119"/>
    <x v="2"/>
    <n v="502.125"/>
    <x v="2"/>
  </r>
  <r>
    <n v="712"/>
    <n v="4318"/>
    <x v="2"/>
    <n v="502.125"/>
    <x v="2"/>
  </r>
  <r>
    <n v="713"/>
    <n v="9598"/>
    <x v="2"/>
    <n v="498.33333333333343"/>
    <x v="3"/>
  </r>
  <r>
    <n v="713"/>
    <n v="3671"/>
    <x v="2"/>
    <n v="498.33333333333343"/>
    <x v="3"/>
  </r>
  <r>
    <n v="714"/>
    <n v="8025"/>
    <x v="2"/>
    <n v="497.79166666666657"/>
    <x v="3"/>
  </r>
  <r>
    <n v="714"/>
    <n v="7340"/>
    <x v="2"/>
    <n v="497.79166666666657"/>
    <x v="3"/>
  </r>
  <r>
    <n v="714"/>
    <n v="9469"/>
    <x v="2"/>
    <n v="497.79166666666657"/>
    <x v="3"/>
  </r>
  <r>
    <n v="716"/>
    <n v="12053"/>
    <x v="2"/>
    <n v="801"/>
    <x v="2"/>
  </r>
  <r>
    <n v="716"/>
    <n v="7703"/>
    <x v="2"/>
    <n v="801"/>
    <x v="2"/>
  </r>
  <r>
    <n v="716"/>
    <n v="4318"/>
    <x v="2"/>
    <n v="801"/>
    <x v="2"/>
  </r>
  <r>
    <n v="716"/>
    <n v="5046"/>
    <x v="2"/>
    <n v="801"/>
    <x v="2"/>
  </r>
  <r>
    <n v="717"/>
    <n v="11176"/>
    <x v="2"/>
    <n v="775.00000000000011"/>
    <x v="2"/>
  </r>
  <r>
    <n v="717"/>
    <n v="8393"/>
    <x v="2"/>
    <n v="775.00000000000011"/>
    <x v="2"/>
  </r>
  <r>
    <n v="717"/>
    <n v="9011"/>
    <x v="2"/>
    <n v="775.00000000000011"/>
    <x v="2"/>
  </r>
  <r>
    <n v="717"/>
    <n v="5030"/>
    <x v="2"/>
    <n v="775.00000000000011"/>
    <x v="2"/>
  </r>
  <r>
    <n v="718"/>
    <n v="5487"/>
    <x v="2"/>
    <n v="485.625"/>
    <x v="3"/>
  </r>
  <r>
    <n v="718"/>
    <n v="8589"/>
    <x v="2"/>
    <n v="485.625"/>
    <x v="3"/>
  </r>
  <r>
    <n v="718"/>
    <n v="5183"/>
    <x v="2"/>
    <n v="485.625"/>
    <x v="3"/>
  </r>
  <r>
    <n v="718"/>
    <n v="12228"/>
    <x v="2"/>
    <n v="485.625"/>
    <x v="3"/>
  </r>
  <r>
    <n v="719"/>
    <n v="6540"/>
    <x v="2"/>
    <n v="708"/>
    <x v="2"/>
  </r>
  <r>
    <n v="719"/>
    <n v="3615"/>
    <x v="2"/>
    <n v="708"/>
    <x v="2"/>
  </r>
  <r>
    <n v="719"/>
    <n v="11341"/>
    <x v="2"/>
    <n v="708"/>
    <x v="2"/>
  </r>
  <r>
    <n v="719"/>
    <n v="9292"/>
    <x v="2"/>
    <n v="708"/>
    <x v="2"/>
  </r>
  <r>
    <n v="719"/>
    <n v="8161"/>
    <x v="2"/>
    <n v="708"/>
    <x v="2"/>
  </r>
  <r>
    <n v="720"/>
    <n v="6160"/>
    <x v="2"/>
    <n v="480"/>
    <x v="3"/>
  </r>
  <r>
    <n v="720"/>
    <n v="4113"/>
    <x v="2"/>
    <n v="480"/>
    <x v="3"/>
  </r>
  <r>
    <n v="720"/>
    <n v="12166"/>
    <x v="2"/>
    <n v="480"/>
    <x v="3"/>
  </r>
  <r>
    <n v="721"/>
    <n v="10213"/>
    <x v="2"/>
    <n v="688.99999999999989"/>
    <x v="2"/>
  </r>
  <r>
    <n v="721"/>
    <n v="11976"/>
    <x v="2"/>
    <n v="688.99999999999989"/>
    <x v="2"/>
  </r>
  <r>
    <n v="722"/>
    <n v="9037"/>
    <x v="2"/>
    <n v="463.75000000000011"/>
    <x v="3"/>
  </r>
  <r>
    <n v="722"/>
    <n v="10235"/>
    <x v="2"/>
    <n v="463.75000000000011"/>
    <x v="3"/>
  </r>
  <r>
    <n v="723"/>
    <n v="4569"/>
    <x v="2"/>
    <n v="670"/>
    <x v="2"/>
  </r>
  <r>
    <n v="723"/>
    <n v="5605"/>
    <x v="2"/>
    <n v="670"/>
    <x v="2"/>
  </r>
  <r>
    <n v="723"/>
    <n v="7453"/>
    <x v="2"/>
    <n v="670"/>
    <x v="2"/>
  </r>
  <r>
    <n v="724"/>
    <n v="7729"/>
    <x v="2"/>
    <n v="661"/>
    <x v="2"/>
  </r>
  <r>
    <n v="725"/>
    <n v="11841"/>
    <x v="2"/>
    <n v="620"/>
    <x v="2"/>
  </r>
  <r>
    <n v="725"/>
    <n v="6885"/>
    <x v="2"/>
    <n v="620"/>
    <x v="2"/>
  </r>
  <r>
    <n v="727"/>
    <n v="5520"/>
    <x v="2"/>
    <n v="602"/>
    <x v="2"/>
  </r>
  <r>
    <n v="727"/>
    <n v="9309"/>
    <x v="2"/>
    <n v="602"/>
    <x v="2"/>
  </r>
  <r>
    <n v="727"/>
    <n v="7690"/>
    <x v="2"/>
    <n v="602"/>
    <x v="2"/>
  </r>
  <r>
    <n v="727"/>
    <n v="8147"/>
    <x v="2"/>
    <n v="602"/>
    <x v="2"/>
  </r>
  <r>
    <n v="729"/>
    <n v="9331"/>
    <x v="2"/>
    <n v="451.24999999999989"/>
    <x v="3"/>
  </r>
  <r>
    <n v="730"/>
    <n v="6285"/>
    <x v="2"/>
    <n v="450.125"/>
    <x v="3"/>
  </r>
  <r>
    <n v="731"/>
    <n v="11524"/>
    <x v="2"/>
    <n v="449.37499999999989"/>
    <x v="3"/>
  </r>
  <r>
    <n v="731"/>
    <n v="9019"/>
    <x v="2"/>
    <n v="449.37499999999989"/>
    <x v="3"/>
  </r>
  <r>
    <n v="732"/>
    <n v="11023"/>
    <x v="2"/>
    <n v="580.625"/>
    <x v="2"/>
  </r>
  <r>
    <n v="733"/>
    <n v="4354"/>
    <x v="2"/>
    <n v="580"/>
    <x v="2"/>
  </r>
  <r>
    <n v="734"/>
    <n v="4033"/>
    <x v="2"/>
    <n v="435.5625"/>
    <x v="3"/>
  </r>
  <r>
    <n v="734"/>
    <n v="4267"/>
    <x v="2"/>
    <n v="435.5625"/>
    <x v="3"/>
  </r>
  <r>
    <n v="735"/>
    <n v="6571"/>
    <x v="2"/>
    <n v="559.375"/>
    <x v="2"/>
  </r>
  <r>
    <n v="735"/>
    <n v="4108"/>
    <x v="2"/>
    <n v="559.375"/>
    <x v="2"/>
  </r>
  <r>
    <n v="735"/>
    <n v="11552"/>
    <x v="2"/>
    <n v="559.375"/>
    <x v="2"/>
  </r>
  <r>
    <n v="735"/>
    <n v="5244"/>
    <x v="2"/>
    <n v="559.375"/>
    <x v="2"/>
  </r>
  <r>
    <n v="735"/>
    <n v="7798"/>
    <x v="2"/>
    <n v="559.375"/>
    <x v="2"/>
  </r>
  <r>
    <n v="737"/>
    <n v="8144"/>
    <x v="2"/>
    <n v="553.75"/>
    <x v="2"/>
  </r>
  <r>
    <n v="737"/>
    <n v="8046"/>
    <x v="2"/>
    <n v="553.75"/>
    <x v="2"/>
  </r>
  <r>
    <n v="738"/>
    <n v="6877"/>
    <x v="2"/>
    <n v="553.75"/>
    <x v="2"/>
  </r>
  <r>
    <n v="739"/>
    <n v="9284"/>
    <x v="2"/>
    <n v="421.41666666666657"/>
    <x v="3"/>
  </r>
  <r>
    <n v="740"/>
    <n v="11526"/>
    <x v="2"/>
    <n v="420.62500000000011"/>
    <x v="3"/>
  </r>
  <r>
    <n v="741"/>
    <n v="6136"/>
    <x v="2"/>
    <n v="420.22916666666663"/>
    <x v="3"/>
  </r>
  <r>
    <n v="742"/>
    <n v="9867"/>
    <x v="2"/>
    <n v="419.79166666666657"/>
    <x v="3"/>
  </r>
  <r>
    <n v="742"/>
    <n v="4095"/>
    <x v="2"/>
    <n v="419.79166666666657"/>
    <x v="3"/>
  </r>
  <r>
    <n v="743"/>
    <n v="6340"/>
    <x v="2"/>
    <n v="419.25"/>
    <x v="3"/>
  </r>
  <r>
    <n v="743"/>
    <n v="6054"/>
    <x v="2"/>
    <n v="419.25"/>
    <x v="3"/>
  </r>
  <r>
    <n v="743"/>
    <n v="4158"/>
    <x v="2"/>
    <n v="419.25"/>
    <x v="3"/>
  </r>
  <r>
    <n v="743"/>
    <n v="7014"/>
    <x v="2"/>
    <n v="419.25"/>
    <x v="3"/>
  </r>
  <r>
    <n v="744"/>
    <n v="7357"/>
    <x v="2"/>
    <n v="418.75000000000011"/>
    <x v="3"/>
  </r>
  <r>
    <n v="745"/>
    <n v="6081"/>
    <x v="2"/>
    <n v="418.70833333333343"/>
    <x v="3"/>
  </r>
  <r>
    <n v="748"/>
    <n v="9015"/>
    <x v="2"/>
    <n v="416.87500000000011"/>
    <x v="3"/>
  </r>
  <r>
    <n v="750"/>
    <n v="4558"/>
    <x v="2"/>
    <n v="412.5625"/>
    <x v="3"/>
  </r>
  <r>
    <n v="751"/>
    <n v="8305"/>
    <x v="2"/>
    <n v="411.125"/>
    <x v="3"/>
  </r>
  <r>
    <n v="752"/>
    <n v="4845"/>
    <x v="2"/>
    <n v="402.45833333333337"/>
    <x v="3"/>
  </r>
  <r>
    <n v="752"/>
    <n v="7022"/>
    <x v="2"/>
    <n v="402.45833333333337"/>
    <x v="3"/>
  </r>
  <r>
    <n v="752"/>
    <n v="9507"/>
    <x v="2"/>
    <n v="402.45833333333337"/>
    <x v="3"/>
  </r>
  <r>
    <n v="753"/>
    <n v="5002"/>
    <x v="2"/>
    <n v="401.87500000000011"/>
    <x v="3"/>
  </r>
  <r>
    <n v="754"/>
    <n v="4476"/>
    <x v="2"/>
    <n v="401.25"/>
    <x v="3"/>
  </r>
  <r>
    <n v="755"/>
    <n v="8249"/>
    <x v="2"/>
    <n v="397.5"/>
    <x v="3"/>
  </r>
  <r>
    <n v="755"/>
    <n v="11827"/>
    <x v="2"/>
    <n v="397.5"/>
    <x v="3"/>
  </r>
  <r>
    <n v="755"/>
    <n v="3775"/>
    <x v="2"/>
    <n v="397.5"/>
    <x v="3"/>
  </r>
  <r>
    <n v="755"/>
    <n v="8807"/>
    <x v="2"/>
    <n v="397.5"/>
    <x v="3"/>
  </r>
  <r>
    <n v="756"/>
    <n v="3876"/>
    <x v="2"/>
    <n v="396.25000000000006"/>
    <x v="3"/>
  </r>
  <r>
    <n v="756"/>
    <n v="8145"/>
    <x v="2"/>
    <n v="396.25000000000006"/>
    <x v="3"/>
  </r>
  <r>
    <n v="756"/>
    <n v="8042"/>
    <x v="2"/>
    <n v="396.25000000000006"/>
    <x v="3"/>
  </r>
  <r>
    <n v="756"/>
    <n v="4843"/>
    <x v="2"/>
    <n v="396.25000000000006"/>
    <x v="3"/>
  </r>
  <r>
    <n v="757"/>
    <n v="7345"/>
    <x v="2"/>
    <n v="396.25000000000006"/>
    <x v="3"/>
  </r>
  <r>
    <n v="757"/>
    <n v="3750"/>
    <x v="2"/>
    <n v="396.25000000000006"/>
    <x v="3"/>
  </r>
  <r>
    <n v="758"/>
    <n v="6650"/>
    <x v="2"/>
    <n v="389.37499999999994"/>
    <x v="3"/>
  </r>
  <r>
    <n v="758"/>
    <n v="6076"/>
    <x v="2"/>
    <n v="389.37499999999994"/>
    <x v="3"/>
  </r>
  <r>
    <n v="759"/>
    <n v="4102"/>
    <x v="2"/>
    <n v="386.25"/>
    <x v="3"/>
  </r>
  <r>
    <n v="760"/>
    <n v="6375"/>
    <x v="2"/>
    <n v="385.62499999999989"/>
    <x v="3"/>
  </r>
  <r>
    <n v="760"/>
    <n v="10625"/>
    <x v="2"/>
    <n v="385.62499999999989"/>
    <x v="3"/>
  </r>
  <r>
    <n v="761"/>
    <n v="3759"/>
    <x v="2"/>
    <n v="385.62499999999989"/>
    <x v="3"/>
  </r>
  <r>
    <n v="764"/>
    <n v="8753"/>
    <x v="2"/>
    <n v="380.79166666666663"/>
    <x v="3"/>
  </r>
  <r>
    <n v="765"/>
    <n v="4395"/>
    <x v="2"/>
    <n v="380.625"/>
    <x v="3"/>
  </r>
  <r>
    <n v="765"/>
    <n v="9054"/>
    <x v="2"/>
    <n v="380.625"/>
    <x v="3"/>
  </r>
  <r>
    <n v="766"/>
    <n v="9344"/>
    <x v="2"/>
    <n v="379.16666666666663"/>
    <x v="3"/>
  </r>
  <r>
    <n v="766"/>
    <n v="4670"/>
    <x v="2"/>
    <n v="379.16666666666663"/>
    <x v="3"/>
  </r>
  <r>
    <n v="766"/>
    <n v="7163"/>
    <x v="2"/>
    <n v="379.16666666666663"/>
    <x v="3"/>
  </r>
  <r>
    <n v="767"/>
    <n v="6670"/>
    <x v="2"/>
    <n v="375.91666666666663"/>
    <x v="3"/>
  </r>
  <r>
    <n v="767"/>
    <n v="3990"/>
    <x v="2"/>
    <n v="375.91666666666663"/>
    <x v="3"/>
  </r>
  <r>
    <n v="767"/>
    <n v="7382"/>
    <x v="2"/>
    <n v="375.91666666666663"/>
    <x v="3"/>
  </r>
  <r>
    <n v="768"/>
    <n v="7062"/>
    <x v="2"/>
    <n v="375.375"/>
    <x v="3"/>
  </r>
  <r>
    <n v="769"/>
    <n v="9946"/>
    <x v="2"/>
    <n v="371.83333333333337"/>
    <x v="3"/>
  </r>
  <r>
    <n v="769"/>
    <n v="10106"/>
    <x v="2"/>
    <n v="371.83333333333337"/>
    <x v="3"/>
  </r>
  <r>
    <n v="769"/>
    <n v="5045"/>
    <x v="2"/>
    <n v="371.83333333333337"/>
    <x v="3"/>
  </r>
  <r>
    <n v="769"/>
    <n v="4917"/>
    <x v="2"/>
    <n v="371.83333333333337"/>
    <x v="3"/>
  </r>
  <r>
    <n v="770"/>
    <n v="7439"/>
    <x v="2"/>
    <n v="371.83333333333337"/>
    <x v="3"/>
  </r>
  <r>
    <n v="771"/>
    <n v="4021"/>
    <x v="2"/>
    <n v="367.25"/>
    <x v="3"/>
  </r>
  <r>
    <n v="771"/>
    <n v="11297"/>
    <x v="2"/>
    <n v="367.25"/>
    <x v="3"/>
  </r>
  <r>
    <n v="772"/>
    <n v="10383"/>
    <x v="2"/>
    <n v="363.45833333333331"/>
    <x v="3"/>
  </r>
  <r>
    <n v="772"/>
    <n v="5800"/>
    <x v="2"/>
    <n v="363.45833333333331"/>
    <x v="3"/>
  </r>
  <r>
    <n v="772"/>
    <n v="6969"/>
    <x v="2"/>
    <n v="363.45833333333331"/>
    <x v="3"/>
  </r>
  <r>
    <n v="772"/>
    <n v="8335"/>
    <x v="2"/>
    <n v="363.45833333333331"/>
    <x v="3"/>
  </r>
  <r>
    <n v="773"/>
    <n v="11230"/>
    <x v="2"/>
    <n v="363.12499999999994"/>
    <x v="3"/>
  </r>
  <r>
    <n v="774"/>
    <n v="7586"/>
    <x v="2"/>
    <n v="360"/>
    <x v="3"/>
  </r>
  <r>
    <n v="774"/>
    <n v="7481"/>
    <x v="2"/>
    <n v="360"/>
    <x v="3"/>
  </r>
  <r>
    <n v="774"/>
    <n v="5039"/>
    <x v="2"/>
    <n v="360"/>
    <x v="3"/>
  </r>
  <r>
    <n v="774"/>
    <n v="11588"/>
    <x v="2"/>
    <n v="360"/>
    <x v="3"/>
  </r>
  <r>
    <n v="775"/>
    <n v="10241"/>
    <x v="2"/>
    <n v="355.62499999999994"/>
    <x v="3"/>
  </r>
  <r>
    <n v="775"/>
    <n v="7938"/>
    <x v="2"/>
    <n v="355.62499999999994"/>
    <x v="3"/>
  </r>
  <r>
    <n v="776"/>
    <n v="3933"/>
    <x v="2"/>
    <n v="355.62499999999994"/>
    <x v="3"/>
  </r>
  <r>
    <n v="777"/>
    <n v="8166"/>
    <x v="2"/>
    <n v="352.5"/>
    <x v="3"/>
  </r>
  <r>
    <n v="777"/>
    <n v="11955"/>
    <x v="2"/>
    <n v="352.5"/>
    <x v="3"/>
  </r>
  <r>
    <n v="778"/>
    <n v="8265"/>
    <x v="2"/>
    <n v="348.83333333333331"/>
    <x v="3"/>
  </r>
  <r>
    <n v="778"/>
    <n v="5955"/>
    <x v="2"/>
    <n v="348.83333333333331"/>
    <x v="3"/>
  </r>
  <r>
    <n v="779"/>
    <n v="11120"/>
    <x v="2"/>
    <n v="347.75"/>
    <x v="3"/>
  </r>
  <r>
    <n v="779"/>
    <n v="9481"/>
    <x v="2"/>
    <n v="347.75"/>
    <x v="3"/>
  </r>
  <r>
    <n v="780"/>
    <n v="5047"/>
    <x v="2"/>
    <n v="346.875"/>
    <x v="3"/>
  </r>
  <r>
    <n v="781"/>
    <n v="10623"/>
    <x v="2"/>
    <n v="339.375"/>
    <x v="3"/>
  </r>
  <r>
    <n v="782"/>
    <n v="11709"/>
    <x v="2"/>
    <n v="336.87499999999994"/>
    <x v="3"/>
  </r>
  <r>
    <n v="782"/>
    <n v="12223"/>
    <x v="2"/>
    <n v="336.87499999999994"/>
    <x v="3"/>
  </r>
  <r>
    <n v="782"/>
    <n v="10225"/>
    <x v="2"/>
    <n v="336.87499999999994"/>
    <x v="3"/>
  </r>
  <r>
    <n v="784"/>
    <n v="9285"/>
    <x v="2"/>
    <n v="333.12499999999994"/>
    <x v="3"/>
  </r>
  <r>
    <n v="785"/>
    <n v="3742"/>
    <x v="2"/>
    <n v="332.04166666666669"/>
    <x v="3"/>
  </r>
  <r>
    <n v="786"/>
    <n v="9527"/>
    <x v="2"/>
    <n v="331.58333333333331"/>
    <x v="3"/>
  </r>
  <r>
    <n v="786"/>
    <n v="5209"/>
    <x v="2"/>
    <n v="331.58333333333331"/>
    <x v="3"/>
  </r>
  <r>
    <n v="786"/>
    <n v="3768"/>
    <x v="2"/>
    <n v="331.58333333333331"/>
    <x v="3"/>
  </r>
  <r>
    <n v="789"/>
    <n v="9558"/>
    <x v="2"/>
    <n v="326.08333333333331"/>
    <x v="3"/>
  </r>
  <r>
    <n v="790"/>
    <n v="11192"/>
    <x v="2"/>
    <n v="322.83333333333331"/>
    <x v="3"/>
  </r>
  <r>
    <n v="790"/>
    <n v="11639"/>
    <x v="2"/>
    <n v="322.83333333333331"/>
    <x v="3"/>
  </r>
  <r>
    <n v="791"/>
    <n v="3322"/>
    <x v="2"/>
    <n v="316.72916666666669"/>
    <x v="3"/>
  </r>
  <r>
    <n v="791"/>
    <n v="11324"/>
    <x v="2"/>
    <n v="316.72916666666669"/>
    <x v="3"/>
  </r>
  <r>
    <n v="792"/>
    <n v="11490"/>
    <x v="2"/>
    <n v="315.77083333333331"/>
    <x v="3"/>
  </r>
  <r>
    <n v="793"/>
    <n v="8153"/>
    <x v="2"/>
    <n v="314.70833333333331"/>
    <x v="3"/>
  </r>
  <r>
    <n v="794"/>
    <n v="5064"/>
    <x v="2"/>
    <n v="314.16666666666669"/>
    <x v="3"/>
  </r>
  <r>
    <n v="794"/>
    <n v="7828"/>
    <x v="2"/>
    <n v="314.16666666666669"/>
    <x v="3"/>
  </r>
  <r>
    <n v="794"/>
    <n v="3643"/>
    <x v="2"/>
    <n v="314.16666666666669"/>
    <x v="3"/>
  </r>
  <r>
    <n v="794"/>
    <n v="8145"/>
    <x v="2"/>
    <n v="314.16666666666669"/>
    <x v="3"/>
  </r>
  <r>
    <n v="794"/>
    <n v="8877"/>
    <x v="2"/>
    <n v="314.16666666666669"/>
    <x v="3"/>
  </r>
  <r>
    <n v="794"/>
    <n v="12226"/>
    <x v="2"/>
    <n v="314.16666666666669"/>
    <x v="3"/>
  </r>
  <r>
    <n v="796"/>
    <n v="11485"/>
    <x v="2"/>
    <n v="302.35416666666669"/>
    <x v="3"/>
  </r>
  <r>
    <n v="796"/>
    <n v="7436"/>
    <x v="2"/>
    <n v="302.35416666666669"/>
    <x v="3"/>
  </r>
  <r>
    <n v="796"/>
    <n v="4603"/>
    <x v="2"/>
    <n v="302.35416666666669"/>
    <x v="3"/>
  </r>
  <r>
    <n v="797"/>
    <n v="4255"/>
    <x v="2"/>
    <n v="298.45833333333331"/>
    <x v="3"/>
  </r>
  <r>
    <n v="798"/>
    <n v="3821"/>
    <x v="2"/>
    <n v="298.45833333333331"/>
    <x v="3"/>
  </r>
  <r>
    <n v="799"/>
    <n v="11495"/>
    <x v="2"/>
    <n v="297.375"/>
    <x v="3"/>
  </r>
  <r>
    <n v="799"/>
    <n v="10382"/>
    <x v="2"/>
    <n v="297.375"/>
    <x v="3"/>
  </r>
  <r>
    <n v="800"/>
    <n v="11291"/>
    <x v="2"/>
    <n v="297.08333333333331"/>
    <x v="3"/>
  </r>
  <r>
    <n v="800"/>
    <n v="12098"/>
    <x v="2"/>
    <n v="297.08333333333331"/>
    <x v="3"/>
  </r>
  <r>
    <n v="801"/>
    <n v="12101"/>
    <x v="2"/>
    <n v="294.125"/>
    <x v="3"/>
  </r>
  <r>
    <n v="802"/>
    <n v="4365"/>
    <x v="2"/>
    <n v="293.58333333333331"/>
    <x v="3"/>
  </r>
  <r>
    <n v="802"/>
    <n v="9094"/>
    <x v="2"/>
    <n v="293.58333333333331"/>
    <x v="3"/>
  </r>
  <r>
    <n v="803"/>
    <n v="12060"/>
    <x v="2"/>
    <n v="289.89583333333331"/>
    <x v="3"/>
  </r>
  <r>
    <n v="804"/>
    <n v="7904"/>
    <x v="2"/>
    <n v="285.45833333333331"/>
    <x v="3"/>
  </r>
  <r>
    <n v="804"/>
    <n v="12318"/>
    <x v="2"/>
    <n v="285.45833333333331"/>
    <x v="3"/>
  </r>
  <r>
    <n v="804"/>
    <n v="6300"/>
    <x v="2"/>
    <n v="285.45833333333331"/>
    <x v="3"/>
  </r>
  <r>
    <n v="804"/>
    <n v="8822"/>
    <x v="2"/>
    <n v="285.45833333333331"/>
    <x v="3"/>
  </r>
  <r>
    <n v="805"/>
    <n v="4193"/>
    <x v="2"/>
    <n v="285.45833333333331"/>
    <x v="3"/>
  </r>
  <r>
    <n v="805"/>
    <n v="9266"/>
    <x v="2"/>
    <n v="285.45833333333331"/>
    <x v="3"/>
  </r>
  <r>
    <n v="806"/>
    <n v="11180"/>
    <x v="2"/>
    <n v="277.875"/>
    <x v="3"/>
  </r>
  <r>
    <n v="806"/>
    <n v="12062"/>
    <x v="2"/>
    <n v="277.875"/>
    <x v="3"/>
  </r>
  <r>
    <n v="807"/>
    <n v="6518"/>
    <x v="2"/>
    <n v="271.6875"/>
    <x v="3"/>
  </r>
  <r>
    <n v="807"/>
    <n v="12089"/>
    <x v="2"/>
    <n v="271.6875"/>
    <x v="3"/>
  </r>
  <r>
    <n v="808"/>
    <n v="10268"/>
    <x v="2"/>
    <n v="270.83333333333331"/>
    <x v="3"/>
  </r>
  <r>
    <n v="808"/>
    <n v="12141"/>
    <x v="2"/>
    <n v="270.83333333333331"/>
    <x v="3"/>
  </r>
  <r>
    <n v="808"/>
    <n v="5618"/>
    <x v="2"/>
    <n v="270.83333333333331"/>
    <x v="3"/>
  </r>
  <r>
    <n v="808"/>
    <n v="11053"/>
    <x v="2"/>
    <n v="270.83333333333331"/>
    <x v="3"/>
  </r>
  <r>
    <n v="808"/>
    <n v="4432"/>
    <x v="2"/>
    <n v="270.83333333333331"/>
    <x v="3"/>
  </r>
  <r>
    <n v="808"/>
    <n v="6632"/>
    <x v="2"/>
    <n v="270.83333333333331"/>
    <x v="3"/>
  </r>
  <r>
    <n v="809"/>
    <n v="8625"/>
    <x v="2"/>
    <n v="267.04166666666669"/>
    <x v="3"/>
  </r>
  <r>
    <n v="809"/>
    <n v="3872"/>
    <x v="2"/>
    <n v="267.04166666666669"/>
    <x v="3"/>
  </r>
  <r>
    <n v="809"/>
    <n v="9774"/>
    <x v="2"/>
    <n v="267.04166666666669"/>
    <x v="3"/>
  </r>
  <r>
    <n v="809"/>
    <n v="8668"/>
    <x v="2"/>
    <n v="267.04166666666669"/>
    <x v="3"/>
  </r>
  <r>
    <n v="811"/>
    <n v="11994"/>
    <x v="2"/>
    <n v="266.41666666666669"/>
    <x v="3"/>
  </r>
  <r>
    <n v="811"/>
    <n v="7900"/>
    <x v="2"/>
    <n v="266.41666666666669"/>
    <x v="3"/>
  </r>
  <r>
    <n v="811"/>
    <n v="10912"/>
    <x v="2"/>
    <n v="266.41666666666669"/>
    <x v="3"/>
  </r>
  <r>
    <n v="812"/>
    <n v="10906"/>
    <x v="2"/>
    <n v="258.75"/>
    <x v="3"/>
  </r>
  <r>
    <n v="815"/>
    <n v="4046"/>
    <x v="2"/>
    <n v="244.85416666666669"/>
    <x v="3"/>
  </r>
  <r>
    <n v="815"/>
    <n v="10634"/>
    <x v="2"/>
    <n v="244.85416666666669"/>
    <x v="3"/>
  </r>
  <r>
    <n v="816"/>
    <n v="9289"/>
    <x v="2"/>
    <n v="244.375"/>
    <x v="3"/>
  </r>
  <r>
    <n v="817"/>
    <n v="7667"/>
    <x v="2"/>
    <n v="241.5"/>
    <x v="3"/>
  </r>
  <r>
    <n v="817"/>
    <n v="5261"/>
    <x v="2"/>
    <n v="241.5"/>
    <x v="3"/>
  </r>
  <r>
    <n v="817"/>
    <n v="7514"/>
    <x v="2"/>
    <n v="241.5"/>
    <x v="3"/>
  </r>
  <r>
    <n v="818"/>
    <n v="6032"/>
    <x v="2"/>
    <n v="238.14583333333331"/>
    <x v="3"/>
  </r>
  <r>
    <n v="818"/>
    <n v="4576"/>
    <x v="2"/>
    <n v="238.14583333333331"/>
    <x v="3"/>
  </r>
  <r>
    <n v="818"/>
    <n v="6761"/>
    <x v="2"/>
    <n v="238.14583333333331"/>
    <x v="3"/>
  </r>
  <r>
    <n v="3"/>
    <n v="6850"/>
    <x v="3"/>
    <n v="57790.999999999993"/>
    <x v="5"/>
  </r>
  <r>
    <n v="11"/>
    <n v="4349"/>
    <x v="3"/>
    <n v="45024"/>
    <x v="4"/>
  </r>
  <r>
    <n v="14"/>
    <n v="10620"/>
    <x v="3"/>
    <n v="46530"/>
    <x v="4"/>
  </r>
  <r>
    <n v="14"/>
    <n v="11094"/>
    <x v="3"/>
    <n v="46530"/>
    <x v="4"/>
  </r>
  <r>
    <n v="17"/>
    <n v="6921"/>
    <x v="3"/>
    <n v="8970.5"/>
    <x v="1"/>
  </r>
  <r>
    <n v="18"/>
    <n v="10473"/>
    <x v="3"/>
    <n v="92124.999999999985"/>
    <x v="6"/>
  </r>
  <r>
    <n v="19"/>
    <n v="8150"/>
    <x v="3"/>
    <n v="56386.000000000007"/>
    <x v="5"/>
  </r>
  <r>
    <n v="23"/>
    <n v="8840"/>
    <x v="3"/>
    <n v="39932"/>
    <x v="4"/>
  </r>
  <r>
    <n v="23"/>
    <n v="5598"/>
    <x v="3"/>
    <n v="39932"/>
    <x v="4"/>
  </r>
  <r>
    <n v="29"/>
    <n v="10495"/>
    <x v="3"/>
    <n v="52439.208333333328"/>
    <x v="5"/>
  </r>
  <r>
    <n v="39"/>
    <n v="10236"/>
    <x v="3"/>
    <n v="42579"/>
    <x v="4"/>
  </r>
  <r>
    <n v="41"/>
    <n v="12288"/>
    <x v="3"/>
    <n v="98177.799999999988"/>
    <x v="6"/>
  </r>
  <r>
    <n v="46"/>
    <n v="8567"/>
    <x v="3"/>
    <n v="31718.000000000004"/>
    <x v="4"/>
  </r>
  <r>
    <n v="79"/>
    <n v="3703"/>
    <x v="3"/>
    <n v="44470.087499999994"/>
    <x v="4"/>
  </r>
  <r>
    <n v="80"/>
    <n v="9438"/>
    <x v="3"/>
    <n v="89834.000000000015"/>
    <x v="6"/>
  </r>
  <r>
    <n v="93"/>
    <n v="5292"/>
    <x v="3"/>
    <n v="58690.000000000007"/>
    <x v="5"/>
  </r>
  <r>
    <n v="94"/>
    <n v="12084"/>
    <x v="3"/>
    <n v="97247.45"/>
    <x v="6"/>
  </r>
  <r>
    <n v="95"/>
    <n v="7519"/>
    <x v="3"/>
    <n v="97247.45"/>
    <x v="6"/>
  </r>
  <r>
    <n v="96"/>
    <n v="7892"/>
    <x v="3"/>
    <n v="46737"/>
    <x v="4"/>
  </r>
  <r>
    <n v="100"/>
    <n v="9074"/>
    <x v="3"/>
    <n v="62458.000000000007"/>
    <x v="5"/>
  </r>
  <r>
    <n v="112"/>
    <n v="11445"/>
    <x v="3"/>
    <n v="28254"/>
    <x v="4"/>
  </r>
  <r>
    <n v="113"/>
    <n v="4058"/>
    <x v="3"/>
    <n v="87842.000000000015"/>
    <x v="6"/>
  </r>
  <r>
    <n v="114"/>
    <n v="6001"/>
    <x v="3"/>
    <n v="87842.000000000015"/>
    <x v="6"/>
  </r>
  <r>
    <n v="118"/>
    <n v="5815"/>
    <x v="3"/>
    <n v="11554.583333333336"/>
    <x v="7"/>
  </r>
  <r>
    <n v="122"/>
    <n v="4899"/>
    <x v="3"/>
    <n v="96336.65"/>
    <x v="6"/>
  </r>
  <r>
    <n v="123"/>
    <n v="11117"/>
    <x v="3"/>
    <n v="12508.833333333336"/>
    <x v="7"/>
  </r>
  <r>
    <n v="124"/>
    <n v="8215"/>
    <x v="3"/>
    <n v="12508.833333333336"/>
    <x v="7"/>
  </r>
  <r>
    <n v="135"/>
    <n v="10683"/>
    <x v="3"/>
    <n v="37272"/>
    <x v="4"/>
  </r>
  <r>
    <n v="146"/>
    <n v="10594"/>
    <x v="3"/>
    <n v="91108.75"/>
    <x v="6"/>
  </r>
  <r>
    <n v="146"/>
    <n v="9334"/>
    <x v="3"/>
    <n v="91108.75"/>
    <x v="6"/>
  </r>
  <r>
    <n v="162"/>
    <n v="10404"/>
    <x v="3"/>
    <n v="52346.583333333343"/>
    <x v="5"/>
  </r>
  <r>
    <n v="165"/>
    <n v="11886"/>
    <x v="3"/>
    <n v="31892.000000000004"/>
    <x v="4"/>
  </r>
  <r>
    <n v="169"/>
    <n v="7890"/>
    <x v="3"/>
    <n v="12291.125"/>
    <x v="7"/>
  </r>
  <r>
    <n v="174"/>
    <n v="10210"/>
    <x v="3"/>
    <n v="48001.200000000004"/>
    <x v="4"/>
  </r>
  <r>
    <n v="198"/>
    <n v="8942"/>
    <x v="3"/>
    <n v="8621.25"/>
    <x v="1"/>
  </r>
  <r>
    <n v="198"/>
    <n v="3775"/>
    <x v="3"/>
    <n v="8621.25"/>
    <x v="1"/>
  </r>
  <r>
    <n v="210"/>
    <n v="4697"/>
    <x v="3"/>
    <n v="43797"/>
    <x v="4"/>
  </r>
  <r>
    <n v="210"/>
    <n v="11492"/>
    <x v="3"/>
    <n v="43797"/>
    <x v="4"/>
  </r>
  <r>
    <n v="221"/>
    <n v="12321"/>
    <x v="3"/>
    <n v="8493.8333333333321"/>
    <x v="1"/>
  </r>
  <r>
    <n v="225"/>
    <n v="3911"/>
    <x v="3"/>
    <n v="51495"/>
    <x v="5"/>
  </r>
  <r>
    <n v="233"/>
    <n v="9748"/>
    <x v="3"/>
    <n v="46650.975000000006"/>
    <x v="4"/>
  </r>
  <r>
    <n v="236"/>
    <n v="11495"/>
    <x v="3"/>
    <n v="58125"/>
    <x v="5"/>
  </r>
  <r>
    <n v="253"/>
    <n v="8464"/>
    <x v="3"/>
    <n v="51436.166666666664"/>
    <x v="5"/>
  </r>
  <r>
    <n v="262"/>
    <n v="5284"/>
    <x v="3"/>
    <n v="11730.583333333336"/>
    <x v="7"/>
  </r>
  <r>
    <n v="271"/>
    <n v="10430"/>
    <x v="3"/>
    <n v="43623.487500000003"/>
    <x v="4"/>
  </r>
  <r>
    <n v="286"/>
    <n v="6204"/>
    <x v="3"/>
    <n v="43657.275000000001"/>
    <x v="4"/>
  </r>
  <r>
    <n v="288"/>
    <n v="17055"/>
    <x v="3"/>
    <n v="42994"/>
    <x v="4"/>
  </r>
  <r>
    <n v="288"/>
    <n v="17061"/>
    <x v="3"/>
    <n v="42994"/>
    <x v="4"/>
  </r>
  <r>
    <n v="296"/>
    <n v="16811"/>
    <x v="3"/>
    <n v="49792.000000000007"/>
    <x v="4"/>
  </r>
  <r>
    <n v="297"/>
    <n v="15667"/>
    <x v="3"/>
    <n v="39915"/>
    <x v="4"/>
  </r>
  <r>
    <n v="297"/>
    <n v="13087"/>
    <x v="3"/>
    <n v="39915"/>
    <x v="4"/>
  </r>
  <r>
    <n v="301"/>
    <n v="7908"/>
    <x v="3"/>
    <n v="52324.999999999993"/>
    <x v="5"/>
  </r>
  <r>
    <n v="303"/>
    <n v="6046"/>
    <x v="3"/>
    <n v="45139.999999999993"/>
    <x v="4"/>
  </r>
  <r>
    <n v="317"/>
    <n v="5087"/>
    <x v="3"/>
    <n v="9562.2083333333321"/>
    <x v="1"/>
  </r>
  <r>
    <n v="321"/>
    <n v="11863"/>
    <x v="3"/>
    <n v="60388.999999999993"/>
    <x v="5"/>
  </r>
  <r>
    <n v="324"/>
    <n v="9090"/>
    <x v="3"/>
    <n v="43224"/>
    <x v="4"/>
  </r>
  <r>
    <n v="328"/>
    <n v="16194"/>
    <x v="3"/>
    <n v="62137.000000000007"/>
    <x v="5"/>
  </r>
  <r>
    <n v="329"/>
    <n v="15181"/>
    <x v="3"/>
    <n v="47629.000000000007"/>
    <x v="4"/>
  </r>
  <r>
    <n v="330"/>
    <n v="12841"/>
    <x v="3"/>
    <n v="10901.458333333334"/>
    <x v="7"/>
  </r>
  <r>
    <n v="335"/>
    <n v="15961"/>
    <x v="3"/>
    <n v="48154.200000000004"/>
    <x v="4"/>
  </r>
  <r>
    <n v="337"/>
    <n v="11407"/>
    <x v="3"/>
    <n v="47455.000000000007"/>
    <x v="4"/>
  </r>
  <r>
    <n v="337"/>
    <n v="6735"/>
    <x v="3"/>
    <n v="47455.000000000007"/>
    <x v="4"/>
  </r>
  <r>
    <n v="344"/>
    <n v="8055"/>
    <x v="3"/>
    <n v="40230"/>
    <x v="4"/>
  </r>
  <r>
    <n v="353"/>
    <n v="8204"/>
    <x v="3"/>
    <n v="88034.000000000015"/>
    <x v="6"/>
  </r>
  <r>
    <n v="355"/>
    <n v="7703"/>
    <x v="3"/>
    <n v="98053.6"/>
    <x v="6"/>
  </r>
  <r>
    <n v="363"/>
    <n v="9942"/>
    <x v="3"/>
    <n v="46978.012500000004"/>
    <x v="4"/>
  </r>
  <r>
    <n v="366"/>
    <n v="13304"/>
    <x v="3"/>
    <n v="53299.749999999993"/>
    <x v="5"/>
  </r>
  <r>
    <n v="370"/>
    <n v="11121"/>
    <x v="3"/>
    <n v="59917.999999999993"/>
    <x v="5"/>
  </r>
  <r>
    <n v="372"/>
    <n v="6551"/>
    <x v="3"/>
    <n v="94056"/>
    <x v="6"/>
  </r>
  <r>
    <n v="381"/>
    <n v="10759"/>
    <x v="3"/>
    <n v="8628.125"/>
    <x v="1"/>
  </r>
  <r>
    <n v="390"/>
    <n v="16106"/>
    <x v="3"/>
    <n v="88231.449999999983"/>
    <x v="6"/>
  </r>
  <r>
    <n v="400"/>
    <n v="5452"/>
    <x v="3"/>
    <n v="90972.999999999985"/>
    <x v="6"/>
  </r>
  <r>
    <n v="400"/>
    <n v="14222"/>
    <x v="3"/>
    <n v="90972.999999999985"/>
    <x v="6"/>
  </r>
  <r>
    <n v="418"/>
    <n v="17217"/>
    <x v="3"/>
    <n v="45334.000000000007"/>
    <x v="4"/>
  </r>
  <r>
    <n v="419"/>
    <n v="11251"/>
    <x v="3"/>
    <n v="45334.000000000007"/>
    <x v="4"/>
  </r>
  <r>
    <n v="428"/>
    <n v="11016"/>
    <x v="3"/>
    <n v="97333.7"/>
    <x v="6"/>
  </r>
  <r>
    <n v="441"/>
    <n v="11432"/>
    <x v="3"/>
    <n v="89718"/>
    <x v="6"/>
  </r>
  <r>
    <n v="448"/>
    <n v="12123"/>
    <x v="3"/>
    <n v="92281.75"/>
    <x v="6"/>
  </r>
  <r>
    <n v="457"/>
    <n v="8392"/>
    <x v="3"/>
    <n v="87293.049999999988"/>
    <x v="6"/>
  </r>
  <r>
    <n v="457"/>
    <n v="10129"/>
    <x v="3"/>
    <n v="87293.049999999988"/>
    <x v="6"/>
  </r>
  <r>
    <n v="467"/>
    <n v="11468"/>
    <x v="3"/>
    <n v="30033.999999999996"/>
    <x v="4"/>
  </r>
  <r>
    <n v="471"/>
    <n v="15394"/>
    <x v="3"/>
    <n v="39006"/>
    <x v="4"/>
  </r>
  <r>
    <n v="474"/>
    <n v="15648"/>
    <x v="3"/>
    <n v="9890.375"/>
    <x v="1"/>
  </r>
  <r>
    <n v="475"/>
    <n v="4399"/>
    <x v="3"/>
    <n v="43938"/>
    <x v="4"/>
  </r>
  <r>
    <n v="480"/>
    <n v="6021"/>
    <x v="3"/>
    <n v="54787.000000000007"/>
    <x v="5"/>
  </r>
  <r>
    <n v="482"/>
    <n v="17282"/>
    <x v="3"/>
    <n v="53316"/>
    <x v="5"/>
  </r>
  <r>
    <n v="492"/>
    <n v="16703"/>
    <x v="3"/>
    <n v="36602"/>
    <x v="4"/>
  </r>
  <r>
    <n v="493"/>
    <n v="4979"/>
    <x v="3"/>
    <n v="36602"/>
    <x v="4"/>
  </r>
  <r>
    <n v="508"/>
    <n v="5660"/>
    <x v="3"/>
    <n v="8882.0000000000018"/>
    <x v="1"/>
  </r>
  <r>
    <n v="516"/>
    <n v="4325"/>
    <x v="3"/>
    <n v="8961"/>
    <x v="1"/>
  </r>
  <r>
    <n v="537"/>
    <n v="11872"/>
    <x v="3"/>
    <n v="6387"/>
    <x v="1"/>
  </r>
  <r>
    <n v="546"/>
    <n v="13823"/>
    <x v="3"/>
    <n v="8977"/>
    <x v="1"/>
  </r>
  <r>
    <n v="546"/>
    <n v="10961"/>
    <x v="3"/>
    <n v="8977"/>
    <x v="1"/>
  </r>
  <r>
    <n v="549"/>
    <n v="4635"/>
    <x v="3"/>
    <n v="2114.1"/>
    <x v="0"/>
  </r>
  <r>
    <n v="549"/>
    <n v="15051"/>
    <x v="3"/>
    <n v="2114.1"/>
    <x v="0"/>
  </r>
  <r>
    <n v="570"/>
    <n v="5803"/>
    <x v="3"/>
    <n v="1547.3833333333337"/>
    <x v="0"/>
  </r>
  <r>
    <n v="582"/>
    <n v="5903"/>
    <x v="3"/>
    <n v="1528.6375"/>
    <x v="0"/>
  </r>
  <r>
    <n v="590"/>
    <n v="4489"/>
    <x v="3"/>
    <n v="1480.9208333333336"/>
    <x v="0"/>
  </r>
  <r>
    <n v="595"/>
    <n v="5682"/>
    <x v="3"/>
    <n v="1458.7666666666664"/>
    <x v="0"/>
  </r>
  <r>
    <n v="595"/>
    <n v="10693"/>
    <x v="3"/>
    <n v="1458.7666666666664"/>
    <x v="0"/>
  </r>
  <r>
    <n v="600"/>
    <n v="8962"/>
    <x v="3"/>
    <n v="1443.4291666666663"/>
    <x v="0"/>
  </r>
  <r>
    <n v="601"/>
    <n v="13245"/>
    <x v="3"/>
    <n v="1440.0208333333335"/>
    <x v="0"/>
  </r>
  <r>
    <n v="601"/>
    <n v="4749"/>
    <x v="3"/>
    <n v="1440.0208333333335"/>
    <x v="0"/>
  </r>
  <r>
    <n v="601"/>
    <n v="15485"/>
    <x v="3"/>
    <n v="1440.0208333333335"/>
    <x v="0"/>
  </r>
  <r>
    <n v="602"/>
    <n v="7079"/>
    <x v="3"/>
    <n v="1438.3166666666666"/>
    <x v="0"/>
  </r>
  <r>
    <n v="602"/>
    <n v="15296"/>
    <x v="3"/>
    <n v="1438.3166666666666"/>
    <x v="0"/>
  </r>
  <r>
    <n v="603"/>
    <n v="7684"/>
    <x v="3"/>
    <n v="1436.6125"/>
    <x v="0"/>
  </r>
  <r>
    <n v="603"/>
    <n v="7777"/>
    <x v="3"/>
    <n v="1436.6125"/>
    <x v="0"/>
  </r>
  <r>
    <n v="607"/>
    <n v="14059"/>
    <x v="3"/>
    <n v="1404.2333333333336"/>
    <x v="0"/>
  </r>
  <r>
    <n v="610"/>
    <n v="7652"/>
    <x v="3"/>
    <n v="1376.9666666666667"/>
    <x v="0"/>
  </r>
  <r>
    <n v="611"/>
    <n v="11246"/>
    <x v="3"/>
    <n v="1368.4458333333337"/>
    <x v="0"/>
  </r>
  <r>
    <n v="612"/>
    <n v="4963"/>
    <x v="3"/>
    <n v="1368.4458333333337"/>
    <x v="0"/>
  </r>
  <r>
    <n v="613"/>
    <n v="9399"/>
    <x v="3"/>
    <n v="1366.7416666666663"/>
    <x v="0"/>
  </r>
  <r>
    <n v="614"/>
    <n v="15730"/>
    <x v="3"/>
    <n v="1354.8125"/>
    <x v="0"/>
  </r>
  <r>
    <n v="615"/>
    <n v="13976"/>
    <x v="3"/>
    <n v="1349.7"/>
    <x v="0"/>
  </r>
  <r>
    <n v="616"/>
    <n v="6524"/>
    <x v="3"/>
    <n v="1342.8833333333337"/>
    <x v="0"/>
  </r>
  <r>
    <n v="618"/>
    <n v="17209"/>
    <x v="3"/>
    <n v="1339.4749999999999"/>
    <x v="0"/>
  </r>
  <r>
    <n v="618"/>
    <n v="17156"/>
    <x v="3"/>
    <n v="1339.4749999999999"/>
    <x v="0"/>
  </r>
  <r>
    <n v="618"/>
    <n v="12810"/>
    <x v="3"/>
    <n v="1339.4749999999999"/>
    <x v="0"/>
  </r>
  <r>
    <n v="619"/>
    <n v="8555"/>
    <x v="3"/>
    <n v="1334.3625"/>
    <x v="0"/>
  </r>
  <r>
    <n v="619"/>
    <n v="11424"/>
    <x v="3"/>
    <n v="1334.3625"/>
    <x v="0"/>
  </r>
  <r>
    <n v="619"/>
    <n v="13913"/>
    <x v="3"/>
    <n v="1334.3625"/>
    <x v="0"/>
  </r>
  <r>
    <n v="619"/>
    <n v="9940"/>
    <x v="3"/>
    <n v="1334.3625"/>
    <x v="0"/>
  </r>
  <r>
    <n v="620"/>
    <n v="9676"/>
    <x v="3"/>
    <n v="1327.5458333333336"/>
    <x v="0"/>
  </r>
  <r>
    <n v="624"/>
    <n v="5419"/>
    <x v="3"/>
    <n v="1305.3916666666669"/>
    <x v="0"/>
  </r>
  <r>
    <n v="624"/>
    <n v="6499"/>
    <x v="3"/>
    <n v="1305.3916666666669"/>
    <x v="0"/>
  </r>
  <r>
    <n v="625"/>
    <n v="10835"/>
    <x v="3"/>
    <n v="1295.1666666666665"/>
    <x v="0"/>
  </r>
  <r>
    <n v="626"/>
    <n v="11559"/>
    <x v="3"/>
    <n v="1293.4625000000001"/>
    <x v="0"/>
  </r>
  <r>
    <n v="626"/>
    <n v="8783"/>
    <x v="3"/>
    <n v="1293.4625000000001"/>
    <x v="0"/>
  </r>
  <r>
    <n v="626"/>
    <n v="13406"/>
    <x v="3"/>
    <n v="1293.4625000000001"/>
    <x v="0"/>
  </r>
  <r>
    <n v="628"/>
    <n v="11403"/>
    <x v="3"/>
    <n v="1283.2375"/>
    <x v="0"/>
  </r>
  <r>
    <n v="628"/>
    <n v="5943"/>
    <x v="3"/>
    <n v="1283.2375"/>
    <x v="0"/>
  </r>
  <r>
    <n v="629"/>
    <n v="7133"/>
    <x v="3"/>
    <n v="1283.2375"/>
    <x v="0"/>
  </r>
  <r>
    <n v="631"/>
    <n v="9455"/>
    <x v="3"/>
    <n v="9391"/>
    <x v="1"/>
  </r>
  <r>
    <n v="632"/>
    <n v="16646"/>
    <x v="3"/>
    <n v="1266.1958333333334"/>
    <x v="0"/>
  </r>
  <r>
    <n v="633"/>
    <n v="4423"/>
    <x v="3"/>
    <n v="1257.675"/>
    <x v="0"/>
  </r>
  <r>
    <n v="634"/>
    <n v="10157"/>
    <x v="3"/>
    <n v="1254.2666666666669"/>
    <x v="0"/>
  </r>
  <r>
    <n v="634"/>
    <n v="15592"/>
    <x v="3"/>
    <n v="1254.2666666666669"/>
    <x v="0"/>
  </r>
  <r>
    <n v="634"/>
    <n v="11293"/>
    <x v="3"/>
    <n v="1254.2666666666669"/>
    <x v="0"/>
  </r>
  <r>
    <n v="635"/>
    <n v="14741"/>
    <x v="3"/>
    <n v="1238.9291666666666"/>
    <x v="0"/>
  </r>
  <r>
    <n v="636"/>
    <n v="11699"/>
    <x v="3"/>
    <n v="1232.1125"/>
    <x v="0"/>
  </r>
  <r>
    <n v="637"/>
    <n v="13451"/>
    <x v="3"/>
    <n v="1227"/>
    <x v="0"/>
  </r>
  <r>
    <n v="637"/>
    <n v="15992"/>
    <x v="3"/>
    <n v="1227"/>
    <x v="0"/>
  </r>
  <r>
    <n v="638"/>
    <n v="13857"/>
    <x v="3"/>
    <n v="1227"/>
    <x v="0"/>
  </r>
  <r>
    <n v="639"/>
    <n v="11139"/>
    <x v="3"/>
    <n v="1220.1833333333334"/>
    <x v="0"/>
  </r>
  <r>
    <n v="640"/>
    <n v="12411"/>
    <x v="3"/>
    <n v="1220.1833333333334"/>
    <x v="0"/>
  </r>
  <r>
    <n v="640"/>
    <n v="14985"/>
    <x v="3"/>
    <n v="1220.1833333333334"/>
    <x v="0"/>
  </r>
  <r>
    <n v="640"/>
    <n v="6263"/>
    <x v="3"/>
    <n v="1220.1833333333334"/>
    <x v="0"/>
  </r>
  <r>
    <n v="641"/>
    <n v="15166"/>
    <x v="3"/>
    <n v="1211.6624999999999"/>
    <x v="0"/>
  </r>
  <r>
    <n v="641"/>
    <n v="6847"/>
    <x v="3"/>
    <n v="1211.6624999999999"/>
    <x v="0"/>
  </r>
  <r>
    <n v="642"/>
    <n v="16487"/>
    <x v="3"/>
    <n v="1201.4375"/>
    <x v="0"/>
  </r>
  <r>
    <n v="642"/>
    <n v="5103"/>
    <x v="3"/>
    <n v="1201.4375"/>
    <x v="0"/>
  </r>
  <r>
    <n v="644"/>
    <n v="14256"/>
    <x v="3"/>
    <n v="1192.9166666666665"/>
    <x v="0"/>
  </r>
  <r>
    <n v="644"/>
    <n v="9982"/>
    <x v="3"/>
    <n v="1192.9166666666665"/>
    <x v="0"/>
  </r>
  <r>
    <n v="645"/>
    <n v="7443"/>
    <x v="3"/>
    <n v="1189.5083333333334"/>
    <x v="0"/>
  </r>
  <r>
    <n v="645"/>
    <n v="8608"/>
    <x v="3"/>
    <n v="1189.5083333333334"/>
    <x v="0"/>
  </r>
  <r>
    <n v="645"/>
    <n v="15766"/>
    <x v="3"/>
    <n v="1189.5083333333334"/>
    <x v="0"/>
  </r>
  <r>
    <n v="645"/>
    <n v="13988"/>
    <x v="3"/>
    <n v="1189.5083333333334"/>
    <x v="0"/>
  </r>
  <r>
    <n v="647"/>
    <n v="16857"/>
    <x v="3"/>
    <n v="1175.875"/>
    <x v="0"/>
  </r>
  <r>
    <n v="647"/>
    <n v="15989"/>
    <x v="3"/>
    <n v="1175.875"/>
    <x v="0"/>
  </r>
  <r>
    <n v="650"/>
    <n v="16767"/>
    <x v="3"/>
    <n v="1160.5374999999999"/>
    <x v="0"/>
  </r>
  <r>
    <n v="652"/>
    <n v="11971"/>
    <x v="3"/>
    <n v="1157.1291666666666"/>
    <x v="0"/>
  </r>
  <r>
    <n v="654"/>
    <n v="14628"/>
    <x v="3"/>
    <n v="1152.0166666666667"/>
    <x v="0"/>
  </r>
  <r>
    <n v="654"/>
    <n v="13551"/>
    <x v="3"/>
    <n v="1152.0166666666667"/>
    <x v="0"/>
  </r>
  <r>
    <n v="656"/>
    <n v="10803"/>
    <x v="3"/>
    <n v="1140.0875000000001"/>
    <x v="0"/>
  </r>
  <r>
    <n v="657"/>
    <n v="9479"/>
    <x v="3"/>
    <n v="1129.8625"/>
    <x v="0"/>
  </r>
  <r>
    <n v="658"/>
    <n v="11062"/>
    <x v="3"/>
    <n v="1123.0458333333333"/>
    <x v="0"/>
  </r>
  <r>
    <n v="658"/>
    <n v="6417"/>
    <x v="3"/>
    <n v="1123.0458333333333"/>
    <x v="0"/>
  </r>
  <r>
    <n v="658"/>
    <n v="12321"/>
    <x v="3"/>
    <n v="1123.0458333333333"/>
    <x v="0"/>
  </r>
  <r>
    <n v="659"/>
    <n v="6559"/>
    <x v="3"/>
    <n v="1116.2291666666665"/>
    <x v="0"/>
  </r>
  <r>
    <n v="660"/>
    <n v="4834"/>
    <x v="3"/>
    <n v="1112.8208333333332"/>
    <x v="0"/>
  </r>
  <r>
    <n v="660"/>
    <n v="4319"/>
    <x v="3"/>
    <n v="1112.8208333333332"/>
    <x v="0"/>
  </r>
  <r>
    <n v="662"/>
    <n v="15067"/>
    <x v="3"/>
    <n v="1087.2583333333332"/>
    <x v="0"/>
  </r>
  <r>
    <n v="664"/>
    <n v="7021"/>
    <x v="3"/>
    <n v="1082.1458333333335"/>
    <x v="0"/>
  </r>
  <r>
    <n v="664"/>
    <n v="13682"/>
    <x v="3"/>
    <n v="1082.1458333333335"/>
    <x v="0"/>
  </r>
  <r>
    <n v="665"/>
    <n v="14095"/>
    <x v="3"/>
    <n v="1059.9916666666666"/>
    <x v="0"/>
  </r>
  <r>
    <n v="667"/>
    <n v="14448"/>
    <x v="3"/>
    <n v="1049.7666666666667"/>
    <x v="0"/>
  </r>
  <r>
    <n v="667"/>
    <n v="4674"/>
    <x v="3"/>
    <n v="1049.7666666666667"/>
    <x v="0"/>
  </r>
  <r>
    <n v="668"/>
    <n v="16459"/>
    <x v="3"/>
    <n v="1044.6541666666667"/>
    <x v="0"/>
  </r>
  <r>
    <n v="669"/>
    <n v="14075"/>
    <x v="3"/>
    <n v="1041.2458333333332"/>
    <x v="0"/>
  </r>
  <r>
    <n v="669"/>
    <n v="8728"/>
    <x v="3"/>
    <n v="1041.2458333333332"/>
    <x v="0"/>
  </r>
  <r>
    <n v="669"/>
    <n v="16772"/>
    <x v="3"/>
    <n v="1041.2458333333332"/>
    <x v="0"/>
  </r>
  <r>
    <n v="670"/>
    <n v="9000"/>
    <x v="3"/>
    <n v="1032.7249999999999"/>
    <x v="0"/>
  </r>
  <r>
    <n v="670"/>
    <n v="5745"/>
    <x v="3"/>
    <n v="1032.7249999999999"/>
    <x v="0"/>
  </r>
  <r>
    <n v="670"/>
    <n v="12894"/>
    <x v="3"/>
    <n v="1032.7249999999999"/>
    <x v="0"/>
  </r>
  <r>
    <n v="671"/>
    <n v="11502"/>
    <x v="3"/>
    <n v="1020.7958333333333"/>
    <x v="0"/>
  </r>
  <r>
    <n v="671"/>
    <n v="9347"/>
    <x v="3"/>
    <n v="1020.7958333333333"/>
    <x v="0"/>
  </r>
  <r>
    <n v="672"/>
    <n v="9232"/>
    <x v="3"/>
    <n v="1000.3458333333333"/>
    <x v="0"/>
  </r>
  <r>
    <n v="673"/>
    <n v="7820"/>
    <x v="3"/>
    <n v="991.82500000000005"/>
    <x v="2"/>
  </r>
  <r>
    <n v="673"/>
    <n v="11856"/>
    <x v="3"/>
    <n v="991.82500000000005"/>
    <x v="2"/>
  </r>
  <r>
    <n v="673"/>
    <n v="16406"/>
    <x v="3"/>
    <n v="991.82500000000005"/>
    <x v="2"/>
  </r>
  <r>
    <n v="674"/>
    <n v="12081"/>
    <x v="3"/>
    <n v="990.12083333333317"/>
    <x v="2"/>
  </r>
  <r>
    <n v="674"/>
    <n v="11399"/>
    <x v="3"/>
    <n v="990.12083333333317"/>
    <x v="2"/>
  </r>
  <r>
    <n v="677"/>
    <n v="15202"/>
    <x v="3"/>
    <n v="955.99999999999989"/>
    <x v="2"/>
  </r>
  <r>
    <n v="677"/>
    <n v="7781"/>
    <x v="3"/>
    <n v="955.99999999999989"/>
    <x v="2"/>
  </r>
  <r>
    <n v="679"/>
    <n v="9444"/>
    <x v="3"/>
    <n v="949.2208333333333"/>
    <x v="2"/>
  </r>
  <r>
    <n v="681"/>
    <n v="17105"/>
    <x v="3"/>
    <n v="940.7"/>
    <x v="2"/>
  </r>
  <r>
    <n v="682"/>
    <n v="7140"/>
    <x v="3"/>
    <n v="938.99583333333317"/>
    <x v="2"/>
  </r>
  <r>
    <n v="682"/>
    <n v="8635"/>
    <x v="3"/>
    <n v="938.99583333333317"/>
    <x v="2"/>
  </r>
  <r>
    <n v="682"/>
    <n v="14985"/>
    <x v="3"/>
    <n v="938.99583333333317"/>
    <x v="2"/>
  </r>
  <r>
    <n v="683"/>
    <n v="9759"/>
    <x v="3"/>
    <n v="937.99999999999989"/>
    <x v="2"/>
  </r>
  <r>
    <n v="684"/>
    <n v="16242"/>
    <x v="3"/>
    <n v="937.29166666666674"/>
    <x v="2"/>
  </r>
  <r>
    <n v="684"/>
    <n v="15206"/>
    <x v="3"/>
    <n v="937.29166666666674"/>
    <x v="2"/>
  </r>
  <r>
    <n v="685"/>
    <n v="8115"/>
    <x v="3"/>
    <n v="930.47500000000002"/>
    <x v="2"/>
  </r>
  <r>
    <n v="689"/>
    <n v="7321"/>
    <x v="3"/>
    <n v="921"/>
    <x v="2"/>
  </r>
  <r>
    <n v="689"/>
    <n v="8438"/>
    <x v="3"/>
    <n v="921"/>
    <x v="2"/>
  </r>
  <r>
    <n v="690"/>
    <n v="5022"/>
    <x v="3"/>
    <n v="916.00000000000011"/>
    <x v="2"/>
  </r>
  <r>
    <n v="692"/>
    <n v="4719"/>
    <x v="3"/>
    <n v="904.91250000000002"/>
    <x v="2"/>
  </r>
  <r>
    <n v="693"/>
    <n v="4965"/>
    <x v="3"/>
    <n v="903.20833333333326"/>
    <x v="2"/>
  </r>
  <r>
    <n v="693"/>
    <n v="5790"/>
    <x v="3"/>
    <n v="903.20833333333326"/>
    <x v="2"/>
  </r>
  <r>
    <n v="695"/>
    <n v="17431"/>
    <x v="3"/>
    <n v="898.0958333333333"/>
    <x v="2"/>
  </r>
  <r>
    <n v="695"/>
    <n v="15059"/>
    <x v="3"/>
    <n v="898.0958333333333"/>
    <x v="2"/>
  </r>
  <r>
    <n v="696"/>
    <n v="4482"/>
    <x v="3"/>
    <n v="891.2791666666667"/>
    <x v="2"/>
  </r>
  <r>
    <n v="699"/>
    <n v="15835"/>
    <x v="3"/>
    <n v="882"/>
    <x v="2"/>
  </r>
  <r>
    <n v="700"/>
    <n v="7433"/>
    <x v="3"/>
    <n v="879.35"/>
    <x v="2"/>
  </r>
  <r>
    <n v="700"/>
    <n v="6386"/>
    <x v="3"/>
    <n v="879.35"/>
    <x v="2"/>
  </r>
  <r>
    <n v="701"/>
    <n v="11140"/>
    <x v="3"/>
    <n v="548.00000000000011"/>
    <x v="2"/>
  </r>
  <r>
    <n v="702"/>
    <n v="9166"/>
    <x v="3"/>
    <n v="864.01250000000005"/>
    <x v="2"/>
  </r>
  <r>
    <n v="703"/>
    <n v="4871"/>
    <x v="3"/>
    <n v="531.25000000000011"/>
    <x v="2"/>
  </r>
  <r>
    <n v="703"/>
    <n v="7505"/>
    <x v="3"/>
    <n v="531.25000000000011"/>
    <x v="2"/>
  </r>
  <r>
    <n v="704"/>
    <n v="9316"/>
    <x v="3"/>
    <n v="527.50000000000011"/>
    <x v="2"/>
  </r>
  <r>
    <n v="704"/>
    <n v="8051"/>
    <x v="3"/>
    <n v="527.50000000000011"/>
    <x v="2"/>
  </r>
  <r>
    <n v="704"/>
    <n v="12357"/>
    <x v="3"/>
    <n v="527.50000000000011"/>
    <x v="2"/>
  </r>
  <r>
    <n v="705"/>
    <n v="7956"/>
    <x v="3"/>
    <n v="855.49166666666679"/>
    <x v="2"/>
  </r>
  <r>
    <n v="706"/>
    <n v="8886"/>
    <x v="3"/>
    <n v="853.78750000000002"/>
    <x v="2"/>
  </r>
  <r>
    <n v="707"/>
    <n v="11379"/>
    <x v="3"/>
    <n v="513"/>
    <x v="2"/>
  </r>
  <r>
    <n v="708"/>
    <n v="8012"/>
    <x v="3"/>
    <n v="512.41666666666663"/>
    <x v="2"/>
  </r>
  <r>
    <n v="708"/>
    <n v="5751"/>
    <x v="3"/>
    <n v="512.41666666666663"/>
    <x v="2"/>
  </r>
  <r>
    <n v="709"/>
    <n v="9351"/>
    <x v="3"/>
    <n v="846.9708333333333"/>
    <x v="2"/>
  </r>
  <r>
    <n v="709"/>
    <n v="8831"/>
    <x v="3"/>
    <n v="846.9708333333333"/>
    <x v="2"/>
  </r>
  <r>
    <n v="710"/>
    <n v="7345"/>
    <x v="3"/>
    <n v="509.16666666666657"/>
    <x v="2"/>
  </r>
  <r>
    <n v="710"/>
    <n v="3843"/>
    <x v="3"/>
    <n v="509.16666666666657"/>
    <x v="2"/>
  </r>
  <r>
    <n v="710"/>
    <n v="7850"/>
    <x v="3"/>
    <n v="509.16666666666657"/>
    <x v="2"/>
  </r>
  <r>
    <n v="711"/>
    <n v="8718"/>
    <x v="3"/>
    <n v="503.20833333333343"/>
    <x v="2"/>
  </r>
  <r>
    <n v="712"/>
    <n v="4658"/>
    <x v="3"/>
    <n v="502.125"/>
    <x v="2"/>
  </r>
  <r>
    <n v="712"/>
    <n v="10013"/>
    <x v="3"/>
    <n v="502.125"/>
    <x v="2"/>
  </r>
  <r>
    <n v="713"/>
    <n v="7736"/>
    <x v="3"/>
    <n v="498.33333333333343"/>
    <x v="3"/>
  </r>
  <r>
    <n v="713"/>
    <n v="6143"/>
    <x v="3"/>
    <n v="498.33333333333343"/>
    <x v="3"/>
  </r>
  <r>
    <n v="714"/>
    <n v="3722"/>
    <x v="3"/>
    <n v="497.79166666666657"/>
    <x v="3"/>
  </r>
  <r>
    <n v="714"/>
    <n v="12312"/>
    <x v="3"/>
    <n v="497.79166666666657"/>
    <x v="3"/>
  </r>
  <r>
    <n v="714"/>
    <n v="8307"/>
    <x v="3"/>
    <n v="497.79166666666657"/>
    <x v="3"/>
  </r>
  <r>
    <n v="714"/>
    <n v="5806"/>
    <x v="3"/>
    <n v="497.79166666666657"/>
    <x v="3"/>
  </r>
  <r>
    <n v="714"/>
    <n v="4583"/>
    <x v="3"/>
    <n v="497.79166666666657"/>
    <x v="3"/>
  </r>
  <r>
    <n v="715"/>
    <n v="5069"/>
    <x v="3"/>
    <n v="495.08333333333343"/>
    <x v="3"/>
  </r>
  <r>
    <n v="715"/>
    <n v="12201"/>
    <x v="3"/>
    <n v="495.08333333333343"/>
    <x v="3"/>
  </r>
  <r>
    <n v="717"/>
    <n v="8994"/>
    <x v="3"/>
    <n v="775.00000000000011"/>
    <x v="2"/>
  </r>
  <r>
    <n v="717"/>
    <n v="11663"/>
    <x v="3"/>
    <n v="775.00000000000011"/>
    <x v="2"/>
  </r>
  <r>
    <n v="717"/>
    <n v="8026"/>
    <x v="3"/>
    <n v="775.00000000000011"/>
    <x v="2"/>
  </r>
  <r>
    <n v="719"/>
    <n v="10522"/>
    <x v="3"/>
    <n v="708"/>
    <x v="2"/>
  </r>
  <r>
    <n v="719"/>
    <n v="10917"/>
    <x v="3"/>
    <n v="708"/>
    <x v="2"/>
  </r>
  <r>
    <n v="720"/>
    <n v="9021"/>
    <x v="3"/>
    <n v="480"/>
    <x v="3"/>
  </r>
  <r>
    <n v="720"/>
    <n v="4078"/>
    <x v="3"/>
    <n v="480"/>
    <x v="3"/>
  </r>
  <r>
    <n v="720"/>
    <n v="12186"/>
    <x v="3"/>
    <n v="480"/>
    <x v="3"/>
  </r>
  <r>
    <n v="721"/>
    <n v="10880"/>
    <x v="3"/>
    <n v="688.99999999999989"/>
    <x v="2"/>
  </r>
  <r>
    <n v="721"/>
    <n v="6245"/>
    <x v="3"/>
    <n v="688.99999999999989"/>
    <x v="2"/>
  </r>
  <r>
    <n v="722"/>
    <n v="5535"/>
    <x v="3"/>
    <n v="463.75000000000011"/>
    <x v="3"/>
  </r>
  <r>
    <n v="722"/>
    <n v="9112"/>
    <x v="3"/>
    <n v="463.75000000000011"/>
    <x v="3"/>
  </r>
  <r>
    <n v="723"/>
    <n v="10945"/>
    <x v="3"/>
    <n v="670"/>
    <x v="2"/>
  </r>
  <r>
    <n v="724"/>
    <n v="7258"/>
    <x v="3"/>
    <n v="661"/>
    <x v="2"/>
  </r>
  <r>
    <n v="724"/>
    <n v="3904"/>
    <x v="3"/>
    <n v="661"/>
    <x v="2"/>
  </r>
  <r>
    <n v="725"/>
    <n v="10375"/>
    <x v="3"/>
    <n v="620"/>
    <x v="2"/>
  </r>
  <r>
    <n v="725"/>
    <n v="8132"/>
    <x v="3"/>
    <n v="620"/>
    <x v="2"/>
  </r>
  <r>
    <n v="725"/>
    <n v="4337"/>
    <x v="3"/>
    <n v="620"/>
    <x v="2"/>
  </r>
  <r>
    <n v="726"/>
    <n v="6247"/>
    <x v="3"/>
    <n v="455.625"/>
    <x v="3"/>
  </r>
  <r>
    <n v="727"/>
    <n v="5527"/>
    <x v="3"/>
    <n v="602"/>
    <x v="2"/>
  </r>
  <r>
    <n v="727"/>
    <n v="7374"/>
    <x v="3"/>
    <n v="602"/>
    <x v="2"/>
  </r>
  <r>
    <n v="727"/>
    <n v="4829"/>
    <x v="3"/>
    <n v="602"/>
    <x v="2"/>
  </r>
  <r>
    <n v="728"/>
    <n v="7606"/>
    <x v="3"/>
    <n v="451.875"/>
    <x v="3"/>
  </r>
  <r>
    <n v="730"/>
    <n v="7256"/>
    <x v="3"/>
    <n v="450.125"/>
    <x v="3"/>
  </r>
  <r>
    <n v="730"/>
    <n v="4849"/>
    <x v="3"/>
    <n v="450.125"/>
    <x v="3"/>
  </r>
  <r>
    <n v="731"/>
    <n v="8568"/>
    <x v="3"/>
    <n v="449.37499999999989"/>
    <x v="3"/>
  </r>
  <r>
    <n v="731"/>
    <n v="9656"/>
    <x v="3"/>
    <n v="449.37499999999989"/>
    <x v="3"/>
  </r>
  <r>
    <n v="733"/>
    <n v="5168"/>
    <x v="3"/>
    <n v="580"/>
    <x v="2"/>
  </r>
  <r>
    <n v="733"/>
    <n v="6564"/>
    <x v="3"/>
    <n v="580"/>
    <x v="2"/>
  </r>
  <r>
    <n v="734"/>
    <n v="3265"/>
    <x v="3"/>
    <n v="435.5625"/>
    <x v="3"/>
  </r>
  <r>
    <n v="734"/>
    <n v="10799"/>
    <x v="3"/>
    <n v="435.5625"/>
    <x v="3"/>
  </r>
  <r>
    <n v="735"/>
    <n v="5210"/>
    <x v="3"/>
    <n v="559.375"/>
    <x v="2"/>
  </r>
  <r>
    <n v="737"/>
    <n v="5727"/>
    <x v="3"/>
    <n v="553.75"/>
    <x v="2"/>
  </r>
  <r>
    <n v="737"/>
    <n v="11359"/>
    <x v="3"/>
    <n v="553.75"/>
    <x v="2"/>
  </r>
  <r>
    <n v="738"/>
    <n v="4042"/>
    <x v="3"/>
    <n v="553.75"/>
    <x v="2"/>
  </r>
  <r>
    <n v="739"/>
    <n v="5717"/>
    <x v="3"/>
    <n v="421.41666666666657"/>
    <x v="3"/>
  </r>
  <r>
    <n v="739"/>
    <n v="11647"/>
    <x v="3"/>
    <n v="421.41666666666657"/>
    <x v="3"/>
  </r>
  <r>
    <n v="740"/>
    <n v="4397"/>
    <x v="3"/>
    <n v="420.62500000000011"/>
    <x v="3"/>
  </r>
  <r>
    <n v="740"/>
    <n v="10969"/>
    <x v="3"/>
    <n v="420.62500000000011"/>
    <x v="3"/>
  </r>
  <r>
    <n v="740"/>
    <n v="5568"/>
    <x v="3"/>
    <n v="420.62500000000011"/>
    <x v="3"/>
  </r>
  <r>
    <n v="740"/>
    <n v="11690"/>
    <x v="3"/>
    <n v="420.62500000000011"/>
    <x v="3"/>
  </r>
  <r>
    <n v="741"/>
    <n v="7860"/>
    <x v="3"/>
    <n v="420.22916666666663"/>
    <x v="3"/>
  </r>
  <r>
    <n v="741"/>
    <n v="4613"/>
    <x v="3"/>
    <n v="420.22916666666663"/>
    <x v="3"/>
  </r>
  <r>
    <n v="742"/>
    <n v="5608"/>
    <x v="3"/>
    <n v="419.79166666666657"/>
    <x v="3"/>
  </r>
  <r>
    <n v="743"/>
    <n v="4516"/>
    <x v="3"/>
    <n v="419.25"/>
    <x v="3"/>
  </r>
  <r>
    <n v="744"/>
    <n v="4621"/>
    <x v="3"/>
    <n v="418.75000000000011"/>
    <x v="3"/>
  </r>
  <r>
    <n v="744"/>
    <n v="8919"/>
    <x v="3"/>
    <n v="418.75000000000011"/>
    <x v="3"/>
  </r>
  <r>
    <n v="745"/>
    <n v="3372"/>
    <x v="3"/>
    <n v="418.70833333333343"/>
    <x v="3"/>
  </r>
  <r>
    <n v="745"/>
    <n v="8550"/>
    <x v="3"/>
    <n v="418.70833333333343"/>
    <x v="3"/>
  </r>
  <r>
    <n v="746"/>
    <n v="5029"/>
    <x v="3"/>
    <n v="418.3125"/>
    <x v="3"/>
  </r>
  <r>
    <n v="746"/>
    <n v="9987"/>
    <x v="3"/>
    <n v="418.3125"/>
    <x v="3"/>
  </r>
  <r>
    <n v="747"/>
    <n v="6506"/>
    <x v="3"/>
    <n v="417.625"/>
    <x v="3"/>
  </r>
  <r>
    <n v="748"/>
    <n v="9693"/>
    <x v="3"/>
    <n v="416.87500000000011"/>
    <x v="3"/>
  </r>
  <r>
    <n v="748"/>
    <n v="10463"/>
    <x v="3"/>
    <n v="416.87500000000011"/>
    <x v="3"/>
  </r>
  <r>
    <n v="748"/>
    <n v="11277"/>
    <x v="3"/>
    <n v="416.87500000000011"/>
    <x v="3"/>
  </r>
  <r>
    <n v="749"/>
    <n v="8499"/>
    <x v="3"/>
    <n v="415.4375"/>
    <x v="3"/>
  </r>
  <r>
    <n v="751"/>
    <n v="9049"/>
    <x v="3"/>
    <n v="411.125"/>
    <x v="3"/>
  </r>
  <r>
    <n v="752"/>
    <n v="8394"/>
    <x v="3"/>
    <n v="402.45833333333337"/>
    <x v="3"/>
  </r>
  <r>
    <n v="752"/>
    <n v="6383"/>
    <x v="3"/>
    <n v="402.45833333333337"/>
    <x v="3"/>
  </r>
  <r>
    <n v="752"/>
    <n v="10852"/>
    <x v="3"/>
    <n v="402.45833333333337"/>
    <x v="3"/>
  </r>
  <r>
    <n v="752"/>
    <n v="3716"/>
    <x v="3"/>
    <n v="402.45833333333337"/>
    <x v="3"/>
  </r>
  <r>
    <n v="753"/>
    <n v="5983"/>
    <x v="3"/>
    <n v="401.87500000000011"/>
    <x v="3"/>
  </r>
  <r>
    <n v="753"/>
    <n v="7877"/>
    <x v="3"/>
    <n v="401.87500000000011"/>
    <x v="3"/>
  </r>
  <r>
    <n v="754"/>
    <n v="3368"/>
    <x v="3"/>
    <n v="401.25"/>
    <x v="3"/>
  </r>
  <r>
    <n v="754"/>
    <n v="9230"/>
    <x v="3"/>
    <n v="401.25"/>
    <x v="3"/>
  </r>
  <r>
    <n v="755"/>
    <n v="6432"/>
    <x v="3"/>
    <n v="397.5"/>
    <x v="3"/>
  </r>
  <r>
    <n v="755"/>
    <n v="12108"/>
    <x v="3"/>
    <n v="397.5"/>
    <x v="3"/>
  </r>
  <r>
    <n v="755"/>
    <n v="3873"/>
    <x v="3"/>
    <n v="397.5"/>
    <x v="3"/>
  </r>
  <r>
    <n v="755"/>
    <n v="11838"/>
    <x v="3"/>
    <n v="397.5"/>
    <x v="3"/>
  </r>
  <r>
    <n v="756"/>
    <n v="7048"/>
    <x v="3"/>
    <n v="396.25000000000006"/>
    <x v="3"/>
  </r>
  <r>
    <n v="756"/>
    <n v="6167"/>
    <x v="3"/>
    <n v="396.25000000000006"/>
    <x v="3"/>
  </r>
  <r>
    <n v="756"/>
    <n v="6985"/>
    <x v="3"/>
    <n v="396.25000000000006"/>
    <x v="3"/>
  </r>
  <r>
    <n v="757"/>
    <n v="11551"/>
    <x v="3"/>
    <n v="396.25000000000006"/>
    <x v="3"/>
  </r>
  <r>
    <n v="757"/>
    <n v="8247"/>
    <x v="3"/>
    <n v="396.25000000000006"/>
    <x v="3"/>
  </r>
  <r>
    <n v="757"/>
    <n v="7510"/>
    <x v="3"/>
    <n v="396.25000000000006"/>
    <x v="3"/>
  </r>
  <r>
    <n v="757"/>
    <n v="9410"/>
    <x v="3"/>
    <n v="396.25000000000006"/>
    <x v="3"/>
  </r>
  <r>
    <n v="757"/>
    <n v="10862"/>
    <x v="3"/>
    <n v="396.25000000000006"/>
    <x v="3"/>
  </r>
  <r>
    <n v="757"/>
    <n v="4560"/>
    <x v="3"/>
    <n v="396.25000000000006"/>
    <x v="3"/>
  </r>
  <r>
    <n v="758"/>
    <n v="10018"/>
    <x v="3"/>
    <n v="389.37499999999994"/>
    <x v="3"/>
  </r>
  <r>
    <n v="760"/>
    <n v="8063"/>
    <x v="3"/>
    <n v="385.62499999999989"/>
    <x v="3"/>
  </r>
  <r>
    <n v="760"/>
    <n v="6452"/>
    <x v="3"/>
    <n v="385.62499999999989"/>
    <x v="3"/>
  </r>
  <r>
    <n v="761"/>
    <n v="10837"/>
    <x v="3"/>
    <n v="385.62499999999989"/>
    <x v="3"/>
  </r>
  <r>
    <n v="762"/>
    <n v="4726"/>
    <x v="3"/>
    <n v="384.375"/>
    <x v="3"/>
  </r>
  <r>
    <n v="763"/>
    <n v="4159"/>
    <x v="3"/>
    <n v="384.04166666666663"/>
    <x v="3"/>
  </r>
  <r>
    <n v="765"/>
    <n v="8865"/>
    <x v="3"/>
    <n v="380.625"/>
    <x v="3"/>
  </r>
  <r>
    <n v="765"/>
    <n v="7331"/>
    <x v="3"/>
    <n v="380.625"/>
    <x v="3"/>
  </r>
  <r>
    <n v="765"/>
    <n v="4580"/>
    <x v="3"/>
    <n v="380.625"/>
    <x v="3"/>
  </r>
  <r>
    <n v="765"/>
    <n v="9050"/>
    <x v="3"/>
    <n v="380.625"/>
    <x v="3"/>
  </r>
  <r>
    <n v="766"/>
    <n v="5427"/>
    <x v="3"/>
    <n v="379.16666666666663"/>
    <x v="3"/>
  </r>
  <r>
    <n v="766"/>
    <n v="6592"/>
    <x v="3"/>
    <n v="379.16666666666663"/>
    <x v="3"/>
  </r>
  <r>
    <n v="767"/>
    <n v="5452"/>
    <x v="3"/>
    <n v="375.91666666666663"/>
    <x v="3"/>
  </r>
  <r>
    <n v="768"/>
    <n v="6816"/>
    <x v="3"/>
    <n v="375.375"/>
    <x v="3"/>
  </r>
  <r>
    <n v="768"/>
    <n v="12433"/>
    <x v="3"/>
    <n v="375.375"/>
    <x v="3"/>
  </r>
  <r>
    <n v="769"/>
    <n v="6853"/>
    <x v="3"/>
    <n v="371.83333333333337"/>
    <x v="3"/>
  </r>
  <r>
    <n v="770"/>
    <n v="6845"/>
    <x v="3"/>
    <n v="371.83333333333337"/>
    <x v="3"/>
  </r>
  <r>
    <n v="770"/>
    <n v="11587"/>
    <x v="3"/>
    <n v="371.83333333333337"/>
    <x v="3"/>
  </r>
  <r>
    <n v="771"/>
    <n v="10427"/>
    <x v="3"/>
    <n v="367.25"/>
    <x v="3"/>
  </r>
  <r>
    <n v="772"/>
    <n v="9509"/>
    <x v="3"/>
    <n v="363.45833333333331"/>
    <x v="3"/>
  </r>
  <r>
    <n v="772"/>
    <n v="7722"/>
    <x v="3"/>
    <n v="363.45833333333331"/>
    <x v="3"/>
  </r>
  <r>
    <n v="773"/>
    <n v="6737"/>
    <x v="3"/>
    <n v="363.12499999999994"/>
    <x v="3"/>
  </r>
  <r>
    <n v="773"/>
    <n v="7463"/>
    <x v="3"/>
    <n v="363.12499999999994"/>
    <x v="3"/>
  </r>
  <r>
    <n v="773"/>
    <n v="8826"/>
    <x v="3"/>
    <n v="363.12499999999994"/>
    <x v="3"/>
  </r>
  <r>
    <n v="773"/>
    <n v="5368"/>
    <x v="3"/>
    <n v="363.12499999999994"/>
    <x v="3"/>
  </r>
  <r>
    <n v="774"/>
    <n v="11608"/>
    <x v="3"/>
    <n v="360"/>
    <x v="3"/>
  </r>
  <r>
    <n v="774"/>
    <n v="8749"/>
    <x v="3"/>
    <n v="360"/>
    <x v="3"/>
  </r>
  <r>
    <n v="774"/>
    <n v="8812"/>
    <x v="3"/>
    <n v="360"/>
    <x v="3"/>
  </r>
  <r>
    <n v="775"/>
    <n v="10099"/>
    <x v="3"/>
    <n v="355.62499999999994"/>
    <x v="3"/>
  </r>
  <r>
    <n v="775"/>
    <n v="3867"/>
    <x v="3"/>
    <n v="355.62499999999994"/>
    <x v="3"/>
  </r>
  <r>
    <n v="776"/>
    <n v="8347"/>
    <x v="3"/>
    <n v="355.62499999999994"/>
    <x v="3"/>
  </r>
  <r>
    <n v="776"/>
    <n v="5995"/>
    <x v="3"/>
    <n v="355.62499999999994"/>
    <x v="3"/>
  </r>
  <r>
    <n v="777"/>
    <n v="11922"/>
    <x v="3"/>
    <n v="352.5"/>
    <x v="3"/>
  </r>
  <r>
    <n v="777"/>
    <n v="9226"/>
    <x v="3"/>
    <n v="352.5"/>
    <x v="3"/>
  </r>
  <r>
    <n v="722"/>
    <n v="5399"/>
    <x v="3"/>
    <n v="463.75000000000011"/>
    <x v="3"/>
  </r>
  <r>
    <n v="778"/>
    <n v="8844"/>
    <x v="3"/>
    <n v="348.83333333333331"/>
    <x v="3"/>
  </r>
  <r>
    <n v="778"/>
    <n v="4319"/>
    <x v="3"/>
    <n v="348.83333333333331"/>
    <x v="3"/>
  </r>
  <r>
    <n v="779"/>
    <n v="5895"/>
    <x v="3"/>
    <n v="347.75"/>
    <x v="3"/>
  </r>
  <r>
    <n v="779"/>
    <n v="3713"/>
    <x v="3"/>
    <n v="347.75"/>
    <x v="3"/>
  </r>
  <r>
    <n v="779"/>
    <n v="4686"/>
    <x v="3"/>
    <n v="347.75"/>
    <x v="3"/>
  </r>
  <r>
    <n v="780"/>
    <n v="6218"/>
    <x v="3"/>
    <n v="346.875"/>
    <x v="3"/>
  </r>
  <r>
    <n v="780"/>
    <n v="7720"/>
    <x v="3"/>
    <n v="346.875"/>
    <x v="3"/>
  </r>
  <r>
    <n v="781"/>
    <n v="7823"/>
    <x v="3"/>
    <n v="339.375"/>
    <x v="3"/>
  </r>
  <r>
    <n v="782"/>
    <n v="7756"/>
    <x v="3"/>
    <n v="336.87499999999994"/>
    <x v="3"/>
  </r>
  <r>
    <n v="782"/>
    <n v="6079"/>
    <x v="3"/>
    <n v="336.87499999999994"/>
    <x v="3"/>
  </r>
  <r>
    <n v="783"/>
    <n v="6196"/>
    <x v="3"/>
    <n v="336.375"/>
    <x v="3"/>
  </r>
  <r>
    <n v="783"/>
    <n v="5076"/>
    <x v="3"/>
    <n v="336.375"/>
    <x v="3"/>
  </r>
  <r>
    <n v="785"/>
    <n v="3291"/>
    <x v="3"/>
    <n v="332.04166666666669"/>
    <x v="3"/>
  </r>
  <r>
    <n v="785"/>
    <n v="4316"/>
    <x v="3"/>
    <n v="332.04166666666669"/>
    <x v="3"/>
  </r>
  <r>
    <n v="786"/>
    <n v="5270"/>
    <x v="3"/>
    <n v="331.58333333333331"/>
    <x v="3"/>
  </r>
  <r>
    <n v="787"/>
    <n v="8044"/>
    <x v="3"/>
    <n v="328.79166666666669"/>
    <x v="3"/>
  </r>
  <r>
    <n v="787"/>
    <n v="9501"/>
    <x v="3"/>
    <n v="328.79166666666669"/>
    <x v="3"/>
  </r>
  <r>
    <n v="788"/>
    <n v="4748"/>
    <x v="3"/>
    <n v="326.625"/>
    <x v="3"/>
  </r>
  <r>
    <n v="788"/>
    <n v="8104"/>
    <x v="3"/>
    <n v="326.625"/>
    <x v="3"/>
  </r>
  <r>
    <n v="789"/>
    <n v="8207"/>
    <x v="3"/>
    <n v="326.08333333333331"/>
    <x v="3"/>
  </r>
  <r>
    <n v="790"/>
    <n v="6737"/>
    <x v="3"/>
    <n v="322.83333333333331"/>
    <x v="3"/>
  </r>
  <r>
    <n v="790"/>
    <n v="5584"/>
    <x v="3"/>
    <n v="322.83333333333331"/>
    <x v="3"/>
  </r>
  <r>
    <n v="790"/>
    <n v="10132"/>
    <x v="3"/>
    <n v="322.83333333333331"/>
    <x v="3"/>
  </r>
  <r>
    <n v="790"/>
    <n v="11555"/>
    <x v="3"/>
    <n v="322.83333333333331"/>
    <x v="3"/>
  </r>
  <r>
    <n v="791"/>
    <n v="10958"/>
    <x v="3"/>
    <n v="316.72916666666669"/>
    <x v="3"/>
  </r>
  <r>
    <n v="791"/>
    <n v="6730"/>
    <x v="3"/>
    <n v="316.72916666666669"/>
    <x v="3"/>
  </r>
  <r>
    <n v="791"/>
    <n v="4566"/>
    <x v="3"/>
    <n v="316.72916666666669"/>
    <x v="3"/>
  </r>
  <r>
    <n v="791"/>
    <n v="3916"/>
    <x v="3"/>
    <n v="316.72916666666669"/>
    <x v="3"/>
  </r>
  <r>
    <n v="793"/>
    <n v="11747"/>
    <x v="3"/>
    <n v="314.70833333333331"/>
    <x v="3"/>
  </r>
  <r>
    <n v="793"/>
    <n v="3955"/>
    <x v="3"/>
    <n v="314.70833333333331"/>
    <x v="3"/>
  </r>
  <r>
    <n v="795"/>
    <n v="8717"/>
    <x v="3"/>
    <n v="305"/>
    <x v="3"/>
  </r>
  <r>
    <n v="797"/>
    <n v="6216"/>
    <x v="3"/>
    <n v="298.45833333333331"/>
    <x v="3"/>
  </r>
  <r>
    <n v="798"/>
    <n v="3756"/>
    <x v="3"/>
    <n v="298.45833333333331"/>
    <x v="3"/>
  </r>
  <r>
    <n v="798"/>
    <n v="4596"/>
    <x v="3"/>
    <n v="298.45833333333331"/>
    <x v="3"/>
  </r>
  <r>
    <n v="798"/>
    <n v="8864"/>
    <x v="3"/>
    <n v="298.45833333333331"/>
    <x v="3"/>
  </r>
  <r>
    <n v="799"/>
    <n v="11926"/>
    <x v="3"/>
    <n v="297.375"/>
    <x v="3"/>
  </r>
  <r>
    <n v="799"/>
    <n v="6682"/>
    <x v="3"/>
    <n v="297.375"/>
    <x v="3"/>
  </r>
  <r>
    <n v="800"/>
    <n v="11449"/>
    <x v="3"/>
    <n v="297.08333333333331"/>
    <x v="3"/>
  </r>
  <r>
    <n v="800"/>
    <n v="10612"/>
    <x v="3"/>
    <n v="297.08333333333331"/>
    <x v="3"/>
  </r>
  <r>
    <n v="803"/>
    <n v="4710"/>
    <x v="3"/>
    <n v="289.89583333333331"/>
    <x v="3"/>
  </r>
  <r>
    <n v="803"/>
    <n v="11700"/>
    <x v="3"/>
    <n v="289.89583333333331"/>
    <x v="3"/>
  </r>
  <r>
    <n v="804"/>
    <n v="11073"/>
    <x v="3"/>
    <n v="285.45833333333331"/>
    <x v="3"/>
  </r>
  <r>
    <n v="804"/>
    <n v="7545"/>
    <x v="3"/>
    <n v="285.45833333333331"/>
    <x v="3"/>
  </r>
  <r>
    <n v="806"/>
    <n v="8075"/>
    <x v="3"/>
    <n v="277.875"/>
    <x v="3"/>
  </r>
  <r>
    <n v="806"/>
    <n v="4161"/>
    <x v="3"/>
    <n v="277.875"/>
    <x v="3"/>
  </r>
  <r>
    <n v="806"/>
    <n v="9048"/>
    <x v="3"/>
    <n v="277.875"/>
    <x v="3"/>
  </r>
  <r>
    <n v="807"/>
    <n v="6773"/>
    <x v="3"/>
    <n v="271.6875"/>
    <x v="3"/>
  </r>
  <r>
    <n v="807"/>
    <n v="7679"/>
    <x v="3"/>
    <n v="271.6875"/>
    <x v="3"/>
  </r>
  <r>
    <n v="808"/>
    <n v="6230"/>
    <x v="3"/>
    <n v="270.83333333333331"/>
    <x v="3"/>
  </r>
  <r>
    <n v="808"/>
    <n v="10670"/>
    <x v="3"/>
    <n v="270.83333333333331"/>
    <x v="3"/>
  </r>
  <r>
    <n v="808"/>
    <n v="5740"/>
    <x v="3"/>
    <n v="270.83333333333331"/>
    <x v="3"/>
  </r>
  <r>
    <n v="808"/>
    <n v="9389"/>
    <x v="3"/>
    <n v="270.83333333333331"/>
    <x v="3"/>
  </r>
  <r>
    <n v="809"/>
    <n v="6950"/>
    <x v="3"/>
    <n v="267.04166666666669"/>
    <x v="3"/>
  </r>
  <r>
    <n v="809"/>
    <n v="8159"/>
    <x v="3"/>
    <n v="267.04166666666669"/>
    <x v="3"/>
  </r>
  <r>
    <n v="809"/>
    <n v="4666"/>
    <x v="3"/>
    <n v="267.04166666666669"/>
    <x v="3"/>
  </r>
  <r>
    <n v="809"/>
    <n v="7171"/>
    <x v="3"/>
    <n v="267.04166666666669"/>
    <x v="3"/>
  </r>
  <r>
    <n v="809"/>
    <n v="11754"/>
    <x v="3"/>
    <n v="267.04166666666669"/>
    <x v="3"/>
  </r>
  <r>
    <n v="810"/>
    <n v="7418"/>
    <x v="3"/>
    <n v="266.5"/>
    <x v="3"/>
  </r>
  <r>
    <n v="810"/>
    <n v="5753"/>
    <x v="3"/>
    <n v="266.5"/>
    <x v="3"/>
  </r>
  <r>
    <n v="810"/>
    <n v="11962"/>
    <x v="3"/>
    <n v="266.5"/>
    <x v="3"/>
  </r>
  <r>
    <n v="812"/>
    <n v="12050"/>
    <x v="3"/>
    <n v="258.75"/>
    <x v="3"/>
  </r>
  <r>
    <n v="813"/>
    <n v="9070"/>
    <x v="3"/>
    <n v="257.3125"/>
    <x v="3"/>
  </r>
  <r>
    <n v="813"/>
    <n v="8181"/>
    <x v="3"/>
    <n v="257.3125"/>
    <x v="3"/>
  </r>
  <r>
    <n v="814"/>
    <n v="5558"/>
    <x v="3"/>
    <n v="252.04166666666669"/>
    <x v="3"/>
  </r>
  <r>
    <n v="814"/>
    <n v="5655"/>
    <x v="3"/>
    <n v="252.04166666666669"/>
    <x v="3"/>
  </r>
  <r>
    <n v="815"/>
    <n v="10710"/>
    <x v="3"/>
    <n v="244.85416666666669"/>
    <x v="3"/>
  </r>
  <r>
    <n v="815"/>
    <n v="9123"/>
    <x v="3"/>
    <n v="244.85416666666669"/>
    <x v="3"/>
  </r>
  <r>
    <n v="816"/>
    <n v="8178"/>
    <x v="3"/>
    <n v="244.375"/>
    <x v="3"/>
  </r>
  <r>
    <n v="817"/>
    <n v="8959"/>
    <x v="3"/>
    <n v="241.5"/>
    <x v="3"/>
  </r>
  <r>
    <n v="2"/>
    <n v="5239"/>
    <x v="4"/>
    <n v="57790.999999999993"/>
    <x v="5"/>
  </r>
  <r>
    <n v="7"/>
    <n v="7774"/>
    <x v="4"/>
    <n v="89568"/>
    <x v="6"/>
  </r>
  <r>
    <n v="22"/>
    <n v="11079"/>
    <x v="4"/>
    <n v="44622.45"/>
    <x v="4"/>
  </r>
  <r>
    <n v="23"/>
    <n v="11183"/>
    <x v="4"/>
    <n v="39932"/>
    <x v="4"/>
  </r>
  <r>
    <n v="41"/>
    <n v="4784"/>
    <x v="4"/>
    <n v="98177.799999999988"/>
    <x v="6"/>
  </r>
  <r>
    <n v="53"/>
    <n v="8914"/>
    <x v="4"/>
    <n v="99762.5"/>
    <x v="6"/>
  </r>
  <r>
    <n v="57"/>
    <n v="9040"/>
    <x v="4"/>
    <n v="51497.125000000007"/>
    <x v="5"/>
  </r>
  <r>
    <n v="59"/>
    <n v="11214"/>
    <x v="4"/>
    <n v="28629"/>
    <x v="4"/>
  </r>
  <r>
    <n v="61"/>
    <n v="12018"/>
    <x v="4"/>
    <n v="52881"/>
    <x v="5"/>
  </r>
  <r>
    <n v="62"/>
    <n v="10431"/>
    <x v="4"/>
    <n v="40473"/>
    <x v="4"/>
  </r>
  <r>
    <n v="72"/>
    <n v="4750"/>
    <x v="4"/>
    <n v="8607.0416666666679"/>
    <x v="1"/>
  </r>
  <r>
    <n v="74"/>
    <n v="6397"/>
    <x v="4"/>
    <n v="61536"/>
    <x v="5"/>
  </r>
  <r>
    <n v="78"/>
    <n v="6699"/>
    <x v="4"/>
    <n v="49978.999999999993"/>
    <x v="4"/>
  </r>
  <r>
    <n v="84"/>
    <n v="8199"/>
    <x v="4"/>
    <n v="50685.666666666657"/>
    <x v="5"/>
  </r>
  <r>
    <n v="86"/>
    <n v="8663"/>
    <x v="4"/>
    <n v="97410.75"/>
    <x v="6"/>
  </r>
  <r>
    <n v="87"/>
    <n v="6549"/>
    <x v="4"/>
    <n v="38854"/>
    <x v="4"/>
  </r>
  <r>
    <n v="97"/>
    <n v="8245"/>
    <x v="4"/>
    <n v="11606.833333333336"/>
    <x v="7"/>
  </r>
  <r>
    <n v="99"/>
    <n v="12021"/>
    <x v="4"/>
    <n v="91165.099999999991"/>
    <x v="6"/>
  </r>
  <r>
    <n v="103"/>
    <n v="4885"/>
    <x v="4"/>
    <n v="54138"/>
    <x v="5"/>
  </r>
  <r>
    <n v="106"/>
    <n v="11905"/>
    <x v="4"/>
    <n v="98656.2"/>
    <x v="6"/>
  </r>
  <r>
    <n v="116"/>
    <n v="9918"/>
    <x v="4"/>
    <n v="53451.750000000007"/>
    <x v="5"/>
  </r>
  <r>
    <n v="131"/>
    <n v="9856"/>
    <x v="4"/>
    <n v="9044.75"/>
    <x v="1"/>
  </r>
  <r>
    <n v="134"/>
    <n v="7959"/>
    <x v="4"/>
    <n v="43232.0625"/>
    <x v="4"/>
  </r>
  <r>
    <n v="134"/>
    <n v="10035"/>
    <x v="4"/>
    <n v="43232.0625"/>
    <x v="4"/>
  </r>
  <r>
    <n v="135"/>
    <n v="5194"/>
    <x v="4"/>
    <n v="37272"/>
    <x v="4"/>
  </r>
  <r>
    <n v="135"/>
    <n v="5491"/>
    <x v="4"/>
    <n v="37272"/>
    <x v="4"/>
  </r>
  <r>
    <n v="140"/>
    <n v="5733"/>
    <x v="4"/>
    <n v="29805.999999999996"/>
    <x v="4"/>
  </r>
  <r>
    <n v="153"/>
    <n v="8966"/>
    <x v="4"/>
    <n v="37000"/>
    <x v="4"/>
  </r>
  <r>
    <n v="163"/>
    <n v="11835"/>
    <x v="4"/>
    <n v="30810"/>
    <x v="4"/>
  </r>
  <r>
    <n v="167"/>
    <n v="10484"/>
    <x v="4"/>
    <n v="44191.5"/>
    <x v="4"/>
  </r>
  <r>
    <n v="184"/>
    <n v="3369"/>
    <x v="4"/>
    <n v="49249.999999999993"/>
    <x v="4"/>
  </r>
  <r>
    <n v="196"/>
    <n v="8150"/>
    <x v="4"/>
    <n v="8717.5"/>
    <x v="1"/>
  </r>
  <r>
    <n v="198"/>
    <n v="8412"/>
    <x v="4"/>
    <n v="8621.25"/>
    <x v="1"/>
  </r>
  <r>
    <n v="202"/>
    <n v="5346"/>
    <x v="4"/>
    <n v="92662.399999999994"/>
    <x v="6"/>
  </r>
  <r>
    <n v="210"/>
    <n v="4998"/>
    <x v="4"/>
    <n v="43797"/>
    <x v="4"/>
  </r>
  <r>
    <n v="214"/>
    <n v="7909"/>
    <x v="4"/>
    <n v="91424.000000000015"/>
    <x v="6"/>
  </r>
  <r>
    <n v="220"/>
    <n v="3497"/>
    <x v="4"/>
    <n v="45458.849999999991"/>
    <x v="4"/>
  </r>
  <r>
    <n v="226"/>
    <n v="4627"/>
    <x v="4"/>
    <n v="49798.208333333336"/>
    <x v="4"/>
  </r>
  <r>
    <n v="250"/>
    <n v="5720"/>
    <x v="4"/>
    <n v="89616"/>
    <x v="6"/>
  </r>
  <r>
    <n v="250"/>
    <n v="8523"/>
    <x v="4"/>
    <n v="89616"/>
    <x v="6"/>
  </r>
  <r>
    <n v="251"/>
    <n v="5504"/>
    <x v="4"/>
    <n v="8612.0833333333321"/>
    <x v="1"/>
  </r>
  <r>
    <n v="254"/>
    <n v="5622"/>
    <x v="4"/>
    <n v="46062"/>
    <x v="4"/>
  </r>
  <r>
    <n v="262"/>
    <n v="8748"/>
    <x v="4"/>
    <n v="11730.583333333336"/>
    <x v="7"/>
  </r>
  <r>
    <n v="269"/>
    <n v="15276"/>
    <x v="4"/>
    <n v="31077"/>
    <x v="4"/>
  </r>
  <r>
    <n v="275"/>
    <n v="9182"/>
    <x v="4"/>
    <n v="43853.625"/>
    <x v="4"/>
  </r>
  <r>
    <n v="277"/>
    <n v="14442"/>
    <x v="4"/>
    <n v="11380.416666666664"/>
    <x v="7"/>
  </r>
  <r>
    <n v="278"/>
    <n v="15408"/>
    <x v="4"/>
    <n v="53440.666666666657"/>
    <x v="5"/>
  </r>
  <r>
    <n v="283"/>
    <n v="13046"/>
    <x v="4"/>
    <n v="49047"/>
    <x v="4"/>
  </r>
  <r>
    <n v="283"/>
    <n v="16585"/>
    <x v="4"/>
    <n v="49047"/>
    <x v="4"/>
  </r>
  <r>
    <n v="285"/>
    <n v="14054"/>
    <x v="4"/>
    <n v="30435"/>
    <x v="4"/>
  </r>
  <r>
    <n v="287"/>
    <n v="7749"/>
    <x v="4"/>
    <n v="88584.999999999985"/>
    <x v="6"/>
  </r>
  <r>
    <n v="288"/>
    <n v="7100"/>
    <x v="4"/>
    <n v="42994"/>
    <x v="4"/>
  </r>
  <r>
    <n v="300"/>
    <n v="9593"/>
    <x v="4"/>
    <n v="89343.500000000015"/>
    <x v="6"/>
  </r>
  <r>
    <n v="303"/>
    <n v="9620"/>
    <x v="4"/>
    <n v="45139.999999999993"/>
    <x v="4"/>
  </r>
  <r>
    <n v="307"/>
    <n v="15547"/>
    <x v="4"/>
    <n v="49966.833333333321"/>
    <x v="4"/>
  </r>
  <r>
    <n v="311"/>
    <n v="15904"/>
    <x v="4"/>
    <n v="98345.7"/>
    <x v="6"/>
  </r>
  <r>
    <n v="312"/>
    <n v="13618"/>
    <x v="4"/>
    <n v="43687.874999999993"/>
    <x v="4"/>
  </r>
  <r>
    <n v="314"/>
    <n v="15352"/>
    <x v="4"/>
    <n v="57025.999999999993"/>
    <x v="5"/>
  </r>
  <r>
    <n v="314"/>
    <n v="17058"/>
    <x v="4"/>
    <n v="57025.999999999993"/>
    <x v="5"/>
  </r>
  <r>
    <n v="345"/>
    <n v="11597"/>
    <x v="4"/>
    <n v="33812.000000000007"/>
    <x v="4"/>
  </r>
  <r>
    <n v="348"/>
    <n v="14553"/>
    <x v="4"/>
    <n v="10478.875"/>
    <x v="7"/>
  </r>
  <r>
    <n v="353"/>
    <n v="8415"/>
    <x v="4"/>
    <n v="88034.000000000015"/>
    <x v="6"/>
  </r>
  <r>
    <n v="365"/>
    <n v="11089"/>
    <x v="4"/>
    <n v="11811.708333333336"/>
    <x v="7"/>
  </r>
  <r>
    <n v="366"/>
    <n v="13987"/>
    <x v="4"/>
    <n v="53299.749999999993"/>
    <x v="5"/>
  </r>
  <r>
    <n v="371"/>
    <n v="10799"/>
    <x v="4"/>
    <n v="48067.5"/>
    <x v="4"/>
  </r>
  <r>
    <n v="377"/>
    <n v="5019"/>
    <x v="4"/>
    <n v="47084.474999999991"/>
    <x v="4"/>
  </r>
  <r>
    <n v="378"/>
    <n v="6034"/>
    <x v="4"/>
    <n v="61008"/>
    <x v="5"/>
  </r>
  <r>
    <n v="392"/>
    <n v="17123"/>
    <x v="4"/>
    <n v="53299.999999999993"/>
    <x v="5"/>
  </r>
  <r>
    <n v="402"/>
    <n v="16961"/>
    <x v="4"/>
    <n v="50338.125"/>
    <x v="5"/>
  </r>
  <r>
    <n v="403"/>
    <n v="15913"/>
    <x v="4"/>
    <n v="32271"/>
    <x v="4"/>
  </r>
  <r>
    <n v="408"/>
    <n v="7296"/>
    <x v="4"/>
    <n v="45522.600000000006"/>
    <x v="4"/>
  </r>
  <r>
    <n v="422"/>
    <n v="16598"/>
    <x v="4"/>
    <n v="54123"/>
    <x v="5"/>
  </r>
  <r>
    <n v="429"/>
    <n v="10933"/>
    <x v="4"/>
    <n v="97333.7"/>
    <x v="6"/>
  </r>
  <r>
    <n v="446"/>
    <n v="6098"/>
    <x v="4"/>
    <n v="99173.7"/>
    <x v="6"/>
  </r>
  <r>
    <n v="446"/>
    <n v="10948"/>
    <x v="4"/>
    <n v="99173.7"/>
    <x v="6"/>
  </r>
  <r>
    <n v="456"/>
    <n v="11445"/>
    <x v="4"/>
    <n v="54730.000000000007"/>
    <x v="5"/>
  </r>
  <r>
    <n v="460"/>
    <n v="12484"/>
    <x v="4"/>
    <n v="48004.000000000007"/>
    <x v="4"/>
  </r>
  <r>
    <n v="468"/>
    <n v="15073"/>
    <x v="4"/>
    <n v="10746.083333333334"/>
    <x v="7"/>
  </r>
  <r>
    <n v="472"/>
    <n v="16642"/>
    <x v="4"/>
    <n v="45529.000000000007"/>
    <x v="4"/>
  </r>
  <r>
    <n v="476"/>
    <n v="4729"/>
    <x v="4"/>
    <n v="39895"/>
    <x v="4"/>
  </r>
  <r>
    <n v="486"/>
    <n v="7581"/>
    <x v="4"/>
    <n v="10147.041666666666"/>
    <x v="7"/>
  </r>
  <r>
    <n v="487"/>
    <n v="6236"/>
    <x v="4"/>
    <n v="47215.999999999993"/>
    <x v="4"/>
  </r>
  <r>
    <n v="492"/>
    <n v="8816"/>
    <x v="4"/>
    <n v="36602"/>
    <x v="4"/>
  </r>
  <r>
    <n v="499"/>
    <n v="8181"/>
    <x v="4"/>
    <n v="91685.000000000015"/>
    <x v="6"/>
  </r>
  <r>
    <n v="503"/>
    <n v="9206"/>
    <x v="4"/>
    <n v="2666.25"/>
    <x v="0"/>
  </r>
  <r>
    <n v="520"/>
    <n v="13340"/>
    <x v="4"/>
    <n v="9230"/>
    <x v="1"/>
  </r>
  <r>
    <n v="522"/>
    <n v="4849"/>
    <x v="4"/>
    <n v="5016.6000000000004"/>
    <x v="1"/>
  </r>
  <r>
    <n v="525"/>
    <n v="10352"/>
    <x v="4"/>
    <n v="2546.1"/>
    <x v="0"/>
  </r>
  <r>
    <n v="530"/>
    <n v="15002"/>
    <x v="4"/>
    <n v="8463"/>
    <x v="1"/>
  </r>
  <r>
    <n v="534"/>
    <n v="5548"/>
    <x v="4"/>
    <n v="8228.0000000000018"/>
    <x v="1"/>
  </r>
  <r>
    <n v="549"/>
    <n v="15428"/>
    <x v="4"/>
    <n v="2114.1"/>
    <x v="0"/>
  </r>
  <r>
    <n v="551"/>
    <n v="14931"/>
    <x v="4"/>
    <n v="7917.9999999999991"/>
    <x v="1"/>
  </r>
  <r>
    <n v="552"/>
    <n v="12607"/>
    <x v="4"/>
    <n v="4334.8499999999995"/>
    <x v="0"/>
  </r>
  <r>
    <n v="557"/>
    <n v="7534"/>
    <x v="4"/>
    <n v="1926.45"/>
    <x v="0"/>
  </r>
  <r>
    <n v="561"/>
    <n v="7376"/>
    <x v="4"/>
    <n v="1601.9166666666665"/>
    <x v="0"/>
  </r>
  <r>
    <n v="562"/>
    <n v="15561"/>
    <x v="4"/>
    <n v="1601.9166666666665"/>
    <x v="0"/>
  </r>
  <r>
    <n v="563"/>
    <n v="10251"/>
    <x v="4"/>
    <n v="1596.8041666666663"/>
    <x v="0"/>
  </r>
  <r>
    <n v="566"/>
    <n v="17278"/>
    <x v="4"/>
    <n v="1567.8333333333335"/>
    <x v="0"/>
  </r>
  <r>
    <n v="581"/>
    <n v="4986"/>
    <x v="4"/>
    <n v="1528.6375"/>
    <x v="0"/>
  </r>
  <r>
    <n v="583"/>
    <n v="7351"/>
    <x v="4"/>
    <n v="1518.4124999999999"/>
    <x v="0"/>
  </r>
  <r>
    <n v="592"/>
    <n v="12431"/>
    <x v="4"/>
    <n v="1475.8083333333334"/>
    <x v="0"/>
  </r>
  <r>
    <n v="600"/>
    <n v="8246"/>
    <x v="4"/>
    <n v="1443.4291666666663"/>
    <x v="0"/>
  </r>
  <r>
    <n v="602"/>
    <n v="9173"/>
    <x v="4"/>
    <n v="1438.3166666666666"/>
    <x v="0"/>
  </r>
  <r>
    <n v="602"/>
    <n v="13717"/>
    <x v="4"/>
    <n v="1438.3166666666666"/>
    <x v="0"/>
  </r>
  <r>
    <n v="602"/>
    <n v="15658"/>
    <x v="4"/>
    <n v="1438.3166666666666"/>
    <x v="0"/>
  </r>
  <r>
    <n v="602"/>
    <n v="11260"/>
    <x v="4"/>
    <n v="1438.3166666666666"/>
    <x v="0"/>
  </r>
  <r>
    <n v="602"/>
    <n v="16400"/>
    <x v="4"/>
    <n v="1438.3166666666666"/>
    <x v="0"/>
  </r>
  <r>
    <n v="603"/>
    <n v="4767"/>
    <x v="4"/>
    <n v="1436.6125"/>
    <x v="0"/>
  </r>
  <r>
    <n v="603"/>
    <n v="15552"/>
    <x v="4"/>
    <n v="1436.6125"/>
    <x v="0"/>
  </r>
  <r>
    <n v="603"/>
    <n v="5625"/>
    <x v="4"/>
    <n v="1436.6125"/>
    <x v="0"/>
  </r>
  <r>
    <n v="604"/>
    <n v="12480"/>
    <x v="4"/>
    <n v="1431.5"/>
    <x v="0"/>
  </r>
  <r>
    <n v="605"/>
    <n v="8673"/>
    <x v="4"/>
    <n v="1428.0916666666667"/>
    <x v="0"/>
  </r>
  <r>
    <n v="606"/>
    <n v="8273"/>
    <x v="4"/>
    <n v="1422.9791666666665"/>
    <x v="0"/>
  </r>
  <r>
    <n v="606"/>
    <n v="10984"/>
    <x v="4"/>
    <n v="1422.9791666666665"/>
    <x v="0"/>
  </r>
  <r>
    <n v="607"/>
    <n v="13823"/>
    <x v="4"/>
    <n v="1404.2333333333336"/>
    <x v="0"/>
  </r>
  <r>
    <n v="607"/>
    <n v="15799"/>
    <x v="4"/>
    <n v="1404.2333333333336"/>
    <x v="0"/>
  </r>
  <r>
    <n v="608"/>
    <n v="7562"/>
    <x v="4"/>
    <n v="1388.8958333333335"/>
    <x v="0"/>
  </r>
  <r>
    <n v="608"/>
    <n v="14025"/>
    <x v="4"/>
    <n v="1388.8958333333335"/>
    <x v="0"/>
  </r>
  <r>
    <n v="609"/>
    <n v="12799"/>
    <x v="4"/>
    <n v="3755.7"/>
    <x v="0"/>
  </r>
  <r>
    <n v="609"/>
    <n v="9219"/>
    <x v="4"/>
    <n v="3755.7"/>
    <x v="0"/>
  </r>
  <r>
    <n v="610"/>
    <n v="15272"/>
    <x v="4"/>
    <n v="1376.9666666666667"/>
    <x v="0"/>
  </r>
  <r>
    <n v="610"/>
    <n v="11889"/>
    <x v="4"/>
    <n v="1376.9666666666667"/>
    <x v="0"/>
  </r>
  <r>
    <n v="611"/>
    <n v="11817"/>
    <x v="4"/>
    <n v="1368.4458333333337"/>
    <x v="0"/>
  </r>
  <r>
    <n v="611"/>
    <n v="4638"/>
    <x v="4"/>
    <n v="1368.4458333333337"/>
    <x v="0"/>
  </r>
  <r>
    <n v="611"/>
    <n v="14515"/>
    <x v="4"/>
    <n v="1368.4458333333337"/>
    <x v="0"/>
  </r>
  <r>
    <n v="612"/>
    <n v="8074"/>
    <x v="4"/>
    <n v="1368.4458333333337"/>
    <x v="0"/>
  </r>
  <r>
    <n v="613"/>
    <n v="6913"/>
    <x v="4"/>
    <n v="1366.7416666666663"/>
    <x v="0"/>
  </r>
  <r>
    <n v="613"/>
    <n v="9578"/>
    <x v="4"/>
    <n v="1366.7416666666663"/>
    <x v="0"/>
  </r>
  <r>
    <n v="613"/>
    <n v="10896"/>
    <x v="4"/>
    <n v="1366.7416666666663"/>
    <x v="0"/>
  </r>
  <r>
    <n v="614"/>
    <n v="13859"/>
    <x v="4"/>
    <n v="1354.8125"/>
    <x v="0"/>
  </r>
  <r>
    <n v="614"/>
    <n v="9888"/>
    <x v="4"/>
    <n v="1354.8125"/>
    <x v="0"/>
  </r>
  <r>
    <n v="614"/>
    <n v="5488"/>
    <x v="4"/>
    <n v="1354.8125"/>
    <x v="0"/>
  </r>
  <r>
    <n v="615"/>
    <n v="10592"/>
    <x v="4"/>
    <n v="1349.7"/>
    <x v="0"/>
  </r>
  <r>
    <n v="618"/>
    <n v="11694"/>
    <x v="4"/>
    <n v="1339.4749999999999"/>
    <x v="0"/>
  </r>
  <r>
    <n v="620"/>
    <n v="11586"/>
    <x v="4"/>
    <n v="1327.5458333333336"/>
    <x v="0"/>
  </r>
  <r>
    <n v="621"/>
    <n v="16532"/>
    <x v="4"/>
    <n v="1313.9124999999999"/>
    <x v="0"/>
  </r>
  <r>
    <n v="621"/>
    <n v="12625"/>
    <x v="4"/>
    <n v="1313.9124999999999"/>
    <x v="0"/>
  </r>
  <r>
    <n v="626"/>
    <n v="7400"/>
    <x v="4"/>
    <n v="1293.4625000000001"/>
    <x v="0"/>
  </r>
  <r>
    <n v="627"/>
    <n v="13462"/>
    <x v="4"/>
    <n v="1293.4625000000001"/>
    <x v="0"/>
  </r>
  <r>
    <n v="628"/>
    <n v="14243"/>
    <x v="4"/>
    <n v="1283.2375"/>
    <x v="0"/>
  </r>
  <r>
    <n v="629"/>
    <n v="9613"/>
    <x v="4"/>
    <n v="1283.2375"/>
    <x v="0"/>
  </r>
  <r>
    <n v="629"/>
    <n v="15165"/>
    <x v="4"/>
    <n v="1283.2375"/>
    <x v="0"/>
  </r>
  <r>
    <n v="630"/>
    <n v="4456"/>
    <x v="4"/>
    <n v="1283.2375"/>
    <x v="0"/>
  </r>
  <r>
    <n v="630"/>
    <n v="14778"/>
    <x v="4"/>
    <n v="1283.2375"/>
    <x v="0"/>
  </r>
  <r>
    <n v="631"/>
    <n v="15008"/>
    <x v="4"/>
    <n v="9391"/>
    <x v="1"/>
  </r>
  <r>
    <n v="632"/>
    <n v="6270"/>
    <x v="4"/>
    <n v="1266.1958333333334"/>
    <x v="0"/>
  </r>
  <r>
    <n v="633"/>
    <n v="9109"/>
    <x v="4"/>
    <n v="1257.675"/>
    <x v="0"/>
  </r>
  <r>
    <n v="633"/>
    <n v="13082"/>
    <x v="4"/>
    <n v="1257.675"/>
    <x v="0"/>
  </r>
  <r>
    <n v="633"/>
    <n v="10455"/>
    <x v="4"/>
    <n v="1257.675"/>
    <x v="0"/>
  </r>
  <r>
    <n v="633"/>
    <n v="15097"/>
    <x v="4"/>
    <n v="1257.675"/>
    <x v="0"/>
  </r>
  <r>
    <n v="634"/>
    <n v="15052"/>
    <x v="4"/>
    <n v="1254.2666666666669"/>
    <x v="0"/>
  </r>
  <r>
    <n v="635"/>
    <n v="7729"/>
    <x v="4"/>
    <n v="1238.9291666666666"/>
    <x v="0"/>
  </r>
  <r>
    <n v="636"/>
    <n v="10302"/>
    <x v="4"/>
    <n v="1232.1125"/>
    <x v="0"/>
  </r>
  <r>
    <n v="636"/>
    <n v="12103"/>
    <x v="4"/>
    <n v="1232.1125"/>
    <x v="0"/>
  </r>
  <r>
    <n v="639"/>
    <n v="12596"/>
    <x v="4"/>
    <n v="1220.1833333333334"/>
    <x v="0"/>
  </r>
  <r>
    <n v="641"/>
    <n v="5585"/>
    <x v="4"/>
    <n v="1211.6624999999999"/>
    <x v="0"/>
  </r>
  <r>
    <n v="641"/>
    <n v="8801"/>
    <x v="4"/>
    <n v="1211.6624999999999"/>
    <x v="0"/>
  </r>
  <r>
    <n v="642"/>
    <n v="14284"/>
    <x v="4"/>
    <n v="1201.4375"/>
    <x v="0"/>
  </r>
  <r>
    <n v="642"/>
    <n v="11903"/>
    <x v="4"/>
    <n v="1201.4375"/>
    <x v="0"/>
  </r>
  <r>
    <n v="645"/>
    <n v="4534"/>
    <x v="4"/>
    <n v="1189.5083333333334"/>
    <x v="0"/>
  </r>
  <r>
    <n v="645"/>
    <n v="16071"/>
    <x v="4"/>
    <n v="1189.5083333333334"/>
    <x v="0"/>
  </r>
  <r>
    <n v="646"/>
    <n v="4876"/>
    <x v="4"/>
    <n v="1182.6916666666666"/>
    <x v="0"/>
  </r>
  <r>
    <n v="646"/>
    <n v="11992"/>
    <x v="4"/>
    <n v="1182.6916666666666"/>
    <x v="0"/>
  </r>
  <r>
    <n v="647"/>
    <n v="16838"/>
    <x v="4"/>
    <n v="1175.875"/>
    <x v="0"/>
  </r>
  <r>
    <n v="648"/>
    <n v="12301"/>
    <x v="4"/>
    <n v="1169.0583333333334"/>
    <x v="0"/>
  </r>
  <r>
    <n v="649"/>
    <n v="17380"/>
    <x v="4"/>
    <n v="1163.9458333333334"/>
    <x v="0"/>
  </r>
  <r>
    <n v="649"/>
    <n v="16862"/>
    <x v="4"/>
    <n v="1163.9458333333334"/>
    <x v="0"/>
  </r>
  <r>
    <n v="650"/>
    <n v="11192"/>
    <x v="4"/>
    <n v="1160.5374999999999"/>
    <x v="0"/>
  </r>
  <r>
    <n v="650"/>
    <n v="15871"/>
    <x v="4"/>
    <n v="1160.5374999999999"/>
    <x v="0"/>
  </r>
  <r>
    <n v="651"/>
    <n v="4764"/>
    <x v="4"/>
    <n v="1157.1291666666666"/>
    <x v="0"/>
  </r>
  <r>
    <n v="652"/>
    <n v="9883"/>
    <x v="4"/>
    <n v="1157.1291666666666"/>
    <x v="0"/>
  </r>
  <r>
    <n v="652"/>
    <n v="11882"/>
    <x v="4"/>
    <n v="1157.1291666666666"/>
    <x v="0"/>
  </r>
  <r>
    <n v="652"/>
    <n v="8094"/>
    <x v="4"/>
    <n v="1157.1291666666666"/>
    <x v="0"/>
  </r>
  <r>
    <n v="653"/>
    <n v="4707"/>
    <x v="4"/>
    <n v="1153.7208333333333"/>
    <x v="0"/>
  </r>
  <r>
    <n v="654"/>
    <n v="14238"/>
    <x v="4"/>
    <n v="1152.0166666666667"/>
    <x v="0"/>
  </r>
  <r>
    <n v="654"/>
    <n v="4324"/>
    <x v="4"/>
    <n v="1152.0166666666667"/>
    <x v="0"/>
  </r>
  <r>
    <n v="655"/>
    <n v="5990"/>
    <x v="4"/>
    <n v="1152.0166666666667"/>
    <x v="0"/>
  </r>
  <r>
    <n v="656"/>
    <n v="17149"/>
    <x v="4"/>
    <n v="1140.0875000000001"/>
    <x v="0"/>
  </r>
  <r>
    <n v="656"/>
    <n v="6889"/>
    <x v="4"/>
    <n v="1140.0875000000001"/>
    <x v="0"/>
  </r>
  <r>
    <n v="656"/>
    <n v="7938"/>
    <x v="4"/>
    <n v="1140.0875000000001"/>
    <x v="0"/>
  </r>
  <r>
    <n v="659"/>
    <n v="14181"/>
    <x v="4"/>
    <n v="1116.2291666666665"/>
    <x v="0"/>
  </r>
  <r>
    <n v="659"/>
    <n v="15807"/>
    <x v="4"/>
    <n v="1116.2291666666665"/>
    <x v="0"/>
  </r>
  <r>
    <n v="659"/>
    <n v="8371"/>
    <x v="4"/>
    <n v="1116.2291666666665"/>
    <x v="0"/>
  </r>
  <r>
    <n v="659"/>
    <n v="17087"/>
    <x v="4"/>
    <n v="1116.2291666666665"/>
    <x v="0"/>
  </r>
  <r>
    <n v="660"/>
    <n v="16405"/>
    <x v="4"/>
    <n v="1112.8208333333332"/>
    <x v="0"/>
  </r>
  <r>
    <n v="662"/>
    <n v="16640"/>
    <x v="4"/>
    <n v="1087.2583333333332"/>
    <x v="0"/>
  </r>
  <r>
    <n v="665"/>
    <n v="13491"/>
    <x v="4"/>
    <n v="1059.9916666666666"/>
    <x v="0"/>
  </r>
  <r>
    <n v="668"/>
    <n v="16384"/>
    <x v="4"/>
    <n v="1044.6541666666667"/>
    <x v="0"/>
  </r>
  <r>
    <n v="669"/>
    <n v="7531"/>
    <x v="4"/>
    <n v="1041.2458333333332"/>
    <x v="0"/>
  </r>
  <r>
    <n v="669"/>
    <n v="14924"/>
    <x v="4"/>
    <n v="1041.2458333333332"/>
    <x v="0"/>
  </r>
  <r>
    <n v="670"/>
    <n v="4721"/>
    <x v="4"/>
    <n v="1032.7249999999999"/>
    <x v="0"/>
  </r>
  <r>
    <n v="670"/>
    <n v="6942"/>
    <x v="4"/>
    <n v="1032.7249999999999"/>
    <x v="0"/>
  </r>
  <r>
    <n v="670"/>
    <n v="8776"/>
    <x v="4"/>
    <n v="1032.7249999999999"/>
    <x v="0"/>
  </r>
  <r>
    <n v="671"/>
    <n v="13340"/>
    <x v="4"/>
    <n v="1020.7958333333333"/>
    <x v="0"/>
  </r>
  <r>
    <n v="672"/>
    <n v="17104"/>
    <x v="4"/>
    <n v="1000.3458333333333"/>
    <x v="0"/>
  </r>
  <r>
    <n v="673"/>
    <n v="13974"/>
    <x v="4"/>
    <n v="991.82500000000005"/>
    <x v="2"/>
  </r>
  <r>
    <n v="673"/>
    <n v="10975"/>
    <x v="4"/>
    <n v="991.82500000000005"/>
    <x v="2"/>
  </r>
  <r>
    <n v="674"/>
    <n v="11283"/>
    <x v="4"/>
    <n v="990.12083333333317"/>
    <x v="2"/>
  </r>
  <r>
    <n v="675"/>
    <n v="12467"/>
    <x v="4"/>
    <n v="971.375"/>
    <x v="2"/>
  </r>
  <r>
    <n v="675"/>
    <n v="14513"/>
    <x v="4"/>
    <n v="971.375"/>
    <x v="2"/>
  </r>
  <r>
    <n v="678"/>
    <n v="7316"/>
    <x v="4"/>
    <n v="954.33333333333326"/>
    <x v="2"/>
  </r>
  <r>
    <n v="679"/>
    <n v="8350"/>
    <x v="4"/>
    <n v="949.2208333333333"/>
    <x v="2"/>
  </r>
  <r>
    <n v="679"/>
    <n v="7184"/>
    <x v="4"/>
    <n v="949.2208333333333"/>
    <x v="2"/>
  </r>
  <r>
    <n v="681"/>
    <n v="14268"/>
    <x v="4"/>
    <n v="940.7"/>
    <x v="2"/>
  </r>
  <r>
    <n v="681"/>
    <n v="9301"/>
    <x v="4"/>
    <n v="940.7"/>
    <x v="2"/>
  </r>
  <r>
    <n v="681"/>
    <n v="16957"/>
    <x v="4"/>
    <n v="940.7"/>
    <x v="2"/>
  </r>
  <r>
    <n v="682"/>
    <n v="13672"/>
    <x v="4"/>
    <n v="938.99583333333317"/>
    <x v="2"/>
  </r>
  <r>
    <n v="682"/>
    <n v="5017"/>
    <x v="4"/>
    <n v="938.99583333333317"/>
    <x v="2"/>
  </r>
  <r>
    <n v="682"/>
    <n v="13905"/>
    <x v="4"/>
    <n v="938.99583333333317"/>
    <x v="2"/>
  </r>
  <r>
    <n v="682"/>
    <n v="13263"/>
    <x v="4"/>
    <n v="938.99583333333317"/>
    <x v="2"/>
  </r>
  <r>
    <n v="683"/>
    <n v="7787"/>
    <x v="4"/>
    <n v="937.99999999999989"/>
    <x v="2"/>
  </r>
  <r>
    <n v="685"/>
    <n v="5992"/>
    <x v="4"/>
    <n v="930.47500000000002"/>
    <x v="2"/>
  </r>
  <r>
    <n v="685"/>
    <n v="11334"/>
    <x v="4"/>
    <n v="930.47500000000002"/>
    <x v="2"/>
  </r>
  <r>
    <n v="688"/>
    <n v="8895"/>
    <x v="4"/>
    <n v="921.95416666666677"/>
    <x v="2"/>
  </r>
  <r>
    <n v="688"/>
    <n v="13221"/>
    <x v="4"/>
    <n v="921.95416666666677"/>
    <x v="2"/>
  </r>
  <r>
    <n v="689"/>
    <n v="11036"/>
    <x v="4"/>
    <n v="921"/>
    <x v="2"/>
  </r>
  <r>
    <n v="690"/>
    <n v="7203"/>
    <x v="4"/>
    <n v="916.00000000000011"/>
    <x v="2"/>
  </r>
  <r>
    <n v="692"/>
    <n v="13887"/>
    <x v="4"/>
    <n v="904.91250000000002"/>
    <x v="2"/>
  </r>
  <r>
    <n v="692"/>
    <n v="13947"/>
    <x v="4"/>
    <n v="904.91250000000002"/>
    <x v="2"/>
  </r>
  <r>
    <n v="692"/>
    <n v="14974"/>
    <x v="4"/>
    <n v="904.91250000000002"/>
    <x v="2"/>
  </r>
  <r>
    <n v="693"/>
    <n v="13506"/>
    <x v="4"/>
    <n v="903.20833333333326"/>
    <x v="2"/>
  </r>
  <r>
    <n v="694"/>
    <n v="15622"/>
    <x v="4"/>
    <n v="899.8"/>
    <x v="2"/>
  </r>
  <r>
    <n v="696"/>
    <n v="10757"/>
    <x v="4"/>
    <n v="891.2791666666667"/>
    <x v="2"/>
  </r>
  <r>
    <n v="696"/>
    <n v="4865"/>
    <x v="4"/>
    <n v="891.2791666666667"/>
    <x v="2"/>
  </r>
  <r>
    <n v="697"/>
    <n v="6128"/>
    <x v="4"/>
    <n v="889.57500000000005"/>
    <x v="2"/>
  </r>
  <r>
    <n v="697"/>
    <n v="9643"/>
    <x v="4"/>
    <n v="889.57500000000005"/>
    <x v="2"/>
  </r>
  <r>
    <n v="698"/>
    <n v="10066"/>
    <x v="4"/>
    <n v="887.87083333333317"/>
    <x v="2"/>
  </r>
  <r>
    <n v="700"/>
    <n v="9253"/>
    <x v="4"/>
    <n v="879.35"/>
    <x v="2"/>
  </r>
  <r>
    <n v="700"/>
    <n v="17015"/>
    <x v="4"/>
    <n v="879.35"/>
    <x v="2"/>
  </r>
  <r>
    <n v="700"/>
    <n v="15066"/>
    <x v="4"/>
    <n v="879.35"/>
    <x v="2"/>
  </r>
  <r>
    <n v="700"/>
    <n v="8213"/>
    <x v="4"/>
    <n v="879.35"/>
    <x v="2"/>
  </r>
  <r>
    <n v="700"/>
    <n v="10135"/>
    <x v="4"/>
    <n v="879.35"/>
    <x v="2"/>
  </r>
  <r>
    <n v="701"/>
    <n v="7618"/>
    <x v="4"/>
    <n v="548.00000000000011"/>
    <x v="2"/>
  </r>
  <r>
    <n v="702"/>
    <n v="3320"/>
    <x v="4"/>
    <n v="864.01250000000005"/>
    <x v="2"/>
  </r>
  <r>
    <n v="703"/>
    <n v="8988"/>
    <x v="4"/>
    <n v="531.25000000000011"/>
    <x v="2"/>
  </r>
  <r>
    <n v="703"/>
    <n v="7565"/>
    <x v="4"/>
    <n v="531.25000000000011"/>
    <x v="2"/>
  </r>
  <r>
    <n v="703"/>
    <n v="7382"/>
    <x v="4"/>
    <n v="531.25000000000011"/>
    <x v="2"/>
  </r>
  <r>
    <n v="703"/>
    <n v="10138"/>
    <x v="4"/>
    <n v="531.25000000000011"/>
    <x v="2"/>
  </r>
  <r>
    <n v="704"/>
    <n v="6488"/>
    <x v="4"/>
    <n v="527.50000000000011"/>
    <x v="2"/>
  </r>
  <r>
    <n v="705"/>
    <n v="8790"/>
    <x v="4"/>
    <n v="855.49166666666679"/>
    <x v="2"/>
  </r>
  <r>
    <n v="707"/>
    <n v="10149"/>
    <x v="4"/>
    <n v="513"/>
    <x v="2"/>
  </r>
  <r>
    <n v="707"/>
    <n v="9296"/>
    <x v="4"/>
    <n v="513"/>
    <x v="2"/>
  </r>
  <r>
    <n v="708"/>
    <n v="9730"/>
    <x v="4"/>
    <n v="512.41666666666663"/>
    <x v="2"/>
  </r>
  <r>
    <n v="709"/>
    <n v="3959"/>
    <x v="4"/>
    <n v="846.9708333333333"/>
    <x v="2"/>
  </r>
  <r>
    <n v="709"/>
    <n v="5802"/>
    <x v="4"/>
    <n v="846.9708333333333"/>
    <x v="2"/>
  </r>
  <r>
    <n v="709"/>
    <n v="4697"/>
    <x v="4"/>
    <n v="846.9708333333333"/>
    <x v="2"/>
  </r>
  <r>
    <n v="710"/>
    <n v="4807"/>
    <x v="4"/>
    <n v="509.16666666666657"/>
    <x v="2"/>
  </r>
  <r>
    <n v="710"/>
    <n v="9118"/>
    <x v="4"/>
    <n v="509.16666666666657"/>
    <x v="2"/>
  </r>
  <r>
    <n v="711"/>
    <n v="6867"/>
    <x v="4"/>
    <n v="503.20833333333343"/>
    <x v="2"/>
  </r>
  <r>
    <n v="711"/>
    <n v="9353"/>
    <x v="4"/>
    <n v="503.20833333333343"/>
    <x v="2"/>
  </r>
  <r>
    <n v="711"/>
    <n v="3353"/>
    <x v="4"/>
    <n v="503.20833333333343"/>
    <x v="2"/>
  </r>
  <r>
    <n v="712"/>
    <n v="11900"/>
    <x v="4"/>
    <n v="502.125"/>
    <x v="2"/>
  </r>
  <r>
    <n v="713"/>
    <n v="9252"/>
    <x v="4"/>
    <n v="498.33333333333343"/>
    <x v="3"/>
  </r>
  <r>
    <n v="713"/>
    <n v="8889"/>
    <x v="4"/>
    <n v="498.33333333333343"/>
    <x v="3"/>
  </r>
  <r>
    <n v="714"/>
    <n v="3900"/>
    <x v="4"/>
    <n v="497.79166666666657"/>
    <x v="3"/>
  </r>
  <r>
    <n v="715"/>
    <n v="5753"/>
    <x v="4"/>
    <n v="495.08333333333343"/>
    <x v="3"/>
  </r>
  <r>
    <n v="715"/>
    <n v="8081"/>
    <x v="4"/>
    <n v="495.08333333333343"/>
    <x v="3"/>
  </r>
  <r>
    <n v="716"/>
    <n v="3413"/>
    <x v="4"/>
    <n v="801"/>
    <x v="2"/>
  </r>
  <r>
    <n v="716"/>
    <n v="11729"/>
    <x v="4"/>
    <n v="801"/>
    <x v="2"/>
  </r>
  <r>
    <n v="717"/>
    <n v="4304"/>
    <x v="4"/>
    <n v="775.00000000000011"/>
    <x v="2"/>
  </r>
  <r>
    <n v="718"/>
    <n v="6531"/>
    <x v="4"/>
    <n v="485.625"/>
    <x v="3"/>
  </r>
  <r>
    <n v="718"/>
    <n v="9318"/>
    <x v="4"/>
    <n v="485.625"/>
    <x v="3"/>
  </r>
  <r>
    <n v="720"/>
    <n v="12303"/>
    <x v="4"/>
    <n v="480"/>
    <x v="3"/>
  </r>
  <r>
    <n v="721"/>
    <n v="8769"/>
    <x v="4"/>
    <n v="688.99999999999989"/>
    <x v="2"/>
  </r>
  <r>
    <n v="721"/>
    <n v="11494"/>
    <x v="4"/>
    <n v="688.99999999999989"/>
    <x v="2"/>
  </r>
  <r>
    <n v="721"/>
    <n v="8136"/>
    <x v="4"/>
    <n v="688.99999999999989"/>
    <x v="2"/>
  </r>
  <r>
    <n v="723"/>
    <n v="10498"/>
    <x v="4"/>
    <n v="670"/>
    <x v="2"/>
  </r>
  <r>
    <n v="724"/>
    <n v="5054"/>
    <x v="4"/>
    <n v="661"/>
    <x v="2"/>
  </r>
  <r>
    <n v="724"/>
    <n v="11260"/>
    <x v="4"/>
    <n v="661"/>
    <x v="2"/>
  </r>
  <r>
    <n v="724"/>
    <n v="6995"/>
    <x v="4"/>
    <n v="661"/>
    <x v="2"/>
  </r>
  <r>
    <n v="725"/>
    <n v="3336"/>
    <x v="4"/>
    <n v="620"/>
    <x v="2"/>
  </r>
  <r>
    <n v="726"/>
    <n v="11457"/>
    <x v="4"/>
    <n v="455.625"/>
    <x v="3"/>
  </r>
  <r>
    <n v="726"/>
    <n v="7789"/>
    <x v="4"/>
    <n v="455.625"/>
    <x v="3"/>
  </r>
  <r>
    <n v="726"/>
    <n v="5394"/>
    <x v="4"/>
    <n v="455.625"/>
    <x v="3"/>
  </r>
  <r>
    <n v="727"/>
    <n v="8392"/>
    <x v="4"/>
    <n v="602"/>
    <x v="2"/>
  </r>
  <r>
    <n v="727"/>
    <n v="11346"/>
    <x v="4"/>
    <n v="602"/>
    <x v="2"/>
  </r>
  <r>
    <n v="728"/>
    <n v="6040"/>
    <x v="4"/>
    <n v="451.875"/>
    <x v="3"/>
  </r>
  <r>
    <n v="728"/>
    <n v="7610"/>
    <x v="4"/>
    <n v="451.875"/>
    <x v="3"/>
  </r>
  <r>
    <n v="728"/>
    <n v="8359"/>
    <x v="4"/>
    <n v="451.875"/>
    <x v="3"/>
  </r>
  <r>
    <n v="729"/>
    <n v="9037"/>
    <x v="4"/>
    <n v="451.24999999999989"/>
    <x v="3"/>
  </r>
  <r>
    <n v="730"/>
    <n v="5858"/>
    <x v="4"/>
    <n v="450.125"/>
    <x v="3"/>
  </r>
  <r>
    <n v="730"/>
    <n v="9715"/>
    <x v="4"/>
    <n v="450.125"/>
    <x v="3"/>
  </r>
  <r>
    <n v="733"/>
    <n v="9946"/>
    <x v="4"/>
    <n v="580"/>
    <x v="2"/>
  </r>
  <r>
    <n v="733"/>
    <n v="11497"/>
    <x v="4"/>
    <n v="580"/>
    <x v="2"/>
  </r>
  <r>
    <n v="733"/>
    <n v="8340"/>
    <x v="4"/>
    <n v="580"/>
    <x v="2"/>
  </r>
  <r>
    <n v="734"/>
    <n v="8259"/>
    <x v="4"/>
    <n v="435.5625"/>
    <x v="3"/>
  </r>
  <r>
    <n v="734"/>
    <n v="6656"/>
    <x v="4"/>
    <n v="435.5625"/>
    <x v="3"/>
  </r>
  <r>
    <n v="734"/>
    <n v="9023"/>
    <x v="4"/>
    <n v="435.5625"/>
    <x v="3"/>
  </r>
  <r>
    <n v="734"/>
    <n v="8330"/>
    <x v="4"/>
    <n v="435.5625"/>
    <x v="3"/>
  </r>
  <r>
    <n v="734"/>
    <n v="9780"/>
    <x v="4"/>
    <n v="435.5625"/>
    <x v="3"/>
  </r>
  <r>
    <n v="734"/>
    <n v="4949"/>
    <x v="4"/>
    <n v="435.5625"/>
    <x v="3"/>
  </r>
  <r>
    <n v="734"/>
    <n v="8657"/>
    <x v="4"/>
    <n v="435.5625"/>
    <x v="3"/>
  </r>
  <r>
    <n v="736"/>
    <n v="4446"/>
    <x v="4"/>
    <n v="427.5"/>
    <x v="3"/>
  </r>
  <r>
    <n v="738"/>
    <n v="11912"/>
    <x v="4"/>
    <n v="553.75"/>
    <x v="2"/>
  </r>
  <r>
    <n v="738"/>
    <n v="6696"/>
    <x v="4"/>
    <n v="553.75"/>
    <x v="2"/>
  </r>
  <r>
    <n v="738"/>
    <n v="3281"/>
    <x v="4"/>
    <n v="553.75"/>
    <x v="2"/>
  </r>
  <r>
    <n v="739"/>
    <n v="3831"/>
    <x v="4"/>
    <n v="421.41666666666657"/>
    <x v="3"/>
  </r>
  <r>
    <n v="740"/>
    <n v="12093"/>
    <x v="4"/>
    <n v="420.62500000000011"/>
    <x v="3"/>
  </r>
  <r>
    <n v="740"/>
    <n v="3650"/>
    <x v="4"/>
    <n v="420.62500000000011"/>
    <x v="3"/>
  </r>
  <r>
    <n v="740"/>
    <n v="5335"/>
    <x v="4"/>
    <n v="420.62500000000011"/>
    <x v="3"/>
  </r>
  <r>
    <n v="741"/>
    <n v="4996"/>
    <x v="4"/>
    <n v="420.22916666666663"/>
    <x v="3"/>
  </r>
  <r>
    <n v="741"/>
    <n v="12009"/>
    <x v="4"/>
    <n v="420.22916666666663"/>
    <x v="3"/>
  </r>
  <r>
    <n v="741"/>
    <n v="8661"/>
    <x v="4"/>
    <n v="420.22916666666663"/>
    <x v="3"/>
  </r>
  <r>
    <n v="741"/>
    <n v="5339"/>
    <x v="4"/>
    <n v="420.22916666666663"/>
    <x v="3"/>
  </r>
  <r>
    <n v="742"/>
    <n v="10723"/>
    <x v="4"/>
    <n v="419.79166666666657"/>
    <x v="3"/>
  </r>
  <r>
    <n v="742"/>
    <n v="12216"/>
    <x v="4"/>
    <n v="419.79166666666657"/>
    <x v="3"/>
  </r>
  <r>
    <n v="744"/>
    <n v="4472"/>
    <x v="4"/>
    <n v="418.75000000000011"/>
    <x v="3"/>
  </r>
  <r>
    <n v="744"/>
    <n v="10367"/>
    <x v="4"/>
    <n v="418.75000000000011"/>
    <x v="3"/>
  </r>
  <r>
    <n v="744"/>
    <n v="7990"/>
    <x v="4"/>
    <n v="418.75000000000011"/>
    <x v="3"/>
  </r>
  <r>
    <n v="744"/>
    <n v="11086"/>
    <x v="4"/>
    <n v="418.75000000000011"/>
    <x v="3"/>
  </r>
  <r>
    <n v="745"/>
    <n v="6755"/>
    <x v="4"/>
    <n v="418.70833333333343"/>
    <x v="3"/>
  </r>
  <r>
    <n v="746"/>
    <n v="9401"/>
    <x v="4"/>
    <n v="418.3125"/>
    <x v="3"/>
  </r>
  <r>
    <n v="746"/>
    <n v="9891"/>
    <x v="4"/>
    <n v="418.3125"/>
    <x v="3"/>
  </r>
  <r>
    <n v="746"/>
    <n v="8982"/>
    <x v="4"/>
    <n v="418.3125"/>
    <x v="3"/>
  </r>
  <r>
    <n v="747"/>
    <n v="11019"/>
    <x v="4"/>
    <n v="417.625"/>
    <x v="3"/>
  </r>
  <r>
    <n v="747"/>
    <n v="10935"/>
    <x v="4"/>
    <n v="417.625"/>
    <x v="3"/>
  </r>
  <r>
    <n v="747"/>
    <n v="10908"/>
    <x v="4"/>
    <n v="417.625"/>
    <x v="3"/>
  </r>
  <r>
    <n v="747"/>
    <n v="5897"/>
    <x v="4"/>
    <n v="417.625"/>
    <x v="3"/>
  </r>
  <r>
    <n v="748"/>
    <n v="11921"/>
    <x v="4"/>
    <n v="416.87500000000011"/>
    <x v="3"/>
  </r>
  <r>
    <n v="748"/>
    <n v="5668"/>
    <x v="4"/>
    <n v="416.87500000000011"/>
    <x v="3"/>
  </r>
  <r>
    <n v="749"/>
    <n v="8581"/>
    <x v="4"/>
    <n v="415.4375"/>
    <x v="3"/>
  </r>
  <r>
    <n v="749"/>
    <n v="11834"/>
    <x v="4"/>
    <n v="415.4375"/>
    <x v="3"/>
  </r>
  <r>
    <n v="750"/>
    <n v="8005"/>
    <x v="4"/>
    <n v="412.5625"/>
    <x v="3"/>
  </r>
  <r>
    <n v="750"/>
    <n v="5151"/>
    <x v="4"/>
    <n v="412.5625"/>
    <x v="3"/>
  </r>
  <r>
    <n v="751"/>
    <n v="8024"/>
    <x v="4"/>
    <n v="411.125"/>
    <x v="3"/>
  </r>
  <r>
    <n v="751"/>
    <n v="11973"/>
    <x v="4"/>
    <n v="411.125"/>
    <x v="3"/>
  </r>
  <r>
    <n v="751"/>
    <n v="9958"/>
    <x v="4"/>
    <n v="411.125"/>
    <x v="3"/>
  </r>
  <r>
    <n v="751"/>
    <n v="10496"/>
    <x v="4"/>
    <n v="411.125"/>
    <x v="3"/>
  </r>
  <r>
    <n v="751"/>
    <n v="10748"/>
    <x v="4"/>
    <n v="411.125"/>
    <x v="3"/>
  </r>
  <r>
    <n v="753"/>
    <n v="9259"/>
    <x v="4"/>
    <n v="401.87500000000011"/>
    <x v="3"/>
  </r>
  <r>
    <n v="753"/>
    <n v="11741"/>
    <x v="4"/>
    <n v="401.87500000000011"/>
    <x v="3"/>
  </r>
  <r>
    <n v="754"/>
    <n v="7602"/>
    <x v="4"/>
    <n v="401.25"/>
    <x v="3"/>
  </r>
  <r>
    <n v="754"/>
    <n v="6511"/>
    <x v="4"/>
    <n v="401.25"/>
    <x v="3"/>
  </r>
  <r>
    <n v="754"/>
    <n v="11303"/>
    <x v="4"/>
    <n v="401.25"/>
    <x v="3"/>
  </r>
  <r>
    <n v="756"/>
    <n v="7331"/>
    <x v="4"/>
    <n v="396.25000000000006"/>
    <x v="3"/>
  </r>
  <r>
    <n v="757"/>
    <n v="8913"/>
    <x v="4"/>
    <n v="396.25000000000006"/>
    <x v="3"/>
  </r>
  <r>
    <n v="758"/>
    <n v="11698"/>
    <x v="4"/>
    <n v="389.37499999999994"/>
    <x v="3"/>
  </r>
  <r>
    <n v="758"/>
    <n v="7513"/>
    <x v="4"/>
    <n v="389.37499999999994"/>
    <x v="3"/>
  </r>
  <r>
    <n v="759"/>
    <n v="3781"/>
    <x v="4"/>
    <n v="386.25"/>
    <x v="3"/>
  </r>
  <r>
    <n v="759"/>
    <n v="12370"/>
    <x v="4"/>
    <n v="386.25"/>
    <x v="3"/>
  </r>
  <r>
    <n v="760"/>
    <n v="5626"/>
    <x v="4"/>
    <n v="385.62499999999989"/>
    <x v="3"/>
  </r>
  <r>
    <n v="760"/>
    <n v="6801"/>
    <x v="4"/>
    <n v="385.62499999999989"/>
    <x v="3"/>
  </r>
  <r>
    <n v="760"/>
    <n v="11273"/>
    <x v="4"/>
    <n v="385.62499999999989"/>
    <x v="3"/>
  </r>
  <r>
    <n v="761"/>
    <n v="10831"/>
    <x v="4"/>
    <n v="385.62499999999989"/>
    <x v="3"/>
  </r>
  <r>
    <n v="762"/>
    <n v="9122"/>
    <x v="4"/>
    <n v="384.375"/>
    <x v="3"/>
  </r>
  <r>
    <n v="763"/>
    <n v="4029"/>
    <x v="4"/>
    <n v="384.04166666666663"/>
    <x v="3"/>
  </r>
  <r>
    <n v="763"/>
    <n v="11012"/>
    <x v="4"/>
    <n v="384.04166666666663"/>
    <x v="3"/>
  </r>
  <r>
    <n v="764"/>
    <n v="6883"/>
    <x v="4"/>
    <n v="380.79166666666663"/>
    <x v="3"/>
  </r>
  <r>
    <n v="765"/>
    <n v="6729"/>
    <x v="4"/>
    <n v="380.625"/>
    <x v="3"/>
  </r>
  <r>
    <n v="767"/>
    <n v="11075"/>
    <x v="4"/>
    <n v="375.91666666666663"/>
    <x v="3"/>
  </r>
  <r>
    <n v="767"/>
    <n v="9145"/>
    <x v="4"/>
    <n v="375.91666666666663"/>
    <x v="3"/>
  </r>
  <r>
    <n v="767"/>
    <n v="5181"/>
    <x v="4"/>
    <n v="375.91666666666663"/>
    <x v="3"/>
  </r>
  <r>
    <n v="767"/>
    <n v="9735"/>
    <x v="4"/>
    <n v="375.91666666666663"/>
    <x v="3"/>
  </r>
  <r>
    <n v="768"/>
    <n v="9306"/>
    <x v="4"/>
    <n v="375.375"/>
    <x v="3"/>
  </r>
  <r>
    <n v="768"/>
    <n v="7588"/>
    <x v="4"/>
    <n v="375.375"/>
    <x v="3"/>
  </r>
  <r>
    <n v="768"/>
    <n v="8878"/>
    <x v="4"/>
    <n v="375.375"/>
    <x v="3"/>
  </r>
  <r>
    <n v="768"/>
    <n v="9147"/>
    <x v="4"/>
    <n v="375.375"/>
    <x v="3"/>
  </r>
  <r>
    <n v="768"/>
    <n v="8368"/>
    <x v="4"/>
    <n v="375.375"/>
    <x v="3"/>
  </r>
  <r>
    <n v="768"/>
    <n v="3727"/>
    <x v="4"/>
    <n v="375.375"/>
    <x v="3"/>
  </r>
  <r>
    <n v="769"/>
    <n v="12283"/>
    <x v="4"/>
    <n v="371.83333333333337"/>
    <x v="3"/>
  </r>
  <r>
    <n v="770"/>
    <n v="10853"/>
    <x v="4"/>
    <n v="371.83333333333337"/>
    <x v="3"/>
  </r>
  <r>
    <n v="773"/>
    <n v="6631"/>
    <x v="4"/>
    <n v="363.12499999999994"/>
    <x v="3"/>
  </r>
  <r>
    <n v="774"/>
    <n v="4306"/>
    <x v="4"/>
    <n v="360"/>
    <x v="3"/>
  </r>
  <r>
    <n v="774"/>
    <n v="10907"/>
    <x v="4"/>
    <n v="360"/>
    <x v="3"/>
  </r>
  <r>
    <n v="776"/>
    <n v="5693"/>
    <x v="4"/>
    <n v="355.62499999999994"/>
    <x v="3"/>
  </r>
  <r>
    <n v="776"/>
    <n v="9636"/>
    <x v="4"/>
    <n v="355.62499999999994"/>
    <x v="3"/>
  </r>
  <r>
    <n v="778"/>
    <n v="11805"/>
    <x v="4"/>
    <n v="348.83333333333331"/>
    <x v="3"/>
  </r>
  <r>
    <n v="778"/>
    <n v="8085"/>
    <x v="4"/>
    <n v="348.83333333333331"/>
    <x v="3"/>
  </r>
  <r>
    <n v="778"/>
    <n v="6892"/>
    <x v="4"/>
    <n v="348.83333333333331"/>
    <x v="3"/>
  </r>
  <r>
    <n v="778"/>
    <n v="5783"/>
    <x v="4"/>
    <n v="348.83333333333331"/>
    <x v="3"/>
  </r>
  <r>
    <n v="778"/>
    <n v="4181"/>
    <x v="4"/>
    <n v="348.83333333333331"/>
    <x v="3"/>
  </r>
  <r>
    <n v="779"/>
    <n v="9283"/>
    <x v="4"/>
    <n v="347.75"/>
    <x v="3"/>
  </r>
  <r>
    <n v="781"/>
    <n v="9359"/>
    <x v="4"/>
    <n v="339.375"/>
    <x v="3"/>
  </r>
  <r>
    <n v="781"/>
    <n v="11371"/>
    <x v="4"/>
    <n v="339.375"/>
    <x v="3"/>
  </r>
  <r>
    <n v="782"/>
    <n v="5318"/>
    <x v="4"/>
    <n v="336.87499999999994"/>
    <x v="3"/>
  </r>
  <r>
    <n v="782"/>
    <n v="10624"/>
    <x v="4"/>
    <n v="336.87499999999994"/>
    <x v="3"/>
  </r>
  <r>
    <n v="782"/>
    <n v="5593"/>
    <x v="4"/>
    <n v="336.87499999999994"/>
    <x v="3"/>
  </r>
  <r>
    <n v="783"/>
    <n v="4953"/>
    <x v="4"/>
    <n v="336.375"/>
    <x v="3"/>
  </r>
  <r>
    <n v="785"/>
    <n v="12262"/>
    <x v="4"/>
    <n v="332.04166666666669"/>
    <x v="3"/>
  </r>
  <r>
    <n v="785"/>
    <n v="9203"/>
    <x v="4"/>
    <n v="332.04166666666669"/>
    <x v="3"/>
  </r>
  <r>
    <n v="785"/>
    <n v="6265"/>
    <x v="4"/>
    <n v="332.04166666666669"/>
    <x v="3"/>
  </r>
  <r>
    <n v="785"/>
    <n v="4674"/>
    <x v="4"/>
    <n v="332.04166666666669"/>
    <x v="3"/>
  </r>
  <r>
    <n v="786"/>
    <n v="5032"/>
    <x v="4"/>
    <n v="331.58333333333331"/>
    <x v="3"/>
  </r>
  <r>
    <n v="787"/>
    <n v="3718"/>
    <x v="4"/>
    <n v="328.79166666666669"/>
    <x v="3"/>
  </r>
  <r>
    <n v="787"/>
    <n v="10289"/>
    <x v="4"/>
    <n v="328.79166666666669"/>
    <x v="3"/>
  </r>
  <r>
    <n v="788"/>
    <n v="9710"/>
    <x v="4"/>
    <n v="326.625"/>
    <x v="3"/>
  </r>
  <r>
    <n v="788"/>
    <n v="10341"/>
    <x v="4"/>
    <n v="326.625"/>
    <x v="3"/>
  </r>
  <r>
    <n v="790"/>
    <n v="5143"/>
    <x v="4"/>
    <n v="322.83333333333331"/>
    <x v="3"/>
  </r>
  <r>
    <n v="792"/>
    <n v="6048"/>
    <x v="4"/>
    <n v="315.77083333333331"/>
    <x v="3"/>
  </r>
  <r>
    <n v="793"/>
    <n v="4364"/>
    <x v="4"/>
    <n v="314.70833333333331"/>
    <x v="3"/>
  </r>
  <r>
    <n v="793"/>
    <n v="11340"/>
    <x v="4"/>
    <n v="314.70833333333331"/>
    <x v="3"/>
  </r>
  <r>
    <n v="793"/>
    <n v="7245"/>
    <x v="4"/>
    <n v="314.70833333333331"/>
    <x v="3"/>
  </r>
  <r>
    <n v="794"/>
    <n v="10970"/>
    <x v="4"/>
    <n v="314.16666666666669"/>
    <x v="3"/>
  </r>
  <r>
    <n v="796"/>
    <n v="11639"/>
    <x v="4"/>
    <n v="302.35416666666669"/>
    <x v="3"/>
  </r>
  <r>
    <n v="798"/>
    <n v="9915"/>
    <x v="4"/>
    <n v="298.45833333333331"/>
    <x v="3"/>
  </r>
  <r>
    <n v="799"/>
    <n v="6261"/>
    <x v="4"/>
    <n v="297.375"/>
    <x v="3"/>
  </r>
  <r>
    <n v="799"/>
    <n v="10770"/>
    <x v="4"/>
    <n v="297.375"/>
    <x v="3"/>
  </r>
  <r>
    <n v="799"/>
    <n v="10632"/>
    <x v="4"/>
    <n v="297.375"/>
    <x v="3"/>
  </r>
  <r>
    <n v="799"/>
    <n v="9294"/>
    <x v="4"/>
    <n v="297.375"/>
    <x v="3"/>
  </r>
  <r>
    <n v="799"/>
    <n v="10847"/>
    <x v="4"/>
    <n v="297.375"/>
    <x v="3"/>
  </r>
  <r>
    <n v="800"/>
    <n v="11681"/>
    <x v="4"/>
    <n v="297.08333333333331"/>
    <x v="3"/>
  </r>
  <r>
    <n v="800"/>
    <n v="8814"/>
    <x v="4"/>
    <n v="297.08333333333331"/>
    <x v="3"/>
  </r>
  <r>
    <n v="800"/>
    <n v="3406"/>
    <x v="4"/>
    <n v="297.08333333333331"/>
    <x v="3"/>
  </r>
  <r>
    <n v="801"/>
    <n v="11770"/>
    <x v="4"/>
    <n v="294.125"/>
    <x v="3"/>
  </r>
  <r>
    <n v="802"/>
    <n v="6600"/>
    <x v="4"/>
    <n v="293.58333333333331"/>
    <x v="3"/>
  </r>
  <r>
    <n v="803"/>
    <n v="7819"/>
    <x v="4"/>
    <n v="289.89583333333331"/>
    <x v="3"/>
  </r>
  <r>
    <n v="803"/>
    <n v="12009"/>
    <x v="4"/>
    <n v="289.89583333333331"/>
    <x v="3"/>
  </r>
  <r>
    <n v="803"/>
    <n v="5025"/>
    <x v="4"/>
    <n v="289.89583333333331"/>
    <x v="3"/>
  </r>
  <r>
    <n v="803"/>
    <n v="3521"/>
    <x v="4"/>
    <n v="289.89583333333331"/>
    <x v="3"/>
  </r>
  <r>
    <n v="804"/>
    <n v="8172"/>
    <x v="4"/>
    <n v="285.45833333333331"/>
    <x v="3"/>
  </r>
  <r>
    <n v="804"/>
    <n v="10574"/>
    <x v="4"/>
    <n v="285.45833333333331"/>
    <x v="3"/>
  </r>
  <r>
    <n v="805"/>
    <n v="9480"/>
    <x v="4"/>
    <n v="285.45833333333331"/>
    <x v="3"/>
  </r>
  <r>
    <n v="805"/>
    <n v="3585"/>
    <x v="4"/>
    <n v="285.45833333333331"/>
    <x v="3"/>
  </r>
  <r>
    <n v="806"/>
    <n v="7136"/>
    <x v="4"/>
    <n v="277.875"/>
    <x v="3"/>
  </r>
  <r>
    <n v="806"/>
    <n v="9080"/>
    <x v="4"/>
    <n v="277.875"/>
    <x v="3"/>
  </r>
  <r>
    <n v="807"/>
    <n v="12109"/>
    <x v="4"/>
    <n v="271.6875"/>
    <x v="3"/>
  </r>
  <r>
    <n v="807"/>
    <n v="8423"/>
    <x v="4"/>
    <n v="271.6875"/>
    <x v="3"/>
  </r>
  <r>
    <n v="807"/>
    <n v="4105"/>
    <x v="4"/>
    <n v="271.6875"/>
    <x v="3"/>
  </r>
  <r>
    <n v="807"/>
    <n v="9851"/>
    <x v="4"/>
    <n v="271.6875"/>
    <x v="3"/>
  </r>
  <r>
    <n v="807"/>
    <n v="5520"/>
    <x v="4"/>
    <n v="271.6875"/>
    <x v="3"/>
  </r>
  <r>
    <n v="807"/>
    <n v="5817"/>
    <x v="4"/>
    <n v="271.6875"/>
    <x v="3"/>
  </r>
  <r>
    <n v="808"/>
    <n v="12046"/>
    <x v="4"/>
    <n v="270.83333333333331"/>
    <x v="3"/>
  </r>
  <r>
    <n v="809"/>
    <n v="8190"/>
    <x v="4"/>
    <n v="267.04166666666669"/>
    <x v="3"/>
  </r>
  <r>
    <n v="811"/>
    <n v="9504"/>
    <x v="4"/>
    <n v="266.41666666666669"/>
    <x v="3"/>
  </r>
  <r>
    <n v="811"/>
    <n v="5687"/>
    <x v="4"/>
    <n v="266.41666666666669"/>
    <x v="3"/>
  </r>
  <r>
    <n v="811"/>
    <n v="10880"/>
    <x v="4"/>
    <n v="266.41666666666669"/>
    <x v="3"/>
  </r>
  <r>
    <n v="812"/>
    <n v="5030"/>
    <x v="4"/>
    <n v="258.75"/>
    <x v="3"/>
  </r>
  <r>
    <n v="813"/>
    <n v="11667"/>
    <x v="4"/>
    <n v="257.3125"/>
    <x v="3"/>
  </r>
  <r>
    <n v="813"/>
    <n v="3612"/>
    <x v="4"/>
    <n v="257.3125"/>
    <x v="3"/>
  </r>
  <r>
    <n v="813"/>
    <n v="7191"/>
    <x v="4"/>
    <n v="257.3125"/>
    <x v="3"/>
  </r>
  <r>
    <n v="813"/>
    <n v="12222"/>
    <x v="4"/>
    <n v="257.3125"/>
    <x v="3"/>
  </r>
  <r>
    <n v="814"/>
    <n v="10265"/>
    <x v="4"/>
    <n v="252.04166666666669"/>
    <x v="3"/>
  </r>
  <r>
    <n v="815"/>
    <n v="10926"/>
    <x v="4"/>
    <n v="244.85416666666669"/>
    <x v="3"/>
  </r>
  <r>
    <n v="816"/>
    <n v="8796"/>
    <x v="4"/>
    <n v="244.375"/>
    <x v="3"/>
  </r>
  <r>
    <n v="816"/>
    <n v="4991"/>
    <x v="4"/>
    <n v="244.375"/>
    <x v="3"/>
  </r>
  <r>
    <n v="816"/>
    <n v="9808"/>
    <x v="4"/>
    <n v="244.375"/>
    <x v="3"/>
  </r>
  <r>
    <n v="817"/>
    <n v="6465"/>
    <x v="4"/>
    <n v="241.5"/>
    <x v="3"/>
  </r>
  <r>
    <n v="817"/>
    <n v="8267"/>
    <x v="4"/>
    <n v="241.5"/>
    <x v="3"/>
  </r>
  <r>
    <n v="818"/>
    <n v="4299"/>
    <x v="4"/>
    <n v="238.14583333333331"/>
    <x v="3"/>
  </r>
  <r>
    <n v="818"/>
    <n v="3998"/>
    <x v="4"/>
    <n v="238.14583333333331"/>
    <x v="3"/>
  </r>
  <r>
    <n v="818"/>
    <n v="9188"/>
    <x v="4"/>
    <n v="238.14583333333331"/>
    <x v="3"/>
  </r>
  <r>
    <n v="1"/>
    <n v="3549"/>
    <x v="4"/>
    <n v="52150.999999999993"/>
    <x v="5"/>
  </r>
  <r>
    <n v="24"/>
    <n v="9807"/>
    <x v="4"/>
    <n v="58339.999999999993"/>
    <x v="5"/>
  </r>
  <r>
    <n v="26"/>
    <n v="12336"/>
    <x v="4"/>
    <n v="92496"/>
    <x v="6"/>
  </r>
  <r>
    <n v="28"/>
    <n v="9076"/>
    <x v="4"/>
    <n v="96527.55"/>
    <x v="6"/>
  </r>
  <r>
    <n v="36"/>
    <n v="8236"/>
    <x v="4"/>
    <n v="43350.637499999997"/>
    <x v="4"/>
  </r>
  <r>
    <n v="51"/>
    <n v="7443"/>
    <x v="4"/>
    <n v="31932"/>
    <x v="4"/>
  </r>
  <r>
    <n v="52"/>
    <n v="6158"/>
    <x v="4"/>
    <n v="31086.999999999996"/>
    <x v="4"/>
  </r>
  <r>
    <n v="65"/>
    <n v="10564"/>
    <x v="4"/>
    <n v="47502.037500000006"/>
    <x v="4"/>
  </r>
  <r>
    <n v="68"/>
    <n v="10436"/>
    <x v="4"/>
    <n v="91663.05"/>
    <x v="6"/>
  </r>
  <r>
    <n v="72"/>
    <n v="3949"/>
    <x v="4"/>
    <n v="8607.0416666666679"/>
    <x v="1"/>
  </r>
  <r>
    <n v="83"/>
    <n v="9530"/>
    <x v="4"/>
    <n v="58612.999999999993"/>
    <x v="5"/>
  </r>
  <r>
    <n v="91"/>
    <n v="8831"/>
    <x v="5"/>
    <n v="89145"/>
    <x v="6"/>
  </r>
  <r>
    <n v="100"/>
    <n v="6692"/>
    <x v="5"/>
    <n v="62458.000000000007"/>
    <x v="5"/>
  </r>
  <r>
    <n v="103"/>
    <n v="4639"/>
    <x v="5"/>
    <n v="54138"/>
    <x v="5"/>
  </r>
  <r>
    <n v="106"/>
    <n v="4558"/>
    <x v="5"/>
    <n v="98656.2"/>
    <x v="6"/>
  </r>
  <r>
    <n v="109"/>
    <n v="5753"/>
    <x v="5"/>
    <n v="10221.75"/>
    <x v="7"/>
  </r>
  <r>
    <n v="117"/>
    <n v="8012"/>
    <x v="5"/>
    <n v="93476.000000000015"/>
    <x v="6"/>
  </r>
  <r>
    <n v="119"/>
    <n v="7760"/>
    <x v="5"/>
    <n v="48137.625"/>
    <x v="4"/>
  </r>
  <r>
    <n v="120"/>
    <n v="4888"/>
    <x v="5"/>
    <n v="41713"/>
    <x v="4"/>
  </r>
  <r>
    <n v="122"/>
    <n v="5726"/>
    <x v="5"/>
    <n v="96336.65"/>
    <x v="6"/>
  </r>
  <r>
    <n v="128"/>
    <n v="8601"/>
    <x v="5"/>
    <n v="52220.708333333336"/>
    <x v="5"/>
  </r>
  <r>
    <n v="131"/>
    <n v="12005"/>
    <x v="5"/>
    <n v="9044.75"/>
    <x v="1"/>
  </r>
  <r>
    <n v="144"/>
    <n v="6542"/>
    <x v="5"/>
    <n v="11008.708333333334"/>
    <x v="7"/>
  </r>
  <r>
    <n v="175"/>
    <n v="11715"/>
    <x v="5"/>
    <n v="44893.387500000004"/>
    <x v="4"/>
  </r>
  <r>
    <n v="177"/>
    <n v="11960"/>
    <x v="5"/>
    <n v="98837.9"/>
    <x v="6"/>
  </r>
  <r>
    <n v="182"/>
    <n v="7855"/>
    <x v="5"/>
    <n v="28407"/>
    <x v="4"/>
  </r>
  <r>
    <n v="187"/>
    <n v="11331"/>
    <x v="5"/>
    <n v="10526.083333333334"/>
    <x v="7"/>
  </r>
  <r>
    <n v="189"/>
    <n v="9731"/>
    <x v="5"/>
    <n v="39989"/>
    <x v="4"/>
  </r>
  <r>
    <n v="190"/>
    <n v="3635"/>
    <x v="5"/>
    <n v="39989"/>
    <x v="4"/>
  </r>
  <r>
    <n v="198"/>
    <n v="4205"/>
    <x v="5"/>
    <n v="8621.25"/>
    <x v="1"/>
  </r>
  <r>
    <n v="203"/>
    <n v="9119"/>
    <x v="5"/>
    <n v="55528.000000000007"/>
    <x v="5"/>
  </r>
  <r>
    <n v="205"/>
    <n v="10636"/>
    <x v="5"/>
    <n v="35201.000000000007"/>
    <x v="4"/>
  </r>
  <r>
    <n v="216"/>
    <n v="11793"/>
    <x v="5"/>
    <n v="59539.999999999993"/>
    <x v="5"/>
  </r>
  <r>
    <n v="220"/>
    <n v="5896"/>
    <x v="5"/>
    <n v="45458.849999999991"/>
    <x v="4"/>
  </r>
  <r>
    <n v="234"/>
    <n v="7583"/>
    <x v="5"/>
    <n v="45631.000000000007"/>
    <x v="4"/>
  </r>
  <r>
    <n v="248"/>
    <n v="9483"/>
    <x v="5"/>
    <n v="52690.958333333343"/>
    <x v="5"/>
  </r>
  <r>
    <n v="250"/>
    <n v="7034"/>
    <x v="5"/>
    <n v="89616"/>
    <x v="6"/>
  </r>
  <r>
    <n v="252"/>
    <n v="8905"/>
    <x v="5"/>
    <n v="52900.999999999993"/>
    <x v="5"/>
  </r>
  <r>
    <n v="252"/>
    <n v="4506"/>
    <x v="5"/>
    <n v="52900.999999999993"/>
    <x v="5"/>
  </r>
  <r>
    <n v="255"/>
    <n v="4331"/>
    <x v="5"/>
    <n v="48007.000000000007"/>
    <x v="4"/>
  </r>
  <r>
    <n v="265"/>
    <n v="15269"/>
    <x v="5"/>
    <n v="48960"/>
    <x v="4"/>
  </r>
  <r>
    <n v="267"/>
    <n v="7349"/>
    <x v="5"/>
    <n v="97293.45"/>
    <x v="6"/>
  </r>
  <r>
    <n v="271"/>
    <n v="15643"/>
    <x v="5"/>
    <n v="43623.487500000003"/>
    <x v="4"/>
  </r>
  <r>
    <n v="274"/>
    <n v="6860"/>
    <x v="5"/>
    <n v="38611"/>
    <x v="4"/>
  </r>
  <r>
    <n v="282"/>
    <n v="12216"/>
    <x v="5"/>
    <n v="47180.737500000003"/>
    <x v="4"/>
  </r>
  <r>
    <n v="287"/>
    <n v="5626"/>
    <x v="5"/>
    <n v="88584.999999999985"/>
    <x v="6"/>
  </r>
  <r>
    <n v="288"/>
    <n v="16658"/>
    <x v="5"/>
    <n v="42994"/>
    <x v="4"/>
  </r>
  <r>
    <n v="301"/>
    <n v="10715"/>
    <x v="5"/>
    <n v="52324.999999999993"/>
    <x v="5"/>
  </r>
  <r>
    <n v="307"/>
    <n v="5734"/>
    <x v="5"/>
    <n v="49966.833333333321"/>
    <x v="4"/>
  </r>
  <r>
    <n v="309"/>
    <n v="7404"/>
    <x v="5"/>
    <n v="56692.999999999993"/>
    <x v="5"/>
  </r>
  <r>
    <n v="310"/>
    <n v="15925"/>
    <x v="5"/>
    <n v="93293.75"/>
    <x v="6"/>
  </r>
  <r>
    <n v="312"/>
    <n v="17021"/>
    <x v="5"/>
    <n v="43687.874999999993"/>
    <x v="4"/>
  </r>
  <r>
    <n v="314"/>
    <n v="16213"/>
    <x v="5"/>
    <n v="57025.999999999993"/>
    <x v="5"/>
  </r>
  <r>
    <n v="317"/>
    <n v="7411"/>
    <x v="5"/>
    <n v="9562.2083333333321"/>
    <x v="1"/>
  </r>
  <r>
    <n v="321"/>
    <n v="7930"/>
    <x v="5"/>
    <n v="60388.999999999993"/>
    <x v="5"/>
  </r>
  <r>
    <n v="323"/>
    <n v="7054"/>
    <x v="5"/>
    <n v="8840.3333333333321"/>
    <x v="1"/>
  </r>
  <r>
    <n v="324"/>
    <n v="11684"/>
    <x v="5"/>
    <n v="43224"/>
    <x v="4"/>
  </r>
  <r>
    <n v="325"/>
    <n v="5660"/>
    <x v="5"/>
    <n v="56661"/>
    <x v="5"/>
  </r>
  <r>
    <n v="326"/>
    <n v="15908"/>
    <x v="5"/>
    <n v="61369.999999999993"/>
    <x v="5"/>
  </r>
  <r>
    <n v="328"/>
    <n v="7011"/>
    <x v="5"/>
    <n v="62137.000000000007"/>
    <x v="5"/>
  </r>
  <r>
    <n v="329"/>
    <n v="14713"/>
    <x v="5"/>
    <n v="47629.000000000007"/>
    <x v="4"/>
  </r>
  <r>
    <n v="332"/>
    <n v="5562"/>
    <x v="5"/>
    <n v="41237"/>
    <x v="4"/>
  </r>
  <r>
    <n v="344"/>
    <n v="5840"/>
    <x v="5"/>
    <n v="40230"/>
    <x v="4"/>
  </r>
  <r>
    <n v="357"/>
    <n v="15604"/>
    <x v="5"/>
    <n v="45898.724999999991"/>
    <x v="4"/>
  </r>
  <r>
    <n v="360"/>
    <n v="16041"/>
    <x v="5"/>
    <n v="45446.100000000006"/>
    <x v="4"/>
  </r>
  <r>
    <n v="362"/>
    <n v="8649"/>
    <x v="5"/>
    <n v="89562"/>
    <x v="6"/>
  </r>
  <r>
    <n v="363"/>
    <n v="11166"/>
    <x v="5"/>
    <n v="46978.012500000004"/>
    <x v="4"/>
  </r>
  <r>
    <n v="364"/>
    <n v="10108"/>
    <x v="5"/>
    <n v="11811.708333333336"/>
    <x v="7"/>
  </r>
  <r>
    <n v="381"/>
    <n v="13934"/>
    <x v="5"/>
    <n v="8628.125"/>
    <x v="1"/>
  </r>
  <r>
    <n v="382"/>
    <n v="11962"/>
    <x v="5"/>
    <n v="31326.999999999996"/>
    <x v="4"/>
  </r>
  <r>
    <n v="383"/>
    <n v="8494"/>
    <x v="5"/>
    <n v="10490.791666666666"/>
    <x v="7"/>
  </r>
  <r>
    <n v="385"/>
    <n v="9181"/>
    <x v="5"/>
    <n v="58330.000000000007"/>
    <x v="5"/>
  </r>
  <r>
    <n v="385"/>
    <n v="14361"/>
    <x v="5"/>
    <n v="58330.000000000007"/>
    <x v="5"/>
  </r>
  <r>
    <n v="396"/>
    <n v="11383"/>
    <x v="5"/>
    <n v="34151.000000000007"/>
    <x v="4"/>
  </r>
  <r>
    <n v="406"/>
    <n v="8695"/>
    <x v="5"/>
    <n v="52737.666666666672"/>
    <x v="5"/>
  </r>
  <r>
    <n v="408"/>
    <n v="7592"/>
    <x v="5"/>
    <n v="45522.600000000006"/>
    <x v="4"/>
  </r>
  <r>
    <n v="409"/>
    <n v="6960"/>
    <x v="5"/>
    <n v="88725.950000000012"/>
    <x v="6"/>
  </r>
  <r>
    <n v="412"/>
    <n v="7451"/>
    <x v="5"/>
    <n v="92226.999999999985"/>
    <x v="6"/>
  </r>
  <r>
    <n v="428"/>
    <n v="12609"/>
    <x v="5"/>
    <n v="97333.7"/>
    <x v="6"/>
  </r>
  <r>
    <n v="441"/>
    <n v="5099"/>
    <x v="5"/>
    <n v="89718"/>
    <x v="6"/>
  </r>
  <r>
    <n v="446"/>
    <n v="10324"/>
    <x v="5"/>
    <n v="99173.7"/>
    <x v="6"/>
  </r>
  <r>
    <n v="447"/>
    <n v="11262"/>
    <x v="5"/>
    <n v="33554.000000000007"/>
    <x v="4"/>
  </r>
  <r>
    <n v="447"/>
    <n v="14456"/>
    <x v="5"/>
    <n v="33554.000000000007"/>
    <x v="4"/>
  </r>
  <r>
    <n v="448"/>
    <n v="16524"/>
    <x v="5"/>
    <n v="92281.75"/>
    <x v="6"/>
  </r>
  <r>
    <n v="455"/>
    <n v="16020"/>
    <x v="5"/>
    <n v="99448.549999999988"/>
    <x v="6"/>
  </r>
  <r>
    <n v="464"/>
    <n v="14597"/>
    <x v="5"/>
    <n v="45317.324999999997"/>
    <x v="4"/>
  </r>
  <r>
    <n v="466"/>
    <n v="11004"/>
    <x v="5"/>
    <n v="10243.75"/>
    <x v="7"/>
  </r>
  <r>
    <n v="485"/>
    <n v="8402"/>
    <x v="5"/>
    <n v="38838"/>
    <x v="4"/>
  </r>
  <r>
    <n v="487"/>
    <n v="5909"/>
    <x v="5"/>
    <n v="47215.999999999993"/>
    <x v="4"/>
  </r>
  <r>
    <n v="492"/>
    <n v="13331"/>
    <x v="5"/>
    <n v="36602"/>
    <x v="4"/>
  </r>
  <r>
    <n v="494"/>
    <n v="8307"/>
    <x v="5"/>
    <n v="36602"/>
    <x v="4"/>
  </r>
  <r>
    <n v="495"/>
    <n v="5985"/>
    <x v="5"/>
    <n v="99202.450000000012"/>
    <x v="6"/>
  </r>
  <r>
    <n v="499"/>
    <n v="7037"/>
    <x v="5"/>
    <n v="91685.000000000015"/>
    <x v="6"/>
  </r>
  <r>
    <n v="505"/>
    <n v="11308"/>
    <x v="5"/>
    <n v="6895.8"/>
    <x v="1"/>
  </r>
  <r>
    <n v="507"/>
    <n v="5083"/>
    <x v="5"/>
    <n v="6870.9999999999991"/>
    <x v="1"/>
  </r>
  <r>
    <n v="510"/>
    <n v="5390"/>
    <x v="5"/>
    <n v="9289"/>
    <x v="1"/>
  </r>
  <r>
    <n v="515"/>
    <n v="11654"/>
    <x v="5"/>
    <n v="6827.0000000000009"/>
    <x v="1"/>
  </r>
  <r>
    <n v="517"/>
    <n v="7259"/>
    <x v="5"/>
    <n v="9167"/>
    <x v="1"/>
  </r>
  <r>
    <n v="537"/>
    <n v="13622"/>
    <x v="5"/>
    <n v="6387"/>
    <x v="1"/>
  </r>
  <r>
    <n v="538"/>
    <n v="11252"/>
    <x v="5"/>
    <n v="7867.8"/>
    <x v="1"/>
  </r>
  <r>
    <n v="540"/>
    <n v="11133"/>
    <x v="5"/>
    <n v="6350.0000000000009"/>
    <x v="1"/>
  </r>
  <r>
    <n v="544"/>
    <n v="12487"/>
    <x v="5"/>
    <n v="7197"/>
    <x v="1"/>
  </r>
  <r>
    <n v="549"/>
    <n v="11755"/>
    <x v="5"/>
    <n v="2114.1"/>
    <x v="0"/>
  </r>
  <r>
    <n v="554"/>
    <n v="4430"/>
    <x v="5"/>
    <n v="8343"/>
    <x v="1"/>
  </r>
  <r>
    <n v="558"/>
    <n v="6136"/>
    <x v="5"/>
    <n v="1622.3666666666663"/>
    <x v="0"/>
  </r>
  <r>
    <n v="571"/>
    <n v="16653"/>
    <x v="5"/>
    <n v="1540.5666666666666"/>
    <x v="0"/>
  </r>
  <r>
    <n v="577"/>
    <n v="5332"/>
    <x v="5"/>
    <n v="1533.75"/>
    <x v="0"/>
  </r>
  <r>
    <n v="578"/>
    <n v="14500"/>
    <x v="5"/>
    <n v="1532.0458333333336"/>
    <x v="0"/>
  </r>
  <r>
    <n v="584"/>
    <n v="12048"/>
    <x v="5"/>
    <n v="1513.3"/>
    <x v="0"/>
  </r>
  <r>
    <n v="585"/>
    <n v="5160"/>
    <x v="5"/>
    <n v="1501.3708333333334"/>
    <x v="0"/>
  </r>
  <r>
    <n v="591"/>
    <n v="16798"/>
    <x v="5"/>
    <n v="1480.9208333333336"/>
    <x v="0"/>
  </r>
  <r>
    <n v="602"/>
    <n v="14999"/>
    <x v="5"/>
    <n v="1438.3166666666666"/>
    <x v="0"/>
  </r>
  <r>
    <n v="602"/>
    <n v="17370"/>
    <x v="5"/>
    <n v="1438.3166666666666"/>
    <x v="0"/>
  </r>
  <r>
    <n v="604"/>
    <n v="16053"/>
    <x v="5"/>
    <n v="1431.5"/>
    <x v="0"/>
  </r>
  <r>
    <n v="604"/>
    <n v="10841"/>
    <x v="5"/>
    <n v="1431.5"/>
    <x v="0"/>
  </r>
  <r>
    <n v="606"/>
    <n v="7691"/>
    <x v="5"/>
    <n v="1422.9791666666665"/>
    <x v="0"/>
  </r>
  <r>
    <n v="606"/>
    <n v="16108"/>
    <x v="5"/>
    <n v="1422.9791666666665"/>
    <x v="0"/>
  </r>
  <r>
    <n v="606"/>
    <n v="5933"/>
    <x v="5"/>
    <n v="1422.9791666666665"/>
    <x v="0"/>
  </r>
  <r>
    <n v="608"/>
    <n v="14676"/>
    <x v="5"/>
    <n v="1388.8958333333335"/>
    <x v="0"/>
  </r>
  <r>
    <n v="611"/>
    <n v="5295"/>
    <x v="5"/>
    <n v="1368.4458333333337"/>
    <x v="0"/>
  </r>
  <r>
    <n v="611"/>
    <n v="6070"/>
    <x v="5"/>
    <n v="1368.4458333333337"/>
    <x v="0"/>
  </r>
  <r>
    <n v="611"/>
    <n v="6101"/>
    <x v="5"/>
    <n v="1368.4458333333337"/>
    <x v="0"/>
  </r>
  <r>
    <n v="611"/>
    <n v="8779"/>
    <x v="5"/>
    <n v="1368.4458333333337"/>
    <x v="0"/>
  </r>
  <r>
    <n v="612"/>
    <n v="8943"/>
    <x v="5"/>
    <n v="1368.4458333333337"/>
    <x v="0"/>
  </r>
  <r>
    <n v="616"/>
    <n v="15838"/>
    <x v="5"/>
    <n v="1342.8833333333337"/>
    <x v="0"/>
  </r>
  <r>
    <n v="617"/>
    <n v="16431"/>
    <x v="5"/>
    <n v="1342.8833333333337"/>
    <x v="0"/>
  </r>
  <r>
    <n v="618"/>
    <n v="8526"/>
    <x v="5"/>
    <n v="1339.4749999999999"/>
    <x v="0"/>
  </r>
  <r>
    <n v="619"/>
    <n v="11731"/>
    <x v="5"/>
    <n v="1334.3625"/>
    <x v="0"/>
  </r>
  <r>
    <n v="620"/>
    <n v="16645"/>
    <x v="5"/>
    <n v="1327.5458333333336"/>
    <x v="0"/>
  </r>
  <r>
    <n v="621"/>
    <n v="6770"/>
    <x v="5"/>
    <n v="1313.9124999999999"/>
    <x v="0"/>
  </r>
  <r>
    <n v="622"/>
    <n v="5837"/>
    <x v="5"/>
    <n v="1308.8"/>
    <x v="0"/>
  </r>
  <r>
    <n v="622"/>
    <n v="10511"/>
    <x v="5"/>
    <n v="1308.8"/>
    <x v="0"/>
  </r>
  <r>
    <n v="624"/>
    <n v="16884"/>
    <x v="5"/>
    <n v="1305.3916666666669"/>
    <x v="0"/>
  </r>
  <r>
    <n v="624"/>
    <n v="16570"/>
    <x v="5"/>
    <n v="1305.3916666666669"/>
    <x v="0"/>
  </r>
  <r>
    <n v="624"/>
    <n v="8693"/>
    <x v="5"/>
    <n v="1305.3916666666669"/>
    <x v="0"/>
  </r>
  <r>
    <n v="625"/>
    <n v="10032"/>
    <x v="5"/>
    <n v="1295.1666666666665"/>
    <x v="0"/>
  </r>
  <r>
    <n v="625"/>
    <n v="8135"/>
    <x v="5"/>
    <n v="1295.1666666666665"/>
    <x v="0"/>
  </r>
  <r>
    <n v="626"/>
    <n v="12246"/>
    <x v="5"/>
    <n v="1293.4625000000001"/>
    <x v="0"/>
  </r>
  <r>
    <n v="627"/>
    <n v="13128"/>
    <x v="5"/>
    <n v="1293.4625000000001"/>
    <x v="0"/>
  </r>
  <r>
    <n v="627"/>
    <n v="14975"/>
    <x v="5"/>
    <n v="1293.4625000000001"/>
    <x v="0"/>
  </r>
  <r>
    <n v="627"/>
    <n v="4313"/>
    <x v="5"/>
    <n v="1293.4625000000001"/>
    <x v="0"/>
  </r>
  <r>
    <n v="629"/>
    <n v="14924"/>
    <x v="5"/>
    <n v="1283.2375"/>
    <x v="0"/>
  </r>
  <r>
    <n v="629"/>
    <n v="4640"/>
    <x v="5"/>
    <n v="1283.2375"/>
    <x v="0"/>
  </r>
  <r>
    <n v="630"/>
    <n v="8030"/>
    <x v="5"/>
    <n v="1283.2375"/>
    <x v="0"/>
  </r>
  <r>
    <n v="632"/>
    <n v="4967"/>
    <x v="5"/>
    <n v="1266.1958333333334"/>
    <x v="0"/>
  </r>
  <r>
    <n v="633"/>
    <n v="7389"/>
    <x v="5"/>
    <n v="1257.675"/>
    <x v="0"/>
  </r>
  <r>
    <n v="635"/>
    <n v="15147"/>
    <x v="5"/>
    <n v="1238.9291666666666"/>
    <x v="0"/>
  </r>
  <r>
    <n v="635"/>
    <n v="15444"/>
    <x v="5"/>
    <n v="1238.9291666666666"/>
    <x v="0"/>
  </r>
  <r>
    <n v="635"/>
    <n v="8748"/>
    <x v="5"/>
    <n v="1238.9291666666666"/>
    <x v="0"/>
  </r>
  <r>
    <n v="635"/>
    <n v="9766"/>
    <x v="5"/>
    <n v="1238.9291666666666"/>
    <x v="0"/>
  </r>
  <r>
    <n v="635"/>
    <n v="10810"/>
    <x v="5"/>
    <n v="1238.9291666666666"/>
    <x v="0"/>
  </r>
  <r>
    <n v="635"/>
    <n v="13633"/>
    <x v="5"/>
    <n v="1238.9291666666666"/>
    <x v="0"/>
  </r>
  <r>
    <n v="639"/>
    <n v="11792"/>
    <x v="5"/>
    <n v="1220.1833333333334"/>
    <x v="0"/>
  </r>
  <r>
    <n v="639"/>
    <n v="10710"/>
    <x v="5"/>
    <n v="1220.1833333333334"/>
    <x v="0"/>
  </r>
  <r>
    <n v="640"/>
    <n v="6650"/>
    <x v="5"/>
    <n v="1220.1833333333334"/>
    <x v="0"/>
  </r>
  <r>
    <n v="640"/>
    <n v="16150"/>
    <x v="5"/>
    <n v="1220.1833333333334"/>
    <x v="0"/>
  </r>
  <r>
    <n v="641"/>
    <n v="15102"/>
    <x v="5"/>
    <n v="1211.6624999999999"/>
    <x v="0"/>
  </r>
  <r>
    <n v="642"/>
    <n v="14807"/>
    <x v="5"/>
    <n v="1201.4375"/>
    <x v="0"/>
  </r>
  <r>
    <n v="642"/>
    <n v="15751"/>
    <x v="5"/>
    <n v="1201.4375"/>
    <x v="0"/>
  </r>
  <r>
    <n v="642"/>
    <n v="16851"/>
    <x v="5"/>
    <n v="1201.4375"/>
    <x v="0"/>
  </r>
  <r>
    <n v="643"/>
    <n v="6029"/>
    <x v="5"/>
    <n v="1199.7333333333333"/>
    <x v="0"/>
  </r>
  <r>
    <n v="643"/>
    <n v="8838"/>
    <x v="5"/>
    <n v="1199.7333333333333"/>
    <x v="0"/>
  </r>
  <r>
    <n v="644"/>
    <n v="12008"/>
    <x v="5"/>
    <n v="1192.9166666666665"/>
    <x v="0"/>
  </r>
  <r>
    <n v="644"/>
    <n v="6282"/>
    <x v="5"/>
    <n v="1192.9166666666665"/>
    <x v="0"/>
  </r>
  <r>
    <n v="645"/>
    <n v="13373"/>
    <x v="5"/>
    <n v="1189.5083333333334"/>
    <x v="0"/>
  </r>
  <r>
    <n v="646"/>
    <n v="7811"/>
    <x v="5"/>
    <n v="1182.6916666666666"/>
    <x v="0"/>
  </r>
  <r>
    <n v="646"/>
    <n v="11585"/>
    <x v="5"/>
    <n v="1182.6916666666666"/>
    <x v="0"/>
  </r>
  <r>
    <n v="646"/>
    <n v="17280"/>
    <x v="5"/>
    <n v="1182.6916666666666"/>
    <x v="0"/>
  </r>
  <r>
    <n v="648"/>
    <n v="11731"/>
    <x v="5"/>
    <n v="1169.0583333333334"/>
    <x v="0"/>
  </r>
  <r>
    <n v="649"/>
    <n v="15395"/>
    <x v="5"/>
    <n v="1163.9458333333334"/>
    <x v="0"/>
  </r>
  <r>
    <n v="650"/>
    <n v="14690"/>
    <x v="5"/>
    <n v="1160.5374999999999"/>
    <x v="0"/>
  </r>
  <r>
    <n v="650"/>
    <n v="6554"/>
    <x v="5"/>
    <n v="1160.5374999999999"/>
    <x v="0"/>
  </r>
  <r>
    <n v="650"/>
    <n v="7510"/>
    <x v="5"/>
    <n v="1160.5374999999999"/>
    <x v="0"/>
  </r>
  <r>
    <n v="651"/>
    <n v="14372"/>
    <x v="5"/>
    <n v="1157.1291666666666"/>
    <x v="0"/>
  </r>
  <r>
    <n v="652"/>
    <n v="7994"/>
    <x v="5"/>
    <n v="1157.1291666666666"/>
    <x v="0"/>
  </r>
  <r>
    <n v="652"/>
    <n v="4694"/>
    <x v="5"/>
    <n v="1157.1291666666666"/>
    <x v="0"/>
  </r>
  <r>
    <n v="656"/>
    <n v="16482"/>
    <x v="5"/>
    <n v="1140.0875000000001"/>
    <x v="0"/>
  </r>
  <r>
    <n v="657"/>
    <n v="8070"/>
    <x v="5"/>
    <n v="1129.8625"/>
    <x v="0"/>
  </r>
  <r>
    <n v="658"/>
    <n v="10212"/>
    <x v="5"/>
    <n v="1123.0458333333333"/>
    <x v="0"/>
  </r>
  <r>
    <n v="658"/>
    <n v="8491"/>
    <x v="5"/>
    <n v="1123.0458333333333"/>
    <x v="0"/>
  </r>
  <r>
    <n v="658"/>
    <n v="16726"/>
    <x v="5"/>
    <n v="1123.0458333333333"/>
    <x v="0"/>
  </r>
  <r>
    <n v="659"/>
    <n v="12395"/>
    <x v="5"/>
    <n v="1116.2291666666665"/>
    <x v="0"/>
  </r>
  <r>
    <n v="659"/>
    <n v="11732"/>
    <x v="5"/>
    <n v="1116.2291666666665"/>
    <x v="0"/>
  </r>
  <r>
    <n v="659"/>
    <n v="10895"/>
    <x v="5"/>
    <n v="1116.2291666666665"/>
    <x v="0"/>
  </r>
  <r>
    <n v="659"/>
    <n v="11086"/>
    <x v="5"/>
    <n v="1116.2291666666665"/>
    <x v="0"/>
  </r>
  <r>
    <n v="660"/>
    <n v="11220"/>
    <x v="5"/>
    <n v="1112.8208333333332"/>
    <x v="0"/>
  </r>
  <r>
    <n v="660"/>
    <n v="9888"/>
    <x v="5"/>
    <n v="1112.8208333333332"/>
    <x v="0"/>
  </r>
  <r>
    <n v="660"/>
    <n v="14605"/>
    <x v="5"/>
    <n v="1112.8208333333332"/>
    <x v="0"/>
  </r>
  <r>
    <n v="661"/>
    <n v="7594"/>
    <x v="5"/>
    <n v="1092.3708333333334"/>
    <x v="0"/>
  </r>
  <r>
    <n v="662"/>
    <n v="15646"/>
    <x v="5"/>
    <n v="1087.2583333333332"/>
    <x v="0"/>
  </r>
  <r>
    <n v="664"/>
    <n v="6834"/>
    <x v="5"/>
    <n v="1082.1458333333335"/>
    <x v="0"/>
  </r>
  <r>
    <n v="664"/>
    <n v="14339"/>
    <x v="5"/>
    <n v="1082.1458333333335"/>
    <x v="0"/>
  </r>
  <r>
    <n v="665"/>
    <n v="14179"/>
    <x v="5"/>
    <n v="1059.9916666666666"/>
    <x v="0"/>
  </r>
  <r>
    <n v="666"/>
    <n v="4387"/>
    <x v="5"/>
    <n v="1054.8791666666666"/>
    <x v="0"/>
  </r>
  <r>
    <n v="667"/>
    <n v="15583"/>
    <x v="5"/>
    <n v="1049.7666666666667"/>
    <x v="0"/>
  </r>
  <r>
    <n v="667"/>
    <n v="16754"/>
    <x v="5"/>
    <n v="1049.7666666666667"/>
    <x v="0"/>
  </r>
  <r>
    <n v="667"/>
    <n v="6964"/>
    <x v="5"/>
    <n v="1049.7666666666667"/>
    <x v="0"/>
  </r>
  <r>
    <n v="667"/>
    <n v="12804"/>
    <x v="5"/>
    <n v="1049.7666666666667"/>
    <x v="0"/>
  </r>
  <r>
    <n v="669"/>
    <n v="7830"/>
    <x v="5"/>
    <n v="1041.2458333333332"/>
    <x v="0"/>
  </r>
  <r>
    <n v="669"/>
    <n v="6012"/>
    <x v="5"/>
    <n v="1041.2458333333332"/>
    <x v="0"/>
  </r>
  <r>
    <n v="669"/>
    <n v="11098"/>
    <x v="5"/>
    <n v="1041.2458333333332"/>
    <x v="0"/>
  </r>
  <r>
    <n v="672"/>
    <n v="12397"/>
    <x v="5"/>
    <n v="1000.3458333333333"/>
    <x v="0"/>
  </r>
  <r>
    <n v="672"/>
    <n v="5829"/>
    <x v="5"/>
    <n v="1000.3458333333333"/>
    <x v="0"/>
  </r>
  <r>
    <n v="673"/>
    <n v="15674"/>
    <x v="5"/>
    <n v="991.82500000000005"/>
    <x v="2"/>
  </r>
  <r>
    <n v="673"/>
    <n v="13413"/>
    <x v="5"/>
    <n v="991.82500000000005"/>
    <x v="2"/>
  </r>
  <r>
    <n v="674"/>
    <n v="12041"/>
    <x v="5"/>
    <n v="990.12083333333317"/>
    <x v="2"/>
  </r>
  <r>
    <n v="674"/>
    <n v="5922"/>
    <x v="5"/>
    <n v="990.12083333333317"/>
    <x v="2"/>
  </r>
  <r>
    <n v="675"/>
    <n v="10779"/>
    <x v="5"/>
    <n v="971.375"/>
    <x v="2"/>
  </r>
  <r>
    <n v="675"/>
    <n v="13031"/>
    <x v="5"/>
    <n v="971.375"/>
    <x v="2"/>
  </r>
  <r>
    <n v="676"/>
    <n v="7117"/>
    <x v="5"/>
    <n v="964.55833333333317"/>
    <x v="2"/>
  </r>
  <r>
    <n v="677"/>
    <n v="11970"/>
    <x v="5"/>
    <n v="955.99999999999989"/>
    <x v="2"/>
  </r>
  <r>
    <n v="677"/>
    <n v="5196"/>
    <x v="5"/>
    <n v="955.99999999999989"/>
    <x v="2"/>
  </r>
  <r>
    <n v="680"/>
    <n v="8805"/>
    <x v="5"/>
    <n v="940.7"/>
    <x v="2"/>
  </r>
  <r>
    <n v="681"/>
    <n v="10233"/>
    <x v="5"/>
    <n v="940.7"/>
    <x v="2"/>
  </r>
  <r>
    <n v="681"/>
    <n v="16701"/>
    <x v="5"/>
    <n v="940.7"/>
    <x v="2"/>
  </r>
  <r>
    <n v="681"/>
    <n v="6642"/>
    <x v="5"/>
    <n v="940.7"/>
    <x v="2"/>
  </r>
  <r>
    <n v="682"/>
    <n v="11505"/>
    <x v="5"/>
    <n v="938.99583333333317"/>
    <x v="2"/>
  </r>
  <r>
    <n v="683"/>
    <n v="10510"/>
    <x v="5"/>
    <n v="937.99999999999989"/>
    <x v="2"/>
  </r>
  <r>
    <n v="685"/>
    <n v="8756"/>
    <x v="5"/>
    <n v="930.47500000000002"/>
    <x v="2"/>
  </r>
  <r>
    <n v="687"/>
    <n v="7196"/>
    <x v="5"/>
    <n v="923.6583333333333"/>
    <x v="2"/>
  </r>
  <r>
    <n v="689"/>
    <n v="7219"/>
    <x v="5"/>
    <n v="921"/>
    <x v="2"/>
  </r>
  <r>
    <n v="689"/>
    <n v="13478"/>
    <x v="5"/>
    <n v="921"/>
    <x v="2"/>
  </r>
  <r>
    <n v="689"/>
    <n v="7481"/>
    <x v="5"/>
    <n v="921"/>
    <x v="2"/>
  </r>
  <r>
    <n v="689"/>
    <n v="4369"/>
    <x v="5"/>
    <n v="921"/>
    <x v="2"/>
  </r>
  <r>
    <n v="690"/>
    <n v="14528"/>
    <x v="5"/>
    <n v="916.00000000000011"/>
    <x v="2"/>
  </r>
  <r>
    <n v="691"/>
    <n v="7407"/>
    <x v="5"/>
    <n v="906.61666666666679"/>
    <x v="2"/>
  </r>
  <r>
    <n v="691"/>
    <n v="8999"/>
    <x v="5"/>
    <n v="906.61666666666679"/>
    <x v="2"/>
  </r>
  <r>
    <n v="693"/>
    <n v="9863"/>
    <x v="5"/>
    <n v="903.20833333333326"/>
    <x v="2"/>
  </r>
  <r>
    <n v="693"/>
    <n v="7839"/>
    <x v="5"/>
    <n v="903.20833333333326"/>
    <x v="2"/>
  </r>
  <r>
    <n v="694"/>
    <n v="9306"/>
    <x v="5"/>
    <n v="899.8"/>
    <x v="2"/>
  </r>
  <r>
    <n v="694"/>
    <n v="11670"/>
    <x v="5"/>
    <n v="899.8"/>
    <x v="2"/>
  </r>
  <r>
    <n v="695"/>
    <n v="4903"/>
    <x v="5"/>
    <n v="898.0958333333333"/>
    <x v="2"/>
  </r>
  <r>
    <n v="695"/>
    <n v="6134"/>
    <x v="5"/>
    <n v="898.0958333333333"/>
    <x v="2"/>
  </r>
  <r>
    <n v="697"/>
    <n v="8297"/>
    <x v="5"/>
    <n v="889.57500000000005"/>
    <x v="2"/>
  </r>
  <r>
    <n v="698"/>
    <n v="12747"/>
    <x v="5"/>
    <n v="887.87083333333317"/>
    <x v="2"/>
  </r>
  <r>
    <n v="699"/>
    <n v="13858"/>
    <x v="5"/>
    <n v="882"/>
    <x v="2"/>
  </r>
  <r>
    <n v="700"/>
    <n v="5476"/>
    <x v="5"/>
    <n v="879.35"/>
    <x v="2"/>
  </r>
  <r>
    <n v="700"/>
    <n v="16682"/>
    <x v="5"/>
    <n v="879.35"/>
    <x v="2"/>
  </r>
  <r>
    <n v="700"/>
    <n v="6488"/>
    <x v="5"/>
    <n v="879.35"/>
    <x v="2"/>
  </r>
  <r>
    <n v="700"/>
    <n v="12316"/>
    <x v="5"/>
    <n v="879.35"/>
    <x v="2"/>
  </r>
  <r>
    <n v="700"/>
    <n v="11219"/>
    <x v="5"/>
    <n v="879.35"/>
    <x v="2"/>
  </r>
  <r>
    <n v="702"/>
    <n v="11223"/>
    <x v="5"/>
    <n v="864.01250000000005"/>
    <x v="2"/>
  </r>
  <r>
    <n v="703"/>
    <n v="5233"/>
    <x v="5"/>
    <n v="531.25000000000011"/>
    <x v="2"/>
  </r>
  <r>
    <n v="704"/>
    <n v="11748"/>
    <x v="5"/>
    <n v="527.50000000000011"/>
    <x v="2"/>
  </r>
  <r>
    <n v="705"/>
    <n v="9605"/>
    <x v="5"/>
    <n v="855.49166666666679"/>
    <x v="2"/>
  </r>
  <r>
    <n v="706"/>
    <n v="7129"/>
    <x v="5"/>
    <n v="853.78750000000002"/>
    <x v="2"/>
  </r>
  <r>
    <n v="706"/>
    <n v="10205"/>
    <x v="5"/>
    <n v="853.78750000000002"/>
    <x v="2"/>
  </r>
  <r>
    <n v="706"/>
    <n v="8790"/>
    <x v="5"/>
    <n v="853.78750000000002"/>
    <x v="2"/>
  </r>
  <r>
    <n v="707"/>
    <n v="4979"/>
    <x v="5"/>
    <n v="513"/>
    <x v="2"/>
  </r>
  <r>
    <n v="709"/>
    <n v="5308"/>
    <x v="5"/>
    <n v="846.9708333333333"/>
    <x v="2"/>
  </r>
  <r>
    <n v="710"/>
    <n v="10168"/>
    <x v="5"/>
    <n v="509.16666666666657"/>
    <x v="2"/>
  </r>
  <r>
    <n v="710"/>
    <n v="9638"/>
    <x v="5"/>
    <n v="509.16666666666657"/>
    <x v="2"/>
  </r>
  <r>
    <n v="710"/>
    <n v="3302"/>
    <x v="5"/>
    <n v="509.16666666666657"/>
    <x v="2"/>
  </r>
  <r>
    <n v="710"/>
    <n v="10068"/>
    <x v="5"/>
    <n v="509.16666666666657"/>
    <x v="2"/>
  </r>
  <r>
    <n v="711"/>
    <n v="9107"/>
    <x v="5"/>
    <n v="503.20833333333343"/>
    <x v="2"/>
  </r>
  <r>
    <n v="712"/>
    <n v="11743"/>
    <x v="5"/>
    <n v="502.125"/>
    <x v="2"/>
  </r>
  <r>
    <n v="713"/>
    <n v="5882"/>
    <x v="5"/>
    <n v="498.33333333333343"/>
    <x v="3"/>
  </r>
  <r>
    <n v="713"/>
    <n v="8515"/>
    <x v="5"/>
    <n v="498.33333333333343"/>
    <x v="3"/>
  </r>
  <r>
    <n v="715"/>
    <n v="7182"/>
    <x v="5"/>
    <n v="495.08333333333343"/>
    <x v="3"/>
  </r>
  <r>
    <n v="716"/>
    <n v="10396"/>
    <x v="5"/>
    <n v="801"/>
    <x v="2"/>
  </r>
  <r>
    <n v="716"/>
    <n v="11146"/>
    <x v="5"/>
    <n v="801"/>
    <x v="2"/>
  </r>
  <r>
    <n v="716"/>
    <n v="8022"/>
    <x v="5"/>
    <n v="801"/>
    <x v="2"/>
  </r>
  <r>
    <n v="717"/>
    <n v="12422"/>
    <x v="5"/>
    <n v="775.00000000000011"/>
    <x v="2"/>
  </r>
  <r>
    <n v="717"/>
    <n v="11614"/>
    <x v="5"/>
    <n v="775.00000000000011"/>
    <x v="2"/>
  </r>
  <r>
    <n v="717"/>
    <n v="5898"/>
    <x v="5"/>
    <n v="775.00000000000011"/>
    <x v="2"/>
  </r>
  <r>
    <n v="717"/>
    <n v="7158"/>
    <x v="5"/>
    <n v="775.00000000000011"/>
    <x v="2"/>
  </r>
  <r>
    <n v="718"/>
    <n v="10998"/>
    <x v="5"/>
    <n v="485.625"/>
    <x v="3"/>
  </r>
  <r>
    <n v="718"/>
    <n v="8132"/>
    <x v="5"/>
    <n v="485.625"/>
    <x v="3"/>
  </r>
  <r>
    <n v="718"/>
    <n v="9500"/>
    <x v="5"/>
    <n v="485.625"/>
    <x v="3"/>
  </r>
  <r>
    <n v="718"/>
    <n v="5229"/>
    <x v="5"/>
    <n v="485.625"/>
    <x v="3"/>
  </r>
  <r>
    <n v="718"/>
    <n v="9974"/>
    <x v="5"/>
    <n v="485.625"/>
    <x v="3"/>
  </r>
  <r>
    <n v="719"/>
    <n v="9999"/>
    <x v="5"/>
    <n v="708"/>
    <x v="2"/>
  </r>
  <r>
    <n v="719"/>
    <n v="4378"/>
    <x v="5"/>
    <n v="708"/>
    <x v="2"/>
  </r>
  <r>
    <n v="719"/>
    <n v="5034"/>
    <x v="5"/>
    <n v="708"/>
    <x v="2"/>
  </r>
  <r>
    <n v="719"/>
    <n v="7577"/>
    <x v="5"/>
    <n v="708"/>
    <x v="2"/>
  </r>
  <r>
    <n v="719"/>
    <n v="9387"/>
    <x v="5"/>
    <n v="708"/>
    <x v="2"/>
  </r>
  <r>
    <n v="721"/>
    <n v="5502"/>
    <x v="5"/>
    <n v="688.99999999999989"/>
    <x v="2"/>
  </r>
  <r>
    <n v="721"/>
    <n v="8244"/>
    <x v="5"/>
    <n v="688.99999999999989"/>
    <x v="2"/>
  </r>
  <r>
    <n v="721"/>
    <n v="11212"/>
    <x v="5"/>
    <n v="688.99999999999989"/>
    <x v="2"/>
  </r>
  <r>
    <n v="725"/>
    <n v="12292"/>
    <x v="5"/>
    <n v="620"/>
    <x v="2"/>
  </r>
  <r>
    <n v="726"/>
    <n v="3654"/>
    <x v="5"/>
    <n v="455.625"/>
    <x v="3"/>
  </r>
  <r>
    <n v="726"/>
    <n v="6814"/>
    <x v="5"/>
    <n v="455.625"/>
    <x v="3"/>
  </r>
  <r>
    <n v="727"/>
    <n v="10225"/>
    <x v="5"/>
    <n v="602"/>
    <x v="2"/>
  </r>
  <r>
    <n v="729"/>
    <n v="7877"/>
    <x v="5"/>
    <n v="451.24999999999989"/>
    <x v="3"/>
  </r>
  <r>
    <n v="729"/>
    <n v="6191"/>
    <x v="5"/>
    <n v="451.24999999999989"/>
    <x v="3"/>
  </r>
  <r>
    <n v="730"/>
    <n v="4138"/>
    <x v="5"/>
    <n v="450.125"/>
    <x v="3"/>
  </r>
  <r>
    <n v="730"/>
    <n v="9155"/>
    <x v="5"/>
    <n v="450.125"/>
    <x v="3"/>
  </r>
  <r>
    <n v="730"/>
    <n v="4061"/>
    <x v="5"/>
    <n v="450.125"/>
    <x v="3"/>
  </r>
  <r>
    <n v="731"/>
    <n v="3819"/>
    <x v="5"/>
    <n v="449.37499999999989"/>
    <x v="3"/>
  </r>
  <r>
    <n v="731"/>
    <n v="5342"/>
    <x v="5"/>
    <n v="449.37499999999989"/>
    <x v="3"/>
  </r>
  <r>
    <n v="731"/>
    <n v="9827"/>
    <x v="5"/>
    <n v="449.37499999999989"/>
    <x v="3"/>
  </r>
  <r>
    <n v="732"/>
    <n v="5076"/>
    <x v="5"/>
    <n v="580.625"/>
    <x v="2"/>
  </r>
  <r>
    <n v="732"/>
    <n v="6521"/>
    <x v="5"/>
    <n v="580.625"/>
    <x v="2"/>
  </r>
  <r>
    <n v="732"/>
    <n v="9506"/>
    <x v="5"/>
    <n v="580.625"/>
    <x v="2"/>
  </r>
  <r>
    <n v="733"/>
    <n v="3365"/>
    <x v="5"/>
    <n v="580"/>
    <x v="2"/>
  </r>
  <r>
    <n v="734"/>
    <n v="10408"/>
    <x v="5"/>
    <n v="435.5625"/>
    <x v="3"/>
  </r>
  <r>
    <n v="734"/>
    <n v="9124"/>
    <x v="5"/>
    <n v="435.5625"/>
    <x v="3"/>
  </r>
  <r>
    <n v="734"/>
    <n v="9712"/>
    <x v="5"/>
    <n v="435.5625"/>
    <x v="3"/>
  </r>
  <r>
    <n v="735"/>
    <n v="10491"/>
    <x v="5"/>
    <n v="559.375"/>
    <x v="2"/>
  </r>
  <r>
    <n v="735"/>
    <n v="9512"/>
    <x v="5"/>
    <n v="559.375"/>
    <x v="2"/>
  </r>
  <r>
    <n v="735"/>
    <n v="3363"/>
    <x v="5"/>
    <n v="559.375"/>
    <x v="2"/>
  </r>
  <r>
    <n v="736"/>
    <n v="4831"/>
    <x v="5"/>
    <n v="427.5"/>
    <x v="3"/>
  </r>
  <r>
    <n v="737"/>
    <n v="11864"/>
    <x v="5"/>
    <n v="553.75"/>
    <x v="2"/>
  </r>
  <r>
    <n v="738"/>
    <n v="9756"/>
    <x v="5"/>
    <n v="553.75"/>
    <x v="2"/>
  </r>
  <r>
    <n v="739"/>
    <n v="4831"/>
    <x v="5"/>
    <n v="421.41666666666657"/>
    <x v="3"/>
  </r>
  <r>
    <n v="739"/>
    <n v="9754"/>
    <x v="5"/>
    <n v="421.41666666666657"/>
    <x v="3"/>
  </r>
  <r>
    <n v="740"/>
    <n v="12290"/>
    <x v="5"/>
    <n v="420.62500000000011"/>
    <x v="3"/>
  </r>
  <r>
    <n v="740"/>
    <n v="6027"/>
    <x v="5"/>
    <n v="420.62500000000011"/>
    <x v="3"/>
  </r>
  <r>
    <n v="741"/>
    <n v="8928"/>
    <x v="5"/>
    <n v="420.22916666666663"/>
    <x v="3"/>
  </r>
  <r>
    <n v="741"/>
    <n v="6627"/>
    <x v="5"/>
    <n v="420.22916666666663"/>
    <x v="3"/>
  </r>
  <r>
    <n v="741"/>
    <n v="10529"/>
    <x v="5"/>
    <n v="420.22916666666663"/>
    <x v="3"/>
  </r>
  <r>
    <n v="742"/>
    <n v="8656"/>
    <x v="5"/>
    <n v="419.79166666666657"/>
    <x v="3"/>
  </r>
  <r>
    <n v="743"/>
    <n v="7174"/>
    <x v="5"/>
    <n v="419.25"/>
    <x v="3"/>
  </r>
  <r>
    <n v="743"/>
    <n v="4884"/>
    <x v="5"/>
    <n v="419.25"/>
    <x v="3"/>
  </r>
  <r>
    <n v="744"/>
    <n v="10072"/>
    <x v="5"/>
    <n v="418.75000000000011"/>
    <x v="3"/>
  </r>
  <r>
    <n v="745"/>
    <n v="9958"/>
    <x v="5"/>
    <n v="418.70833333333343"/>
    <x v="3"/>
  </r>
  <r>
    <n v="746"/>
    <n v="8855"/>
    <x v="5"/>
    <n v="418.3125"/>
    <x v="3"/>
  </r>
  <r>
    <n v="747"/>
    <n v="8633"/>
    <x v="5"/>
    <n v="417.625"/>
    <x v="3"/>
  </r>
  <r>
    <n v="747"/>
    <n v="8962"/>
    <x v="5"/>
    <n v="417.625"/>
    <x v="3"/>
  </r>
  <r>
    <n v="747"/>
    <n v="5103"/>
    <x v="5"/>
    <n v="417.625"/>
    <x v="3"/>
  </r>
  <r>
    <n v="747"/>
    <n v="12392"/>
    <x v="5"/>
    <n v="417.625"/>
    <x v="3"/>
  </r>
  <r>
    <n v="748"/>
    <n v="7192"/>
    <x v="5"/>
    <n v="416.87500000000011"/>
    <x v="3"/>
  </r>
  <r>
    <n v="748"/>
    <n v="6317"/>
    <x v="5"/>
    <n v="416.87500000000011"/>
    <x v="3"/>
  </r>
  <r>
    <n v="748"/>
    <n v="4444"/>
    <x v="5"/>
    <n v="416.87500000000011"/>
    <x v="3"/>
  </r>
  <r>
    <n v="751"/>
    <n v="5668"/>
    <x v="5"/>
    <n v="411.125"/>
    <x v="3"/>
  </r>
  <r>
    <n v="752"/>
    <n v="5986"/>
    <x v="5"/>
    <n v="402.45833333333337"/>
    <x v="3"/>
  </r>
  <r>
    <n v="752"/>
    <n v="4886"/>
    <x v="5"/>
    <n v="402.45833333333337"/>
    <x v="3"/>
  </r>
  <r>
    <n v="754"/>
    <n v="10741"/>
    <x v="5"/>
    <n v="401.25"/>
    <x v="3"/>
  </r>
  <r>
    <n v="754"/>
    <n v="6572"/>
    <x v="5"/>
    <n v="401.25"/>
    <x v="3"/>
  </r>
  <r>
    <n v="755"/>
    <n v="7202"/>
    <x v="5"/>
    <n v="397.5"/>
    <x v="3"/>
  </r>
  <r>
    <n v="755"/>
    <n v="4115"/>
    <x v="5"/>
    <n v="397.5"/>
    <x v="3"/>
  </r>
  <r>
    <n v="756"/>
    <n v="10480"/>
    <x v="5"/>
    <n v="396.25000000000006"/>
    <x v="3"/>
  </r>
  <r>
    <n v="756"/>
    <n v="8404"/>
    <x v="5"/>
    <n v="396.25000000000006"/>
    <x v="3"/>
  </r>
  <r>
    <n v="756"/>
    <n v="8598"/>
    <x v="5"/>
    <n v="396.25000000000006"/>
    <x v="3"/>
  </r>
  <r>
    <n v="756"/>
    <n v="7944"/>
    <x v="5"/>
    <n v="396.25000000000006"/>
    <x v="3"/>
  </r>
  <r>
    <n v="758"/>
    <n v="4691"/>
    <x v="5"/>
    <n v="389.37499999999994"/>
    <x v="3"/>
  </r>
  <r>
    <n v="759"/>
    <n v="8867"/>
    <x v="5"/>
    <n v="386.25"/>
    <x v="3"/>
  </r>
  <r>
    <n v="759"/>
    <n v="11516"/>
    <x v="5"/>
    <n v="386.25"/>
    <x v="3"/>
  </r>
  <r>
    <n v="759"/>
    <n v="5954"/>
    <x v="5"/>
    <n v="386.25"/>
    <x v="3"/>
  </r>
  <r>
    <n v="759"/>
    <n v="3846"/>
    <x v="5"/>
    <n v="386.25"/>
    <x v="3"/>
  </r>
  <r>
    <n v="760"/>
    <n v="4404"/>
    <x v="5"/>
    <n v="385.62499999999989"/>
    <x v="3"/>
  </r>
  <r>
    <n v="760"/>
    <n v="4993"/>
    <x v="5"/>
    <n v="385.62499999999989"/>
    <x v="3"/>
  </r>
  <r>
    <n v="761"/>
    <n v="6308"/>
    <x v="5"/>
    <n v="385.62499999999989"/>
    <x v="3"/>
  </r>
  <r>
    <n v="762"/>
    <n v="9480"/>
    <x v="5"/>
    <n v="384.375"/>
    <x v="3"/>
  </r>
  <r>
    <n v="763"/>
    <n v="4739"/>
    <x v="5"/>
    <n v="384.04166666666663"/>
    <x v="3"/>
  </r>
  <r>
    <n v="764"/>
    <n v="9494"/>
    <x v="5"/>
    <n v="380.79166666666663"/>
    <x v="3"/>
  </r>
  <r>
    <n v="765"/>
    <n v="9670"/>
    <x v="5"/>
    <n v="380.625"/>
    <x v="3"/>
  </r>
  <r>
    <n v="765"/>
    <n v="3935"/>
    <x v="5"/>
    <n v="380.625"/>
    <x v="3"/>
  </r>
  <r>
    <n v="765"/>
    <n v="5542"/>
    <x v="5"/>
    <n v="380.625"/>
    <x v="3"/>
  </r>
  <r>
    <n v="766"/>
    <n v="5894"/>
    <x v="5"/>
    <n v="379.16666666666663"/>
    <x v="3"/>
  </r>
  <r>
    <n v="766"/>
    <n v="7272"/>
    <x v="5"/>
    <n v="379.16666666666663"/>
    <x v="3"/>
  </r>
  <r>
    <n v="766"/>
    <n v="10544"/>
    <x v="5"/>
    <n v="379.16666666666663"/>
    <x v="3"/>
  </r>
  <r>
    <n v="767"/>
    <n v="8614"/>
    <x v="5"/>
    <n v="375.91666666666663"/>
    <x v="3"/>
  </r>
  <r>
    <n v="768"/>
    <n v="6969"/>
    <x v="5"/>
    <n v="375.375"/>
    <x v="3"/>
  </r>
  <r>
    <n v="769"/>
    <n v="6667"/>
    <x v="5"/>
    <n v="371.83333333333337"/>
    <x v="3"/>
  </r>
  <r>
    <n v="769"/>
    <n v="11124"/>
    <x v="5"/>
    <n v="371.83333333333337"/>
    <x v="3"/>
  </r>
  <r>
    <n v="769"/>
    <n v="12110"/>
    <x v="5"/>
    <n v="371.83333333333337"/>
    <x v="3"/>
  </r>
  <r>
    <n v="769"/>
    <n v="11552"/>
    <x v="5"/>
    <n v="371.83333333333337"/>
    <x v="3"/>
  </r>
  <r>
    <n v="769"/>
    <n v="7921"/>
    <x v="5"/>
    <n v="371.83333333333337"/>
    <x v="3"/>
  </r>
  <r>
    <n v="771"/>
    <n v="11009"/>
    <x v="5"/>
    <n v="367.25"/>
    <x v="3"/>
  </r>
  <r>
    <n v="771"/>
    <n v="10351"/>
    <x v="5"/>
    <n v="367.25"/>
    <x v="3"/>
  </r>
  <r>
    <n v="771"/>
    <n v="9868"/>
    <x v="5"/>
    <n v="367.25"/>
    <x v="3"/>
  </r>
  <r>
    <n v="772"/>
    <n v="8440"/>
    <x v="5"/>
    <n v="363.45833333333331"/>
    <x v="3"/>
  </r>
  <r>
    <n v="773"/>
    <n v="3957"/>
    <x v="5"/>
    <n v="363.12499999999994"/>
    <x v="3"/>
  </r>
  <r>
    <n v="773"/>
    <n v="5570"/>
    <x v="5"/>
    <n v="363.12499999999994"/>
    <x v="3"/>
  </r>
  <r>
    <n v="773"/>
    <n v="8308"/>
    <x v="5"/>
    <n v="363.12499999999994"/>
    <x v="3"/>
  </r>
  <r>
    <n v="773"/>
    <n v="12241"/>
    <x v="5"/>
    <n v="363.12499999999994"/>
    <x v="3"/>
  </r>
  <r>
    <n v="773"/>
    <n v="3740"/>
    <x v="5"/>
    <n v="363.12499999999994"/>
    <x v="3"/>
  </r>
  <r>
    <n v="773"/>
    <n v="11274"/>
    <x v="5"/>
    <n v="363.12499999999994"/>
    <x v="3"/>
  </r>
  <r>
    <n v="774"/>
    <n v="5337"/>
    <x v="5"/>
    <n v="360"/>
    <x v="3"/>
  </r>
  <r>
    <n v="775"/>
    <n v="9183"/>
    <x v="5"/>
    <n v="355.62499999999994"/>
    <x v="3"/>
  </r>
  <r>
    <n v="776"/>
    <n v="9550"/>
    <x v="5"/>
    <n v="355.62499999999994"/>
    <x v="3"/>
  </r>
  <r>
    <n v="777"/>
    <n v="9594"/>
    <x v="5"/>
    <n v="352.5"/>
    <x v="3"/>
  </r>
  <r>
    <n v="778"/>
    <n v="6209"/>
    <x v="5"/>
    <n v="348.83333333333331"/>
    <x v="3"/>
  </r>
  <r>
    <n v="779"/>
    <n v="7499"/>
    <x v="5"/>
    <n v="347.75"/>
    <x v="3"/>
  </r>
  <r>
    <n v="779"/>
    <n v="11889"/>
    <x v="5"/>
    <n v="347.75"/>
    <x v="3"/>
  </r>
  <r>
    <n v="780"/>
    <n v="7872"/>
    <x v="5"/>
    <n v="346.875"/>
    <x v="3"/>
  </r>
  <r>
    <n v="780"/>
    <n v="7147"/>
    <x v="5"/>
    <n v="346.875"/>
    <x v="3"/>
  </r>
  <r>
    <n v="781"/>
    <n v="7310"/>
    <x v="5"/>
    <n v="339.375"/>
    <x v="3"/>
  </r>
  <r>
    <n v="783"/>
    <n v="3321"/>
    <x v="5"/>
    <n v="336.375"/>
    <x v="3"/>
  </r>
  <r>
    <n v="784"/>
    <n v="9255"/>
    <x v="5"/>
    <n v="333.12499999999994"/>
    <x v="3"/>
  </r>
  <r>
    <n v="784"/>
    <n v="5163"/>
    <x v="5"/>
    <n v="333.12499999999994"/>
    <x v="3"/>
  </r>
  <r>
    <n v="784"/>
    <n v="4854"/>
    <x v="5"/>
    <n v="333.12499999999994"/>
    <x v="3"/>
  </r>
  <r>
    <n v="785"/>
    <n v="7954"/>
    <x v="5"/>
    <n v="332.04166666666669"/>
    <x v="3"/>
  </r>
  <r>
    <n v="785"/>
    <n v="5492"/>
    <x v="5"/>
    <n v="332.04166666666669"/>
    <x v="3"/>
  </r>
  <r>
    <n v="786"/>
    <n v="6758"/>
    <x v="5"/>
    <n v="331.58333333333331"/>
    <x v="3"/>
  </r>
  <r>
    <n v="786"/>
    <n v="3683"/>
    <x v="5"/>
    <n v="331.58333333333331"/>
    <x v="3"/>
  </r>
  <r>
    <n v="786"/>
    <n v="5680"/>
    <x v="5"/>
    <n v="331.58333333333331"/>
    <x v="3"/>
  </r>
  <r>
    <n v="787"/>
    <n v="8762"/>
    <x v="5"/>
    <n v="328.79166666666669"/>
    <x v="3"/>
  </r>
  <r>
    <n v="787"/>
    <n v="11975"/>
    <x v="5"/>
    <n v="328.79166666666669"/>
    <x v="3"/>
  </r>
  <r>
    <n v="788"/>
    <n v="8630"/>
    <x v="5"/>
    <n v="326.625"/>
    <x v="3"/>
  </r>
  <r>
    <n v="788"/>
    <n v="10031"/>
    <x v="5"/>
    <n v="326.625"/>
    <x v="3"/>
  </r>
  <r>
    <n v="788"/>
    <n v="5787"/>
    <x v="5"/>
    <n v="326.625"/>
    <x v="3"/>
  </r>
  <r>
    <n v="789"/>
    <n v="12105"/>
    <x v="5"/>
    <n v="326.08333333333331"/>
    <x v="3"/>
  </r>
  <r>
    <n v="789"/>
    <n v="7616"/>
    <x v="5"/>
    <n v="326.08333333333331"/>
    <x v="3"/>
  </r>
  <r>
    <n v="789"/>
    <n v="11555"/>
    <x v="5"/>
    <n v="326.08333333333331"/>
    <x v="3"/>
  </r>
  <r>
    <n v="789"/>
    <n v="10662"/>
    <x v="5"/>
    <n v="326.08333333333331"/>
    <x v="3"/>
  </r>
  <r>
    <n v="790"/>
    <n v="12336"/>
    <x v="5"/>
    <n v="322.83333333333331"/>
    <x v="3"/>
  </r>
  <r>
    <n v="790"/>
    <n v="6641"/>
    <x v="5"/>
    <n v="322.83333333333331"/>
    <x v="3"/>
  </r>
  <r>
    <n v="791"/>
    <n v="6597"/>
    <x v="5"/>
    <n v="316.72916666666669"/>
    <x v="3"/>
  </r>
  <r>
    <n v="792"/>
    <n v="3312"/>
    <x v="5"/>
    <n v="315.77083333333331"/>
    <x v="3"/>
  </r>
  <r>
    <n v="793"/>
    <n v="10166"/>
    <x v="5"/>
    <n v="314.70833333333331"/>
    <x v="3"/>
  </r>
  <r>
    <n v="793"/>
    <n v="11780"/>
    <x v="5"/>
    <n v="314.70833333333331"/>
    <x v="3"/>
  </r>
  <r>
    <n v="793"/>
    <n v="8781"/>
    <x v="5"/>
    <n v="314.70833333333331"/>
    <x v="3"/>
  </r>
  <r>
    <n v="794"/>
    <n v="11199"/>
    <x v="5"/>
    <n v="314.16666666666669"/>
    <x v="3"/>
  </r>
  <r>
    <n v="794"/>
    <n v="11742"/>
    <x v="5"/>
    <n v="314.16666666666669"/>
    <x v="3"/>
  </r>
  <r>
    <n v="794"/>
    <n v="5950"/>
    <x v="5"/>
    <n v="314.16666666666669"/>
    <x v="3"/>
  </r>
  <r>
    <n v="795"/>
    <n v="4306"/>
    <x v="5"/>
    <n v="305"/>
    <x v="3"/>
  </r>
  <r>
    <n v="796"/>
    <n v="6248"/>
    <x v="5"/>
    <n v="302.35416666666669"/>
    <x v="3"/>
  </r>
  <r>
    <n v="797"/>
    <n v="11395"/>
    <x v="5"/>
    <n v="298.45833333333331"/>
    <x v="3"/>
  </r>
  <r>
    <n v="798"/>
    <n v="6235"/>
    <x v="5"/>
    <n v="298.45833333333331"/>
    <x v="3"/>
  </r>
  <r>
    <n v="798"/>
    <n v="4536"/>
    <x v="5"/>
    <n v="298.45833333333331"/>
    <x v="3"/>
  </r>
  <r>
    <n v="798"/>
    <n v="3593"/>
    <x v="5"/>
    <n v="298.45833333333331"/>
    <x v="3"/>
  </r>
  <r>
    <n v="798"/>
    <n v="7552"/>
    <x v="5"/>
    <n v="298.45833333333331"/>
    <x v="3"/>
  </r>
  <r>
    <n v="799"/>
    <n v="12211"/>
    <x v="5"/>
    <n v="297.375"/>
    <x v="3"/>
  </r>
  <r>
    <n v="800"/>
    <n v="6840"/>
    <x v="5"/>
    <n v="297.08333333333331"/>
    <x v="3"/>
  </r>
  <r>
    <n v="800"/>
    <n v="3686"/>
    <x v="5"/>
    <n v="297.08333333333331"/>
    <x v="3"/>
  </r>
  <r>
    <n v="800"/>
    <n v="6249"/>
    <x v="5"/>
    <n v="297.08333333333331"/>
    <x v="3"/>
  </r>
  <r>
    <n v="801"/>
    <n v="11380"/>
    <x v="5"/>
    <n v="294.125"/>
    <x v="3"/>
  </r>
  <r>
    <n v="801"/>
    <n v="9431"/>
    <x v="5"/>
    <n v="294.125"/>
    <x v="3"/>
  </r>
  <r>
    <n v="804"/>
    <n v="10344"/>
    <x v="5"/>
    <n v="285.45833333333331"/>
    <x v="3"/>
  </r>
  <r>
    <n v="804"/>
    <n v="3908"/>
    <x v="5"/>
    <n v="285.45833333333331"/>
    <x v="3"/>
  </r>
  <r>
    <n v="804"/>
    <n v="11342"/>
    <x v="5"/>
    <n v="285.45833333333331"/>
    <x v="3"/>
  </r>
  <r>
    <n v="805"/>
    <n v="3364"/>
    <x v="5"/>
    <n v="285.45833333333331"/>
    <x v="3"/>
  </r>
  <r>
    <n v="806"/>
    <n v="8579"/>
    <x v="5"/>
    <n v="277.875"/>
    <x v="3"/>
  </r>
  <r>
    <n v="807"/>
    <n v="3484"/>
    <x v="5"/>
    <n v="271.6875"/>
    <x v="3"/>
  </r>
  <r>
    <n v="808"/>
    <n v="8249"/>
    <x v="5"/>
    <n v="270.83333333333331"/>
    <x v="3"/>
  </r>
  <r>
    <n v="808"/>
    <n v="4519"/>
    <x v="5"/>
    <n v="270.83333333333331"/>
    <x v="3"/>
  </r>
  <r>
    <n v="808"/>
    <n v="6931"/>
    <x v="5"/>
    <n v="270.83333333333331"/>
    <x v="3"/>
  </r>
  <r>
    <n v="809"/>
    <n v="4408"/>
    <x v="5"/>
    <n v="267.04166666666669"/>
    <x v="3"/>
  </r>
  <r>
    <n v="809"/>
    <n v="8998"/>
    <x v="5"/>
    <n v="267.04166666666669"/>
    <x v="3"/>
  </r>
  <r>
    <n v="810"/>
    <n v="9246"/>
    <x v="5"/>
    <n v="266.5"/>
    <x v="3"/>
  </r>
  <r>
    <n v="810"/>
    <n v="10398"/>
    <x v="5"/>
    <n v="266.5"/>
    <x v="3"/>
  </r>
  <r>
    <n v="811"/>
    <n v="11138"/>
    <x v="5"/>
    <n v="266.41666666666669"/>
    <x v="3"/>
  </r>
  <r>
    <n v="811"/>
    <n v="7070"/>
    <x v="5"/>
    <n v="266.41666666666669"/>
    <x v="3"/>
  </r>
  <r>
    <n v="811"/>
    <n v="9417"/>
    <x v="5"/>
    <n v="266.41666666666669"/>
    <x v="3"/>
  </r>
  <r>
    <n v="812"/>
    <n v="9133"/>
    <x v="5"/>
    <n v="258.75"/>
    <x v="3"/>
  </r>
  <r>
    <n v="812"/>
    <n v="8962"/>
    <x v="5"/>
    <n v="258.75"/>
    <x v="3"/>
  </r>
  <r>
    <n v="813"/>
    <n v="5597"/>
    <x v="5"/>
    <n v="257.3125"/>
    <x v="3"/>
  </r>
  <r>
    <n v="815"/>
    <n v="9483"/>
    <x v="5"/>
    <n v="244.85416666666669"/>
    <x v="3"/>
  </r>
  <r>
    <n v="816"/>
    <n v="10838"/>
    <x v="5"/>
    <n v="244.375"/>
    <x v="3"/>
  </r>
  <r>
    <n v="816"/>
    <n v="5191"/>
    <x v="5"/>
    <n v="244.375"/>
    <x v="3"/>
  </r>
  <r>
    <n v="816"/>
    <n v="6974"/>
    <x v="5"/>
    <n v="244.375"/>
    <x v="3"/>
  </r>
  <r>
    <n v="817"/>
    <n v="4708"/>
    <x v="5"/>
    <n v="241.5"/>
    <x v="3"/>
  </r>
  <r>
    <n v="818"/>
    <n v="7151"/>
    <x v="5"/>
    <n v="238.14583333333331"/>
    <x v="3"/>
  </r>
  <r>
    <n v="690"/>
    <n v="14419"/>
    <x v="5"/>
    <n v="916.00000000000011"/>
    <x v="2"/>
  </r>
  <r>
    <n v="691"/>
    <n v="16113"/>
    <x v="5"/>
    <n v="906.61666666666679"/>
    <x v="2"/>
  </r>
  <r>
    <n v="692"/>
    <n v="15040"/>
    <x v="5"/>
    <n v="904.91250000000002"/>
    <x v="2"/>
  </r>
  <r>
    <n v="692"/>
    <n v="17355"/>
    <x v="5"/>
    <n v="904.91250000000002"/>
    <x v="2"/>
  </r>
  <r>
    <n v="694"/>
    <n v="16515"/>
    <x v="5"/>
    <n v="899.8"/>
    <x v="2"/>
  </r>
  <r>
    <n v="696"/>
    <n v="9661"/>
    <x v="5"/>
    <n v="891.2791666666667"/>
    <x v="2"/>
  </r>
  <r>
    <n v="696"/>
    <n v="5854"/>
    <x v="5"/>
    <n v="891.2791666666667"/>
    <x v="2"/>
  </r>
  <r>
    <n v="697"/>
    <n v="8708"/>
    <x v="5"/>
    <n v="889.57500000000005"/>
    <x v="2"/>
  </r>
  <r>
    <n v="697"/>
    <n v="14588"/>
    <x v="5"/>
    <n v="889.57500000000005"/>
    <x v="2"/>
  </r>
  <r>
    <n v="697"/>
    <n v="7972"/>
    <x v="5"/>
    <n v="889.57500000000005"/>
    <x v="2"/>
  </r>
  <r>
    <n v="697"/>
    <n v="9660"/>
    <x v="5"/>
    <n v="889.57500000000005"/>
    <x v="2"/>
  </r>
  <r>
    <n v="697"/>
    <n v="12370"/>
    <x v="5"/>
    <n v="889.57500000000005"/>
    <x v="2"/>
  </r>
  <r>
    <n v="699"/>
    <n v="9894"/>
    <x v="5"/>
    <n v="882"/>
    <x v="2"/>
  </r>
  <r>
    <n v="699"/>
    <n v="11060"/>
    <x v="5"/>
    <n v="882"/>
    <x v="2"/>
  </r>
  <r>
    <n v="699"/>
    <n v="9769"/>
    <x v="5"/>
    <n v="882"/>
    <x v="2"/>
  </r>
  <r>
    <n v="700"/>
    <n v="11698"/>
    <x v="5"/>
    <n v="879.35"/>
    <x v="2"/>
  </r>
  <r>
    <n v="700"/>
    <n v="15821"/>
    <x v="5"/>
    <n v="879.35"/>
    <x v="2"/>
  </r>
  <r>
    <n v="700"/>
    <n v="5483"/>
    <x v="5"/>
    <n v="879.35"/>
    <x v="2"/>
  </r>
  <r>
    <n v="701"/>
    <n v="7626"/>
    <x v="5"/>
    <n v="548.00000000000011"/>
    <x v="2"/>
  </r>
  <r>
    <n v="701"/>
    <n v="11946"/>
    <x v="5"/>
    <n v="548.00000000000011"/>
    <x v="2"/>
  </r>
  <r>
    <n v="701"/>
    <n v="7756"/>
    <x v="5"/>
    <n v="548.00000000000011"/>
    <x v="2"/>
  </r>
  <r>
    <n v="701"/>
    <n v="10669"/>
    <x v="5"/>
    <n v="548.00000000000011"/>
    <x v="2"/>
  </r>
  <r>
    <n v="702"/>
    <n v="8660"/>
    <x v="5"/>
    <n v="864.01250000000005"/>
    <x v="2"/>
  </r>
  <r>
    <n v="702"/>
    <n v="3687"/>
    <x v="5"/>
    <n v="864.01250000000005"/>
    <x v="2"/>
  </r>
  <r>
    <n v="703"/>
    <n v="4253"/>
    <x v="5"/>
    <n v="531.25000000000011"/>
    <x v="2"/>
  </r>
  <r>
    <n v="703"/>
    <n v="11569"/>
    <x v="5"/>
    <n v="531.25000000000011"/>
    <x v="2"/>
  </r>
  <r>
    <n v="704"/>
    <n v="4919"/>
    <x v="5"/>
    <n v="527.50000000000011"/>
    <x v="2"/>
  </r>
  <r>
    <n v="704"/>
    <n v="5693"/>
    <x v="5"/>
    <n v="527.50000000000011"/>
    <x v="2"/>
  </r>
  <r>
    <n v="704"/>
    <n v="9819"/>
    <x v="5"/>
    <n v="527.50000000000011"/>
    <x v="2"/>
  </r>
  <r>
    <n v="704"/>
    <n v="8440"/>
    <x v="5"/>
    <n v="527.50000000000011"/>
    <x v="2"/>
  </r>
  <r>
    <n v="705"/>
    <n v="8099"/>
    <x v="5"/>
    <n v="855.49166666666679"/>
    <x v="2"/>
  </r>
  <r>
    <n v="705"/>
    <n v="10341"/>
    <x v="5"/>
    <n v="855.49166666666679"/>
    <x v="2"/>
  </r>
  <r>
    <n v="707"/>
    <n v="7268"/>
    <x v="5"/>
    <n v="513"/>
    <x v="2"/>
  </r>
  <r>
    <n v="708"/>
    <n v="4595"/>
    <x v="5"/>
    <n v="512.41666666666663"/>
    <x v="2"/>
  </r>
  <r>
    <n v="709"/>
    <n v="9687"/>
    <x v="5"/>
    <n v="846.9708333333333"/>
    <x v="2"/>
  </r>
  <r>
    <n v="709"/>
    <n v="10344"/>
    <x v="5"/>
    <n v="846.9708333333333"/>
    <x v="2"/>
  </r>
  <r>
    <n v="710"/>
    <n v="8308"/>
    <x v="5"/>
    <n v="509.16666666666657"/>
    <x v="2"/>
  </r>
  <r>
    <n v="710"/>
    <n v="8419"/>
    <x v="5"/>
    <n v="509.16666666666657"/>
    <x v="2"/>
  </r>
  <r>
    <n v="1"/>
    <n v="4052"/>
    <x v="6"/>
    <n v="52150.999999999993"/>
    <x v="5"/>
  </r>
  <r>
    <n v="6"/>
    <n v="6009"/>
    <x v="6"/>
    <n v="28835.000000000004"/>
    <x v="4"/>
  </r>
  <r>
    <n v="17"/>
    <n v="9757"/>
    <x v="6"/>
    <n v="8970.5"/>
    <x v="1"/>
  </r>
  <r>
    <n v="18"/>
    <n v="5119"/>
    <x v="6"/>
    <n v="92124.999999999985"/>
    <x v="6"/>
  </r>
  <r>
    <n v="19"/>
    <n v="5495"/>
    <x v="6"/>
    <n v="56386.000000000007"/>
    <x v="5"/>
  </r>
  <r>
    <n v="20"/>
    <n v="11447"/>
    <x v="6"/>
    <n v="29370.999999999996"/>
    <x v="4"/>
  </r>
  <r>
    <n v="42"/>
    <n v="11978"/>
    <x v="6"/>
    <n v="43276.05"/>
    <x v="4"/>
  </r>
  <r>
    <n v="45"/>
    <n v="7322"/>
    <x v="6"/>
    <n v="31718.000000000004"/>
    <x v="4"/>
  </r>
  <r>
    <n v="48"/>
    <n v="11824"/>
    <x v="6"/>
    <n v="31718.000000000004"/>
    <x v="4"/>
  </r>
  <r>
    <n v="73"/>
    <n v="6281"/>
    <x v="6"/>
    <n v="92625.60000000002"/>
    <x v="6"/>
  </r>
  <r>
    <n v="77"/>
    <n v="5357"/>
    <x v="6"/>
    <n v="33684.999999999993"/>
    <x v="4"/>
  </r>
  <r>
    <n v="87"/>
    <n v="5530"/>
    <x v="6"/>
    <n v="38854"/>
    <x v="4"/>
  </r>
  <r>
    <n v="91"/>
    <n v="6105"/>
    <x v="6"/>
    <n v="89145"/>
    <x v="6"/>
  </r>
  <r>
    <n v="103"/>
    <n v="10829"/>
    <x v="6"/>
    <n v="54138"/>
    <x v="5"/>
  </r>
  <r>
    <n v="110"/>
    <n v="7524"/>
    <x v="6"/>
    <n v="10221.75"/>
    <x v="7"/>
  </r>
  <r>
    <n v="119"/>
    <n v="6568"/>
    <x v="6"/>
    <n v="48137.625"/>
    <x v="4"/>
  </r>
  <r>
    <n v="121"/>
    <n v="8318"/>
    <x v="6"/>
    <n v="50512.291666666672"/>
    <x v="5"/>
  </r>
  <r>
    <n v="125"/>
    <n v="5312"/>
    <x v="6"/>
    <n v="12508.833333333336"/>
    <x v="7"/>
  </r>
  <r>
    <n v="129"/>
    <n v="9471"/>
    <x v="6"/>
    <n v="62086.999999999993"/>
    <x v="5"/>
  </r>
  <r>
    <n v="150"/>
    <n v="12217"/>
    <x v="6"/>
    <n v="32529"/>
    <x v="4"/>
  </r>
  <r>
    <n v="155"/>
    <n v="10511"/>
    <x v="6"/>
    <n v="52494"/>
    <x v="5"/>
  </r>
  <r>
    <n v="164"/>
    <n v="11712"/>
    <x v="6"/>
    <n v="30810"/>
    <x v="4"/>
  </r>
  <r>
    <n v="176"/>
    <n v="12319"/>
    <x v="6"/>
    <n v="44893.387500000004"/>
    <x v="4"/>
  </r>
  <r>
    <n v="176"/>
    <n v="12429"/>
    <x v="6"/>
    <n v="44893.387500000004"/>
    <x v="4"/>
  </r>
  <r>
    <n v="177"/>
    <n v="9174"/>
    <x v="6"/>
    <n v="98837.9"/>
    <x v="6"/>
  </r>
  <r>
    <n v="198"/>
    <n v="3406"/>
    <x v="6"/>
    <n v="8621.25"/>
    <x v="1"/>
  </r>
  <r>
    <n v="201"/>
    <n v="8963"/>
    <x v="6"/>
    <n v="92662.399999999994"/>
    <x v="6"/>
  </r>
  <r>
    <n v="202"/>
    <n v="3464"/>
    <x v="6"/>
    <n v="92662.399999999994"/>
    <x v="6"/>
  </r>
  <r>
    <n v="208"/>
    <n v="6497"/>
    <x v="6"/>
    <n v="51690"/>
    <x v="5"/>
  </r>
  <r>
    <n v="212"/>
    <n v="7006"/>
    <x v="6"/>
    <n v="45184.725000000006"/>
    <x v="4"/>
  </r>
  <r>
    <n v="213"/>
    <n v="11054"/>
    <x v="6"/>
    <n v="52681.000000000007"/>
    <x v="5"/>
  </r>
  <r>
    <n v="214"/>
    <n v="11707"/>
    <x v="6"/>
    <n v="91424.000000000015"/>
    <x v="6"/>
  </r>
  <r>
    <n v="222"/>
    <n v="9161"/>
    <x v="6"/>
    <n v="88292.39999999998"/>
    <x v="6"/>
  </r>
  <r>
    <n v="224"/>
    <n v="6909"/>
    <x v="6"/>
    <n v="56881.999999999993"/>
    <x v="5"/>
  </r>
  <r>
    <n v="225"/>
    <n v="8351"/>
    <x v="6"/>
    <n v="51495"/>
    <x v="5"/>
  </r>
  <r>
    <n v="229"/>
    <n v="7807"/>
    <x v="6"/>
    <n v="10048.041666666666"/>
    <x v="7"/>
  </r>
  <r>
    <n v="231"/>
    <n v="4450"/>
    <x v="6"/>
    <n v="12322.291666666664"/>
    <x v="7"/>
  </r>
  <r>
    <n v="234"/>
    <n v="11018"/>
    <x v="6"/>
    <n v="45631.000000000007"/>
    <x v="4"/>
  </r>
  <r>
    <n v="234"/>
    <n v="7989"/>
    <x v="6"/>
    <n v="45631.000000000007"/>
    <x v="4"/>
  </r>
  <r>
    <n v="241"/>
    <n v="8075"/>
    <x v="6"/>
    <n v="93381.14999999998"/>
    <x v="6"/>
  </r>
  <r>
    <n v="265"/>
    <n v="6911"/>
    <x v="6"/>
    <n v="48960"/>
    <x v="4"/>
  </r>
  <r>
    <n v="273"/>
    <n v="15258"/>
    <x v="6"/>
    <n v="88755"/>
    <x v="6"/>
  </r>
  <r>
    <n v="297"/>
    <n v="10362"/>
    <x v="6"/>
    <n v="39915"/>
    <x v="4"/>
  </r>
  <r>
    <n v="298"/>
    <n v="16828"/>
    <x v="6"/>
    <n v="89343.500000000015"/>
    <x v="6"/>
  </r>
  <r>
    <n v="308"/>
    <n v="16838"/>
    <x v="6"/>
    <n v="46909.8"/>
    <x v="4"/>
  </r>
  <r>
    <n v="309"/>
    <n v="15764"/>
    <x v="6"/>
    <n v="56692.999999999993"/>
    <x v="5"/>
  </r>
  <r>
    <n v="317"/>
    <n v="14597"/>
    <x v="6"/>
    <n v="9562.2083333333321"/>
    <x v="1"/>
  </r>
  <r>
    <n v="322"/>
    <n v="7759"/>
    <x v="6"/>
    <n v="41493"/>
    <x v="4"/>
  </r>
  <r>
    <n v="324"/>
    <n v="7223"/>
    <x v="6"/>
    <n v="43224"/>
    <x v="4"/>
  </r>
  <r>
    <n v="327"/>
    <n v="14474"/>
    <x v="6"/>
    <n v="89615.000000000015"/>
    <x v="6"/>
  </r>
  <r>
    <n v="331"/>
    <n v="7174"/>
    <x v="6"/>
    <n v="10901.458333333334"/>
    <x v="7"/>
  </r>
  <r>
    <n v="333"/>
    <n v="10353"/>
    <x v="6"/>
    <n v="53629.875000000007"/>
    <x v="5"/>
  </r>
  <r>
    <n v="337"/>
    <n v="7342"/>
    <x v="6"/>
    <n v="47455.000000000007"/>
    <x v="4"/>
  </r>
  <r>
    <n v="340"/>
    <n v="4600"/>
    <x v="6"/>
    <n v="59140.999999999993"/>
    <x v="5"/>
  </r>
  <r>
    <n v="350"/>
    <n v="5454"/>
    <x v="6"/>
    <n v="58906.999999999993"/>
    <x v="5"/>
  </r>
  <r>
    <n v="354"/>
    <n v="11859"/>
    <x v="6"/>
    <n v="88034.000000000015"/>
    <x v="6"/>
  </r>
  <r>
    <n v="357"/>
    <n v="7350"/>
    <x v="6"/>
    <n v="45898.724999999991"/>
    <x v="4"/>
  </r>
  <r>
    <n v="360"/>
    <n v="11883"/>
    <x v="6"/>
    <n v="45446.100000000006"/>
    <x v="4"/>
  </r>
  <r>
    <n v="362"/>
    <n v="14476"/>
    <x v="6"/>
    <n v="89562"/>
    <x v="6"/>
  </r>
  <r>
    <n v="371"/>
    <n v="10041"/>
    <x v="6"/>
    <n v="48067.5"/>
    <x v="4"/>
  </r>
  <r>
    <n v="372"/>
    <n v="7601"/>
    <x v="6"/>
    <n v="94056"/>
    <x v="6"/>
  </r>
  <r>
    <n v="386"/>
    <n v="11017"/>
    <x v="6"/>
    <n v="50731.000000000007"/>
    <x v="5"/>
  </r>
  <r>
    <n v="391"/>
    <n v="9814"/>
    <x v="6"/>
    <n v="88231.449999999983"/>
    <x v="6"/>
  </r>
  <r>
    <n v="392"/>
    <n v="13688"/>
    <x v="6"/>
    <n v="53299.999999999993"/>
    <x v="5"/>
  </r>
  <r>
    <n v="394"/>
    <n v="15990"/>
    <x v="6"/>
    <n v="39629"/>
    <x v="4"/>
  </r>
  <r>
    <n v="400"/>
    <n v="7820"/>
    <x v="6"/>
    <n v="90972.999999999985"/>
    <x v="6"/>
  </r>
  <r>
    <n v="422"/>
    <n v="7099"/>
    <x v="6"/>
    <n v="54123"/>
    <x v="5"/>
  </r>
  <r>
    <n v="437"/>
    <n v="14200"/>
    <x v="6"/>
    <n v="94851.999999999985"/>
    <x v="6"/>
  </r>
  <r>
    <n v="440"/>
    <n v="14587"/>
    <x v="6"/>
    <n v="92799"/>
    <x v="6"/>
  </r>
  <r>
    <n v="447"/>
    <n v="11667"/>
    <x v="6"/>
    <n v="33554.000000000007"/>
    <x v="4"/>
  </r>
  <r>
    <n v="454"/>
    <n v="15345"/>
    <x v="6"/>
    <n v="59556"/>
    <x v="5"/>
  </r>
  <r>
    <n v="460"/>
    <n v="14534"/>
    <x v="6"/>
    <n v="48004.000000000007"/>
    <x v="4"/>
  </r>
  <r>
    <n v="464"/>
    <n v="4976"/>
    <x v="6"/>
    <n v="45317.324999999997"/>
    <x v="4"/>
  </r>
  <r>
    <n v="468"/>
    <n v="6962"/>
    <x v="6"/>
    <n v="10746.083333333334"/>
    <x v="7"/>
  </r>
  <r>
    <n v="474"/>
    <n v="12347"/>
    <x v="6"/>
    <n v="9890.375"/>
    <x v="1"/>
  </r>
  <r>
    <n v="488"/>
    <n v="4675"/>
    <x v="6"/>
    <n v="96924.3"/>
    <x v="6"/>
  </r>
  <r>
    <n v="489"/>
    <n v="6477"/>
    <x v="6"/>
    <n v="54976.999999999993"/>
    <x v="5"/>
  </r>
  <r>
    <n v="494"/>
    <n v="12256"/>
    <x v="6"/>
    <n v="36602"/>
    <x v="4"/>
  </r>
  <r>
    <n v="496"/>
    <n v="11946"/>
    <x v="6"/>
    <n v="56974.000000000007"/>
    <x v="5"/>
  </r>
  <r>
    <n v="504"/>
    <n v="9206"/>
    <x v="6"/>
    <n v="6231.6"/>
    <x v="1"/>
  </r>
  <r>
    <n v="505"/>
    <n v="15284"/>
    <x v="6"/>
    <n v="6895.8"/>
    <x v="1"/>
  </r>
  <r>
    <n v="511"/>
    <n v="9859"/>
    <x v="6"/>
    <n v="5248.8"/>
    <x v="1"/>
  </r>
  <r>
    <n v="514"/>
    <n v="5542"/>
    <x v="6"/>
    <n v="7742.25"/>
    <x v="1"/>
  </r>
  <r>
    <n v="528"/>
    <n v="12434"/>
    <x v="6"/>
    <n v="7850.0000000000009"/>
    <x v="1"/>
  </r>
  <r>
    <n v="530"/>
    <n v="4399"/>
    <x v="6"/>
    <n v="8463"/>
    <x v="1"/>
  </r>
  <r>
    <n v="531"/>
    <n v="13273"/>
    <x v="6"/>
    <n v="3491.1000000000004"/>
    <x v="0"/>
  </r>
  <r>
    <n v="532"/>
    <n v="16489"/>
    <x v="6"/>
    <n v="1949.4"/>
    <x v="0"/>
  </r>
  <r>
    <n v="532"/>
    <n v="6648"/>
    <x v="6"/>
    <n v="1949.4"/>
    <x v="0"/>
  </r>
  <r>
    <n v="534"/>
    <n v="5096"/>
    <x v="6"/>
    <n v="8228.0000000000018"/>
    <x v="1"/>
  </r>
  <r>
    <n v="548"/>
    <n v="11054"/>
    <x v="6"/>
    <n v="9500"/>
    <x v="1"/>
  </r>
  <r>
    <n v="550"/>
    <n v="7210"/>
    <x v="6"/>
    <n v="5517.45"/>
    <x v="1"/>
  </r>
  <r>
    <n v="554"/>
    <n v="6529"/>
    <x v="6"/>
    <n v="8343"/>
    <x v="1"/>
  </r>
  <r>
    <n v="555"/>
    <n v="7802"/>
    <x v="6"/>
    <n v="6491.0000000000009"/>
    <x v="1"/>
  </r>
  <r>
    <n v="555"/>
    <n v="12312"/>
    <x v="6"/>
    <n v="6491.0000000000009"/>
    <x v="1"/>
  </r>
  <r>
    <n v="556"/>
    <n v="5986"/>
    <x v="6"/>
    <n v="6097.9500000000007"/>
    <x v="1"/>
  </r>
  <r>
    <n v="582"/>
    <n v="4463"/>
    <x v="6"/>
    <n v="1528.6375"/>
    <x v="0"/>
  </r>
  <r>
    <n v="587"/>
    <n v="14820"/>
    <x v="6"/>
    <n v="1499.6666666666665"/>
    <x v="0"/>
  </r>
  <r>
    <n v="588"/>
    <n v="9732"/>
    <x v="6"/>
    <n v="1487.7375"/>
    <x v="0"/>
  </r>
  <r>
    <n v="589"/>
    <n v="9695"/>
    <x v="6"/>
    <n v="1482.625"/>
    <x v="0"/>
  </r>
  <r>
    <n v="598"/>
    <n v="6575"/>
    <x v="6"/>
    <n v="1457.0625"/>
    <x v="0"/>
  </r>
  <r>
    <n v="601"/>
    <n v="12265"/>
    <x v="6"/>
    <n v="1440.0208333333335"/>
    <x v="0"/>
  </r>
  <r>
    <n v="601"/>
    <n v="9360"/>
    <x v="6"/>
    <n v="1440.0208333333335"/>
    <x v="0"/>
  </r>
  <r>
    <n v="602"/>
    <n v="11029"/>
    <x v="6"/>
    <n v="1438.3166666666666"/>
    <x v="0"/>
  </r>
  <r>
    <n v="602"/>
    <n v="9189"/>
    <x v="6"/>
    <n v="1438.3166666666666"/>
    <x v="0"/>
  </r>
  <r>
    <n v="603"/>
    <n v="9207"/>
    <x v="6"/>
    <n v="1436.6125"/>
    <x v="0"/>
  </r>
  <r>
    <n v="604"/>
    <n v="17248"/>
    <x v="6"/>
    <n v="1431.5"/>
    <x v="0"/>
  </r>
  <r>
    <n v="604"/>
    <n v="10201"/>
    <x v="6"/>
    <n v="1431.5"/>
    <x v="0"/>
  </r>
  <r>
    <n v="605"/>
    <n v="17207"/>
    <x v="6"/>
    <n v="1428.0916666666667"/>
    <x v="0"/>
  </r>
  <r>
    <n v="605"/>
    <n v="5365"/>
    <x v="6"/>
    <n v="1428.0916666666667"/>
    <x v="0"/>
  </r>
  <r>
    <n v="605"/>
    <n v="14030"/>
    <x v="6"/>
    <n v="1428.0916666666667"/>
    <x v="0"/>
  </r>
  <r>
    <n v="606"/>
    <n v="9398"/>
    <x v="6"/>
    <n v="1422.9791666666665"/>
    <x v="0"/>
  </r>
  <r>
    <n v="606"/>
    <n v="10567"/>
    <x v="6"/>
    <n v="1422.9791666666665"/>
    <x v="0"/>
  </r>
  <r>
    <n v="606"/>
    <n v="10963"/>
    <x v="6"/>
    <n v="1422.9791666666665"/>
    <x v="0"/>
  </r>
  <r>
    <n v="607"/>
    <n v="5798"/>
    <x v="6"/>
    <n v="1404.2333333333336"/>
    <x v="0"/>
  </r>
  <r>
    <n v="608"/>
    <n v="7185"/>
    <x v="6"/>
    <n v="1388.8958333333335"/>
    <x v="0"/>
  </r>
  <r>
    <n v="610"/>
    <n v="6328"/>
    <x v="6"/>
    <n v="1376.9666666666667"/>
    <x v="0"/>
  </r>
  <r>
    <n v="610"/>
    <n v="5833"/>
    <x v="6"/>
    <n v="1376.9666666666667"/>
    <x v="0"/>
  </r>
  <r>
    <n v="613"/>
    <n v="4298"/>
    <x v="6"/>
    <n v="1366.7416666666663"/>
    <x v="0"/>
  </r>
  <r>
    <n v="614"/>
    <n v="12614"/>
    <x v="6"/>
    <n v="1354.8125"/>
    <x v="0"/>
  </r>
  <r>
    <n v="614"/>
    <n v="4617"/>
    <x v="6"/>
    <n v="1354.8125"/>
    <x v="0"/>
  </r>
  <r>
    <n v="616"/>
    <n v="7848"/>
    <x v="6"/>
    <n v="1342.8833333333337"/>
    <x v="0"/>
  </r>
  <r>
    <n v="619"/>
    <n v="16986"/>
    <x v="6"/>
    <n v="1334.3625"/>
    <x v="0"/>
  </r>
  <r>
    <n v="621"/>
    <n v="10535"/>
    <x v="6"/>
    <n v="1313.9124999999999"/>
    <x v="0"/>
  </r>
  <r>
    <n v="622"/>
    <n v="11513"/>
    <x v="6"/>
    <n v="1308.8"/>
    <x v="0"/>
  </r>
  <r>
    <n v="622"/>
    <n v="11342"/>
    <x v="6"/>
    <n v="1308.8"/>
    <x v="0"/>
  </r>
  <r>
    <n v="622"/>
    <n v="6068"/>
    <x v="6"/>
    <n v="1308.8"/>
    <x v="0"/>
  </r>
  <r>
    <n v="623"/>
    <n v="8979"/>
    <x v="6"/>
    <n v="1307.0958333333333"/>
    <x v="0"/>
  </r>
  <r>
    <n v="623"/>
    <n v="10466"/>
    <x v="6"/>
    <n v="1307.0958333333333"/>
    <x v="0"/>
  </r>
  <r>
    <n v="623"/>
    <n v="4916"/>
    <x v="6"/>
    <n v="1307.0958333333333"/>
    <x v="0"/>
  </r>
  <r>
    <n v="624"/>
    <n v="10257"/>
    <x v="6"/>
    <n v="1305.3916666666669"/>
    <x v="0"/>
  </r>
  <r>
    <n v="624"/>
    <n v="6114"/>
    <x v="6"/>
    <n v="1305.3916666666669"/>
    <x v="0"/>
  </r>
  <r>
    <n v="625"/>
    <n v="12436"/>
    <x v="6"/>
    <n v="1295.1666666666665"/>
    <x v="0"/>
  </r>
  <r>
    <n v="626"/>
    <n v="9377"/>
    <x v="6"/>
    <n v="1293.4625000000001"/>
    <x v="0"/>
  </r>
  <r>
    <n v="626"/>
    <n v="12656"/>
    <x v="6"/>
    <n v="1293.4625000000001"/>
    <x v="0"/>
  </r>
  <r>
    <n v="626"/>
    <n v="11736"/>
    <x v="6"/>
    <n v="1293.4625000000001"/>
    <x v="0"/>
  </r>
  <r>
    <n v="628"/>
    <n v="9522"/>
    <x v="6"/>
    <n v="1283.2375"/>
    <x v="0"/>
  </r>
  <r>
    <n v="628"/>
    <n v="13918"/>
    <x v="6"/>
    <n v="1283.2375"/>
    <x v="0"/>
  </r>
  <r>
    <n v="629"/>
    <n v="13253"/>
    <x v="6"/>
    <n v="1283.2375"/>
    <x v="0"/>
  </r>
  <r>
    <n v="629"/>
    <n v="16252"/>
    <x v="6"/>
    <n v="1283.2375"/>
    <x v="0"/>
  </r>
  <r>
    <n v="631"/>
    <n v="12348"/>
    <x v="6"/>
    <n v="9391"/>
    <x v="1"/>
  </r>
  <r>
    <n v="632"/>
    <n v="6118"/>
    <x v="6"/>
    <n v="1266.1958333333334"/>
    <x v="0"/>
  </r>
  <r>
    <n v="633"/>
    <n v="7627"/>
    <x v="6"/>
    <n v="1257.675"/>
    <x v="0"/>
  </r>
  <r>
    <n v="633"/>
    <n v="14550"/>
    <x v="6"/>
    <n v="1257.675"/>
    <x v="0"/>
  </r>
  <r>
    <n v="633"/>
    <n v="13962"/>
    <x v="6"/>
    <n v="1257.675"/>
    <x v="0"/>
  </r>
  <r>
    <n v="635"/>
    <n v="8748"/>
    <x v="6"/>
    <n v="1238.9291666666666"/>
    <x v="0"/>
  </r>
  <r>
    <n v="636"/>
    <n v="4270"/>
    <x v="6"/>
    <n v="1232.1125"/>
    <x v="0"/>
  </r>
  <r>
    <n v="638"/>
    <n v="9335"/>
    <x v="6"/>
    <n v="1227"/>
    <x v="0"/>
  </r>
  <r>
    <n v="639"/>
    <n v="16498"/>
    <x v="6"/>
    <n v="1220.1833333333334"/>
    <x v="0"/>
  </r>
  <r>
    <n v="639"/>
    <n v="9366"/>
    <x v="6"/>
    <n v="1220.1833333333334"/>
    <x v="0"/>
  </r>
  <r>
    <n v="640"/>
    <n v="11498"/>
    <x v="6"/>
    <n v="1220.1833333333334"/>
    <x v="0"/>
  </r>
  <r>
    <n v="641"/>
    <n v="9851"/>
    <x v="6"/>
    <n v="1211.6624999999999"/>
    <x v="0"/>
  </r>
  <r>
    <n v="642"/>
    <n v="8550"/>
    <x v="6"/>
    <n v="1201.4375"/>
    <x v="0"/>
  </r>
  <r>
    <n v="642"/>
    <n v="6320"/>
    <x v="6"/>
    <n v="1201.4375"/>
    <x v="0"/>
  </r>
  <r>
    <n v="642"/>
    <n v="10562"/>
    <x v="6"/>
    <n v="1201.4375"/>
    <x v="0"/>
  </r>
  <r>
    <n v="643"/>
    <n v="8333"/>
    <x v="6"/>
    <n v="1199.7333333333333"/>
    <x v="0"/>
  </r>
  <r>
    <n v="643"/>
    <n v="9344"/>
    <x v="6"/>
    <n v="1199.7333333333333"/>
    <x v="0"/>
  </r>
  <r>
    <n v="643"/>
    <n v="11470"/>
    <x v="6"/>
    <n v="1199.7333333333333"/>
    <x v="0"/>
  </r>
  <r>
    <n v="645"/>
    <n v="14377"/>
    <x v="6"/>
    <n v="1189.5083333333334"/>
    <x v="0"/>
  </r>
  <r>
    <n v="645"/>
    <n v="10634"/>
    <x v="6"/>
    <n v="1189.5083333333334"/>
    <x v="0"/>
  </r>
  <r>
    <n v="645"/>
    <n v="16862"/>
    <x v="6"/>
    <n v="1189.5083333333334"/>
    <x v="0"/>
  </r>
  <r>
    <n v="646"/>
    <n v="8419"/>
    <x v="6"/>
    <n v="1182.6916666666666"/>
    <x v="0"/>
  </r>
  <r>
    <n v="646"/>
    <n v="11460"/>
    <x v="6"/>
    <n v="1182.6916666666666"/>
    <x v="0"/>
  </r>
  <r>
    <n v="647"/>
    <n v="15006"/>
    <x v="6"/>
    <n v="1175.875"/>
    <x v="0"/>
  </r>
  <r>
    <n v="648"/>
    <n v="17114"/>
    <x v="6"/>
    <n v="1169.0583333333334"/>
    <x v="0"/>
  </r>
  <r>
    <n v="649"/>
    <n v="15402"/>
    <x v="6"/>
    <n v="1163.9458333333334"/>
    <x v="0"/>
  </r>
  <r>
    <n v="649"/>
    <n v="7489"/>
    <x v="6"/>
    <n v="1163.9458333333334"/>
    <x v="0"/>
  </r>
  <r>
    <n v="650"/>
    <n v="13921"/>
    <x v="6"/>
    <n v="1160.5374999999999"/>
    <x v="0"/>
  </r>
  <r>
    <n v="651"/>
    <n v="5280"/>
    <x v="6"/>
    <n v="1157.1291666666666"/>
    <x v="0"/>
  </r>
  <r>
    <n v="652"/>
    <n v="4392"/>
    <x v="6"/>
    <n v="1157.1291666666666"/>
    <x v="0"/>
  </r>
  <r>
    <n v="652"/>
    <n v="16719"/>
    <x v="6"/>
    <n v="1157.1291666666666"/>
    <x v="0"/>
  </r>
  <r>
    <n v="653"/>
    <n v="10314"/>
    <x v="6"/>
    <n v="1153.7208333333333"/>
    <x v="0"/>
  </r>
  <r>
    <n v="653"/>
    <n v="17029"/>
    <x v="6"/>
    <n v="1153.7208333333333"/>
    <x v="0"/>
  </r>
  <r>
    <n v="653"/>
    <n v="15855"/>
    <x v="6"/>
    <n v="1153.7208333333333"/>
    <x v="0"/>
  </r>
  <r>
    <n v="653"/>
    <n v="9456"/>
    <x v="6"/>
    <n v="1153.7208333333333"/>
    <x v="0"/>
  </r>
  <r>
    <n v="654"/>
    <n v="16582"/>
    <x v="6"/>
    <n v="1152.0166666666667"/>
    <x v="0"/>
  </r>
  <r>
    <n v="654"/>
    <n v="7332"/>
    <x v="6"/>
    <n v="1152.0166666666667"/>
    <x v="0"/>
  </r>
  <r>
    <n v="655"/>
    <n v="8730"/>
    <x v="6"/>
    <n v="1152.0166666666667"/>
    <x v="0"/>
  </r>
  <r>
    <n v="655"/>
    <n v="12633"/>
    <x v="6"/>
    <n v="1152.0166666666667"/>
    <x v="0"/>
  </r>
  <r>
    <n v="656"/>
    <n v="9223"/>
    <x v="6"/>
    <n v="1140.0875000000001"/>
    <x v="0"/>
  </r>
  <r>
    <n v="656"/>
    <n v="15670"/>
    <x v="6"/>
    <n v="1140.0875000000001"/>
    <x v="0"/>
  </r>
  <r>
    <n v="658"/>
    <n v="8137"/>
    <x v="6"/>
    <n v="1123.0458333333333"/>
    <x v="0"/>
  </r>
  <r>
    <n v="658"/>
    <n v="12520"/>
    <x v="6"/>
    <n v="1123.0458333333333"/>
    <x v="0"/>
  </r>
  <r>
    <n v="659"/>
    <n v="11838"/>
    <x v="6"/>
    <n v="1116.2291666666665"/>
    <x v="0"/>
  </r>
  <r>
    <n v="660"/>
    <n v="10589"/>
    <x v="6"/>
    <n v="1112.8208333333332"/>
    <x v="0"/>
  </r>
  <r>
    <n v="661"/>
    <n v="5437"/>
    <x v="6"/>
    <n v="1092.3708333333334"/>
    <x v="0"/>
  </r>
  <r>
    <n v="661"/>
    <n v="16435"/>
    <x v="6"/>
    <n v="1092.3708333333334"/>
    <x v="0"/>
  </r>
  <r>
    <n v="661"/>
    <n v="14570"/>
    <x v="6"/>
    <n v="1092.3708333333334"/>
    <x v="0"/>
  </r>
  <r>
    <n v="662"/>
    <n v="6599"/>
    <x v="6"/>
    <n v="1087.2583333333332"/>
    <x v="0"/>
  </r>
  <r>
    <n v="662"/>
    <n v="10844"/>
    <x v="6"/>
    <n v="1087.2583333333332"/>
    <x v="0"/>
  </r>
  <r>
    <n v="662"/>
    <n v="11482"/>
    <x v="6"/>
    <n v="1087.2583333333332"/>
    <x v="0"/>
  </r>
  <r>
    <n v="662"/>
    <n v="17116"/>
    <x v="6"/>
    <n v="1087.2583333333332"/>
    <x v="0"/>
  </r>
  <r>
    <n v="663"/>
    <n v="11810"/>
    <x v="6"/>
    <n v="1082.1458333333335"/>
    <x v="0"/>
  </r>
  <r>
    <n v="663"/>
    <n v="6610"/>
    <x v="6"/>
    <n v="1082.1458333333335"/>
    <x v="0"/>
  </r>
  <r>
    <n v="665"/>
    <n v="4454"/>
    <x v="6"/>
    <n v="1059.9916666666666"/>
    <x v="0"/>
  </r>
  <r>
    <n v="665"/>
    <n v="8566"/>
    <x v="6"/>
    <n v="1059.9916666666666"/>
    <x v="0"/>
  </r>
  <r>
    <n v="665"/>
    <n v="8711"/>
    <x v="6"/>
    <n v="1059.9916666666666"/>
    <x v="0"/>
  </r>
  <r>
    <n v="666"/>
    <n v="11385"/>
    <x v="6"/>
    <n v="1054.8791666666666"/>
    <x v="0"/>
  </r>
  <r>
    <n v="666"/>
    <n v="16371"/>
    <x v="6"/>
    <n v="1054.8791666666666"/>
    <x v="0"/>
  </r>
  <r>
    <n v="667"/>
    <n v="12336"/>
    <x v="6"/>
    <n v="1049.7666666666667"/>
    <x v="0"/>
  </r>
  <r>
    <n v="667"/>
    <n v="12637"/>
    <x v="6"/>
    <n v="1049.7666666666667"/>
    <x v="0"/>
  </r>
  <r>
    <n v="668"/>
    <n v="14158"/>
    <x v="6"/>
    <n v="1044.6541666666667"/>
    <x v="0"/>
  </r>
  <r>
    <n v="668"/>
    <n v="6121"/>
    <x v="6"/>
    <n v="1044.6541666666667"/>
    <x v="0"/>
  </r>
  <r>
    <n v="668"/>
    <n v="4577"/>
    <x v="6"/>
    <n v="1044.6541666666667"/>
    <x v="0"/>
  </r>
  <r>
    <n v="668"/>
    <n v="15619"/>
    <x v="6"/>
    <n v="1044.6541666666667"/>
    <x v="0"/>
  </r>
  <r>
    <n v="668"/>
    <n v="11683"/>
    <x v="6"/>
    <n v="1044.6541666666667"/>
    <x v="0"/>
  </r>
  <r>
    <n v="670"/>
    <n v="4500"/>
    <x v="6"/>
    <n v="1032.7249999999999"/>
    <x v="0"/>
  </r>
  <r>
    <n v="670"/>
    <n v="13975"/>
    <x v="6"/>
    <n v="1032.7249999999999"/>
    <x v="0"/>
  </r>
  <r>
    <n v="670"/>
    <n v="16809"/>
    <x v="6"/>
    <n v="1032.7249999999999"/>
    <x v="0"/>
  </r>
  <r>
    <n v="670"/>
    <n v="16194"/>
    <x v="6"/>
    <n v="1032.7249999999999"/>
    <x v="0"/>
  </r>
  <r>
    <n v="671"/>
    <n v="6577"/>
    <x v="6"/>
    <n v="1020.7958333333333"/>
    <x v="0"/>
  </r>
  <r>
    <n v="671"/>
    <n v="4653"/>
    <x v="6"/>
    <n v="1020.7958333333333"/>
    <x v="0"/>
  </r>
  <r>
    <n v="671"/>
    <n v="5724"/>
    <x v="6"/>
    <n v="1020.7958333333333"/>
    <x v="0"/>
  </r>
  <r>
    <n v="672"/>
    <n v="15256"/>
    <x v="6"/>
    <n v="1000.3458333333333"/>
    <x v="0"/>
  </r>
  <r>
    <n v="673"/>
    <n v="13880"/>
    <x v="6"/>
    <n v="991.82500000000005"/>
    <x v="2"/>
  </r>
  <r>
    <n v="673"/>
    <n v="11528"/>
    <x v="6"/>
    <n v="991.82500000000005"/>
    <x v="2"/>
  </r>
  <r>
    <n v="674"/>
    <n v="8719"/>
    <x v="6"/>
    <n v="990.12083333333317"/>
    <x v="2"/>
  </r>
  <r>
    <n v="674"/>
    <n v="15200"/>
    <x v="6"/>
    <n v="990.12083333333317"/>
    <x v="2"/>
  </r>
  <r>
    <n v="675"/>
    <n v="17330"/>
    <x v="6"/>
    <n v="971.375"/>
    <x v="2"/>
  </r>
  <r>
    <n v="675"/>
    <n v="5578"/>
    <x v="6"/>
    <n v="971.375"/>
    <x v="2"/>
  </r>
  <r>
    <n v="675"/>
    <n v="5332"/>
    <x v="6"/>
    <n v="971.375"/>
    <x v="2"/>
  </r>
  <r>
    <n v="676"/>
    <n v="9217"/>
    <x v="6"/>
    <n v="964.55833333333317"/>
    <x v="2"/>
  </r>
  <r>
    <n v="677"/>
    <n v="16302"/>
    <x v="6"/>
    <n v="955.99999999999989"/>
    <x v="2"/>
  </r>
  <r>
    <n v="678"/>
    <n v="14313"/>
    <x v="6"/>
    <n v="954.33333333333326"/>
    <x v="2"/>
  </r>
  <r>
    <n v="679"/>
    <n v="6622"/>
    <x v="6"/>
    <n v="949.2208333333333"/>
    <x v="2"/>
  </r>
  <r>
    <n v="680"/>
    <n v="13497"/>
    <x v="6"/>
    <n v="940.7"/>
    <x v="2"/>
  </r>
  <r>
    <n v="681"/>
    <n v="13342"/>
    <x v="6"/>
    <n v="940.7"/>
    <x v="2"/>
  </r>
  <r>
    <n v="682"/>
    <n v="9975"/>
    <x v="6"/>
    <n v="938.99583333333317"/>
    <x v="2"/>
  </r>
  <r>
    <n v="683"/>
    <n v="16767"/>
    <x v="6"/>
    <n v="937.99999999999989"/>
    <x v="2"/>
  </r>
  <r>
    <n v="687"/>
    <n v="5545"/>
    <x v="6"/>
    <n v="923.6583333333333"/>
    <x v="2"/>
  </r>
  <r>
    <n v="687"/>
    <n v="6335"/>
    <x v="6"/>
    <n v="923.6583333333333"/>
    <x v="2"/>
  </r>
  <r>
    <n v="687"/>
    <n v="8725"/>
    <x v="6"/>
    <n v="923.6583333333333"/>
    <x v="2"/>
  </r>
  <r>
    <n v="688"/>
    <n v="12987"/>
    <x v="6"/>
    <n v="921.95416666666677"/>
    <x v="2"/>
  </r>
  <r>
    <n v="688"/>
    <n v="15255"/>
    <x v="6"/>
    <n v="921.95416666666677"/>
    <x v="2"/>
  </r>
  <r>
    <n v="688"/>
    <n v="10206"/>
    <x v="6"/>
    <n v="921.95416666666677"/>
    <x v="2"/>
  </r>
  <r>
    <n v="689"/>
    <n v="13560"/>
    <x v="6"/>
    <n v="921"/>
    <x v="2"/>
  </r>
  <r>
    <n v="690"/>
    <n v="9139"/>
    <x v="6"/>
    <n v="916.00000000000011"/>
    <x v="2"/>
  </r>
  <r>
    <n v="710"/>
    <n v="5791"/>
    <x v="6"/>
    <n v="509.16666666666657"/>
    <x v="2"/>
  </r>
  <r>
    <n v="710"/>
    <n v="6072"/>
    <x v="6"/>
    <n v="509.16666666666657"/>
    <x v="2"/>
  </r>
  <r>
    <n v="711"/>
    <n v="4723"/>
    <x v="6"/>
    <n v="503.20833333333343"/>
    <x v="2"/>
  </r>
  <r>
    <n v="711"/>
    <n v="4769"/>
    <x v="6"/>
    <n v="503.20833333333343"/>
    <x v="2"/>
  </r>
  <r>
    <n v="712"/>
    <n v="9546"/>
    <x v="6"/>
    <n v="502.125"/>
    <x v="2"/>
  </r>
  <r>
    <n v="712"/>
    <n v="7377"/>
    <x v="6"/>
    <n v="502.125"/>
    <x v="2"/>
  </r>
  <r>
    <n v="713"/>
    <n v="11876"/>
    <x v="6"/>
    <n v="498.33333333333343"/>
    <x v="3"/>
  </r>
  <r>
    <n v="714"/>
    <n v="12302"/>
    <x v="6"/>
    <n v="497.79166666666657"/>
    <x v="3"/>
  </r>
  <r>
    <n v="714"/>
    <n v="6435"/>
    <x v="6"/>
    <n v="497.79166666666657"/>
    <x v="3"/>
  </r>
  <r>
    <n v="714"/>
    <n v="9923"/>
    <x v="6"/>
    <n v="497.79166666666657"/>
    <x v="3"/>
  </r>
  <r>
    <n v="714"/>
    <n v="4136"/>
    <x v="6"/>
    <n v="497.79166666666657"/>
    <x v="3"/>
  </r>
  <r>
    <n v="715"/>
    <n v="4178"/>
    <x v="6"/>
    <n v="495.08333333333343"/>
    <x v="3"/>
  </r>
  <r>
    <n v="716"/>
    <n v="10541"/>
    <x v="6"/>
    <n v="801"/>
    <x v="2"/>
  </r>
  <r>
    <n v="716"/>
    <n v="5881"/>
    <x v="6"/>
    <n v="801"/>
    <x v="2"/>
  </r>
  <r>
    <n v="717"/>
    <n v="12050"/>
    <x v="6"/>
    <n v="775.00000000000011"/>
    <x v="2"/>
  </r>
  <r>
    <n v="717"/>
    <n v="3784"/>
    <x v="6"/>
    <n v="775.00000000000011"/>
    <x v="2"/>
  </r>
  <r>
    <n v="718"/>
    <n v="5705"/>
    <x v="6"/>
    <n v="485.625"/>
    <x v="3"/>
  </r>
  <r>
    <n v="719"/>
    <n v="10679"/>
    <x v="6"/>
    <n v="708"/>
    <x v="2"/>
  </r>
  <r>
    <n v="719"/>
    <n v="3346"/>
    <x v="6"/>
    <n v="708"/>
    <x v="2"/>
  </r>
  <r>
    <n v="720"/>
    <n v="12052"/>
    <x v="6"/>
    <n v="480"/>
    <x v="3"/>
  </r>
  <r>
    <n v="721"/>
    <n v="7901"/>
    <x v="6"/>
    <n v="688.99999999999989"/>
    <x v="2"/>
  </r>
  <r>
    <n v="721"/>
    <n v="10600"/>
    <x v="6"/>
    <n v="688.99999999999989"/>
    <x v="2"/>
  </r>
  <r>
    <n v="722"/>
    <n v="9657"/>
    <x v="6"/>
    <n v="463.75000000000011"/>
    <x v="3"/>
  </r>
  <r>
    <n v="722"/>
    <n v="9243"/>
    <x v="6"/>
    <n v="463.75000000000011"/>
    <x v="3"/>
  </r>
  <r>
    <n v="723"/>
    <n v="6860"/>
    <x v="6"/>
    <n v="670"/>
    <x v="2"/>
  </r>
  <r>
    <n v="723"/>
    <n v="3666"/>
    <x v="6"/>
    <n v="670"/>
    <x v="2"/>
  </r>
  <r>
    <n v="724"/>
    <n v="4056"/>
    <x v="6"/>
    <n v="661"/>
    <x v="2"/>
  </r>
  <r>
    <n v="724"/>
    <n v="5108"/>
    <x v="6"/>
    <n v="661"/>
    <x v="2"/>
  </r>
  <r>
    <n v="724"/>
    <n v="6863"/>
    <x v="6"/>
    <n v="661"/>
    <x v="2"/>
  </r>
  <r>
    <n v="724"/>
    <n v="10234"/>
    <x v="6"/>
    <n v="661"/>
    <x v="2"/>
  </r>
  <r>
    <n v="724"/>
    <n v="11718"/>
    <x v="6"/>
    <n v="661"/>
    <x v="2"/>
  </r>
  <r>
    <n v="725"/>
    <n v="11534"/>
    <x v="6"/>
    <n v="620"/>
    <x v="2"/>
  </r>
  <r>
    <n v="725"/>
    <n v="11045"/>
    <x v="6"/>
    <n v="620"/>
    <x v="2"/>
  </r>
  <r>
    <n v="726"/>
    <n v="6688"/>
    <x v="6"/>
    <n v="455.625"/>
    <x v="3"/>
  </r>
  <r>
    <n v="727"/>
    <n v="5077"/>
    <x v="6"/>
    <n v="602"/>
    <x v="2"/>
  </r>
  <r>
    <n v="728"/>
    <n v="9817"/>
    <x v="6"/>
    <n v="451.875"/>
    <x v="3"/>
  </r>
  <r>
    <n v="728"/>
    <n v="8024"/>
    <x v="6"/>
    <n v="451.875"/>
    <x v="3"/>
  </r>
  <r>
    <n v="729"/>
    <n v="9973"/>
    <x v="6"/>
    <n v="451.24999999999989"/>
    <x v="3"/>
  </r>
  <r>
    <n v="729"/>
    <n v="12271"/>
    <x v="6"/>
    <n v="451.24999999999989"/>
    <x v="3"/>
  </r>
  <r>
    <n v="729"/>
    <n v="4966"/>
    <x v="6"/>
    <n v="451.24999999999989"/>
    <x v="3"/>
  </r>
  <r>
    <n v="730"/>
    <n v="8142"/>
    <x v="6"/>
    <n v="450.125"/>
    <x v="3"/>
  </r>
  <r>
    <n v="730"/>
    <n v="5429"/>
    <x v="6"/>
    <n v="450.125"/>
    <x v="3"/>
  </r>
  <r>
    <n v="730"/>
    <n v="3837"/>
    <x v="6"/>
    <n v="450.125"/>
    <x v="3"/>
  </r>
  <r>
    <n v="730"/>
    <n v="12241"/>
    <x v="6"/>
    <n v="450.125"/>
    <x v="3"/>
  </r>
  <r>
    <n v="732"/>
    <n v="8355"/>
    <x v="6"/>
    <n v="580.625"/>
    <x v="2"/>
  </r>
  <r>
    <n v="732"/>
    <n v="9044"/>
    <x v="6"/>
    <n v="580.625"/>
    <x v="2"/>
  </r>
  <r>
    <n v="734"/>
    <n v="6993"/>
    <x v="6"/>
    <n v="435.5625"/>
    <x v="3"/>
  </r>
  <r>
    <n v="734"/>
    <n v="11864"/>
    <x v="6"/>
    <n v="435.5625"/>
    <x v="3"/>
  </r>
  <r>
    <n v="734"/>
    <n v="4421"/>
    <x v="6"/>
    <n v="435.5625"/>
    <x v="3"/>
  </r>
  <r>
    <n v="734"/>
    <n v="7222"/>
    <x v="6"/>
    <n v="435.5625"/>
    <x v="3"/>
  </r>
  <r>
    <n v="735"/>
    <n v="5443"/>
    <x v="6"/>
    <n v="559.375"/>
    <x v="2"/>
  </r>
  <r>
    <n v="736"/>
    <n v="5164"/>
    <x v="6"/>
    <n v="427.5"/>
    <x v="3"/>
  </r>
  <r>
    <n v="737"/>
    <n v="5173"/>
    <x v="6"/>
    <n v="553.75"/>
    <x v="2"/>
  </r>
  <r>
    <n v="738"/>
    <n v="11244"/>
    <x v="6"/>
    <n v="553.75"/>
    <x v="2"/>
  </r>
  <r>
    <n v="738"/>
    <n v="8646"/>
    <x v="6"/>
    <n v="553.75"/>
    <x v="2"/>
  </r>
  <r>
    <n v="739"/>
    <n v="6372"/>
    <x v="6"/>
    <n v="421.41666666666657"/>
    <x v="3"/>
  </r>
  <r>
    <n v="739"/>
    <n v="10699"/>
    <x v="6"/>
    <n v="421.41666666666657"/>
    <x v="3"/>
  </r>
  <r>
    <n v="740"/>
    <n v="11429"/>
    <x v="6"/>
    <n v="420.62500000000011"/>
    <x v="3"/>
  </r>
  <r>
    <n v="740"/>
    <n v="10248"/>
    <x v="6"/>
    <n v="420.62500000000011"/>
    <x v="3"/>
  </r>
  <r>
    <n v="740"/>
    <n v="5325"/>
    <x v="6"/>
    <n v="420.62500000000011"/>
    <x v="3"/>
  </r>
  <r>
    <n v="740"/>
    <n v="5932"/>
    <x v="6"/>
    <n v="420.62500000000011"/>
    <x v="3"/>
  </r>
  <r>
    <n v="741"/>
    <n v="9891"/>
    <x v="6"/>
    <n v="420.22916666666663"/>
    <x v="3"/>
  </r>
  <r>
    <n v="741"/>
    <n v="8719"/>
    <x v="6"/>
    <n v="420.22916666666663"/>
    <x v="3"/>
  </r>
  <r>
    <n v="741"/>
    <n v="4094"/>
    <x v="6"/>
    <n v="420.22916666666663"/>
    <x v="3"/>
  </r>
  <r>
    <n v="742"/>
    <n v="10799"/>
    <x v="6"/>
    <n v="419.79166666666657"/>
    <x v="3"/>
  </r>
  <r>
    <n v="742"/>
    <n v="11578"/>
    <x v="6"/>
    <n v="419.79166666666657"/>
    <x v="3"/>
  </r>
  <r>
    <n v="743"/>
    <n v="6858"/>
    <x v="6"/>
    <n v="419.25"/>
    <x v="3"/>
  </r>
  <r>
    <n v="743"/>
    <n v="3336"/>
    <x v="6"/>
    <n v="419.25"/>
    <x v="3"/>
  </r>
  <r>
    <n v="744"/>
    <n v="6851"/>
    <x v="6"/>
    <n v="418.75000000000011"/>
    <x v="3"/>
  </r>
  <r>
    <n v="744"/>
    <n v="11095"/>
    <x v="6"/>
    <n v="418.75000000000011"/>
    <x v="3"/>
  </r>
  <r>
    <n v="744"/>
    <n v="5406"/>
    <x v="6"/>
    <n v="418.75000000000011"/>
    <x v="3"/>
  </r>
  <r>
    <n v="745"/>
    <n v="5950"/>
    <x v="6"/>
    <n v="418.70833333333343"/>
    <x v="3"/>
  </r>
  <r>
    <n v="745"/>
    <n v="4424"/>
    <x v="6"/>
    <n v="418.70833333333343"/>
    <x v="3"/>
  </r>
  <r>
    <n v="745"/>
    <n v="4815"/>
    <x v="6"/>
    <n v="418.70833333333343"/>
    <x v="3"/>
  </r>
  <r>
    <n v="746"/>
    <n v="4219"/>
    <x v="6"/>
    <n v="418.3125"/>
    <x v="3"/>
  </r>
  <r>
    <n v="746"/>
    <n v="7321"/>
    <x v="6"/>
    <n v="418.3125"/>
    <x v="3"/>
  </r>
  <r>
    <n v="747"/>
    <n v="11776"/>
    <x v="6"/>
    <n v="417.625"/>
    <x v="3"/>
  </r>
  <r>
    <n v="747"/>
    <n v="4164"/>
    <x v="6"/>
    <n v="417.625"/>
    <x v="3"/>
  </r>
  <r>
    <n v="748"/>
    <n v="10595"/>
    <x v="6"/>
    <n v="416.87500000000011"/>
    <x v="3"/>
  </r>
  <r>
    <n v="748"/>
    <n v="10510"/>
    <x v="6"/>
    <n v="416.87500000000011"/>
    <x v="3"/>
  </r>
  <r>
    <n v="750"/>
    <n v="8592"/>
    <x v="6"/>
    <n v="412.5625"/>
    <x v="3"/>
  </r>
  <r>
    <n v="750"/>
    <n v="3420"/>
    <x v="6"/>
    <n v="412.5625"/>
    <x v="3"/>
  </r>
  <r>
    <n v="750"/>
    <n v="10044"/>
    <x v="6"/>
    <n v="412.5625"/>
    <x v="3"/>
  </r>
  <r>
    <n v="751"/>
    <n v="7706"/>
    <x v="6"/>
    <n v="411.125"/>
    <x v="3"/>
  </r>
  <r>
    <n v="751"/>
    <n v="9464"/>
    <x v="6"/>
    <n v="411.125"/>
    <x v="3"/>
  </r>
  <r>
    <n v="752"/>
    <n v="7851"/>
    <x v="6"/>
    <n v="402.45833333333337"/>
    <x v="3"/>
  </r>
  <r>
    <n v="752"/>
    <n v="4343"/>
    <x v="6"/>
    <n v="402.45833333333337"/>
    <x v="3"/>
  </r>
  <r>
    <n v="752"/>
    <n v="7939"/>
    <x v="6"/>
    <n v="402.45833333333337"/>
    <x v="3"/>
  </r>
  <r>
    <n v="753"/>
    <n v="11171"/>
    <x v="6"/>
    <n v="401.87500000000011"/>
    <x v="3"/>
  </r>
  <r>
    <n v="753"/>
    <n v="10946"/>
    <x v="6"/>
    <n v="401.87500000000011"/>
    <x v="3"/>
  </r>
  <r>
    <n v="753"/>
    <n v="5443"/>
    <x v="6"/>
    <n v="401.87500000000011"/>
    <x v="3"/>
  </r>
  <r>
    <n v="754"/>
    <n v="12204"/>
    <x v="6"/>
    <n v="401.25"/>
    <x v="3"/>
  </r>
  <r>
    <n v="755"/>
    <n v="4543"/>
    <x v="6"/>
    <n v="397.5"/>
    <x v="3"/>
  </r>
  <r>
    <n v="756"/>
    <n v="10582"/>
    <x v="6"/>
    <n v="396.25000000000006"/>
    <x v="3"/>
  </r>
  <r>
    <n v="758"/>
    <n v="6340"/>
    <x v="6"/>
    <n v="389.37499999999994"/>
    <x v="3"/>
  </r>
  <r>
    <n v="758"/>
    <n v="9857"/>
    <x v="6"/>
    <n v="389.37499999999994"/>
    <x v="3"/>
  </r>
  <r>
    <n v="759"/>
    <n v="8811"/>
    <x v="6"/>
    <n v="386.25"/>
    <x v="3"/>
  </r>
  <r>
    <n v="759"/>
    <n v="9259"/>
    <x v="6"/>
    <n v="386.25"/>
    <x v="3"/>
  </r>
  <r>
    <n v="760"/>
    <n v="12314"/>
    <x v="6"/>
    <n v="385.62499999999989"/>
    <x v="3"/>
  </r>
  <r>
    <n v="760"/>
    <n v="11514"/>
    <x v="6"/>
    <n v="385.62499999999989"/>
    <x v="3"/>
  </r>
  <r>
    <n v="760"/>
    <n v="6634"/>
    <x v="6"/>
    <n v="385.62499999999989"/>
    <x v="3"/>
  </r>
  <r>
    <n v="761"/>
    <n v="12224"/>
    <x v="6"/>
    <n v="385.62499999999989"/>
    <x v="3"/>
  </r>
  <r>
    <n v="761"/>
    <n v="6899"/>
    <x v="6"/>
    <n v="385.62499999999989"/>
    <x v="3"/>
  </r>
  <r>
    <n v="761"/>
    <n v="11998"/>
    <x v="6"/>
    <n v="385.62499999999989"/>
    <x v="3"/>
  </r>
  <r>
    <n v="761"/>
    <n v="9635"/>
    <x v="6"/>
    <n v="385.62499999999989"/>
    <x v="3"/>
  </r>
  <r>
    <n v="762"/>
    <n v="4421"/>
    <x v="6"/>
    <n v="384.375"/>
    <x v="3"/>
  </r>
  <r>
    <n v="762"/>
    <n v="10454"/>
    <x v="6"/>
    <n v="384.375"/>
    <x v="3"/>
  </r>
  <r>
    <n v="765"/>
    <n v="5635"/>
    <x v="6"/>
    <n v="380.625"/>
    <x v="3"/>
  </r>
  <r>
    <n v="765"/>
    <n v="5746"/>
    <x v="6"/>
    <n v="380.625"/>
    <x v="3"/>
  </r>
  <r>
    <n v="766"/>
    <n v="11870"/>
    <x v="6"/>
    <n v="379.16666666666663"/>
    <x v="3"/>
  </r>
  <r>
    <n v="766"/>
    <n v="8049"/>
    <x v="6"/>
    <n v="379.16666666666663"/>
    <x v="3"/>
  </r>
  <r>
    <n v="766"/>
    <n v="10596"/>
    <x v="6"/>
    <n v="379.16666666666663"/>
    <x v="3"/>
  </r>
  <r>
    <n v="766"/>
    <n v="7430"/>
    <x v="6"/>
    <n v="379.16666666666663"/>
    <x v="3"/>
  </r>
  <r>
    <n v="767"/>
    <n v="8091"/>
    <x v="6"/>
    <n v="375.91666666666663"/>
    <x v="3"/>
  </r>
  <r>
    <n v="767"/>
    <n v="8675"/>
    <x v="6"/>
    <n v="375.91666666666663"/>
    <x v="3"/>
  </r>
  <r>
    <n v="767"/>
    <n v="11459"/>
    <x v="6"/>
    <n v="375.91666666666663"/>
    <x v="3"/>
  </r>
  <r>
    <n v="767"/>
    <n v="10307"/>
    <x v="6"/>
    <n v="375.91666666666663"/>
    <x v="3"/>
  </r>
  <r>
    <n v="768"/>
    <n v="4006"/>
    <x v="6"/>
    <n v="375.375"/>
    <x v="3"/>
  </r>
  <r>
    <n v="768"/>
    <n v="9913"/>
    <x v="6"/>
    <n v="375.375"/>
    <x v="3"/>
  </r>
  <r>
    <n v="768"/>
    <n v="5042"/>
    <x v="6"/>
    <n v="375.375"/>
    <x v="3"/>
  </r>
  <r>
    <n v="769"/>
    <n v="5991"/>
    <x v="6"/>
    <n v="371.83333333333337"/>
    <x v="3"/>
  </r>
  <r>
    <n v="769"/>
    <n v="4444"/>
    <x v="6"/>
    <n v="371.83333333333337"/>
    <x v="3"/>
  </r>
  <r>
    <n v="770"/>
    <n v="6820"/>
    <x v="6"/>
    <n v="371.83333333333337"/>
    <x v="3"/>
  </r>
  <r>
    <n v="771"/>
    <n v="4151"/>
    <x v="6"/>
    <n v="367.25"/>
    <x v="3"/>
  </r>
  <r>
    <n v="772"/>
    <n v="6625"/>
    <x v="6"/>
    <n v="363.45833333333331"/>
    <x v="3"/>
  </r>
  <r>
    <n v="773"/>
    <n v="4834"/>
    <x v="6"/>
    <n v="363.12499999999994"/>
    <x v="3"/>
  </r>
  <r>
    <n v="773"/>
    <n v="10788"/>
    <x v="6"/>
    <n v="363.12499999999994"/>
    <x v="3"/>
  </r>
  <r>
    <n v="774"/>
    <n v="6934"/>
    <x v="6"/>
    <n v="360"/>
    <x v="3"/>
  </r>
  <r>
    <n v="775"/>
    <n v="3399"/>
    <x v="6"/>
    <n v="355.62499999999994"/>
    <x v="3"/>
  </r>
  <r>
    <n v="776"/>
    <n v="7009"/>
    <x v="6"/>
    <n v="355.62499999999994"/>
    <x v="3"/>
  </r>
  <r>
    <n v="776"/>
    <n v="10808"/>
    <x v="6"/>
    <n v="355.62499999999994"/>
    <x v="3"/>
  </r>
  <r>
    <n v="776"/>
    <n v="8504"/>
    <x v="6"/>
    <n v="355.62499999999994"/>
    <x v="3"/>
  </r>
  <r>
    <n v="776"/>
    <n v="3783"/>
    <x v="6"/>
    <n v="355.62499999999994"/>
    <x v="3"/>
  </r>
  <r>
    <n v="776"/>
    <n v="11676"/>
    <x v="6"/>
    <n v="355.62499999999994"/>
    <x v="3"/>
  </r>
  <r>
    <n v="776"/>
    <n v="11369"/>
    <x v="6"/>
    <n v="355.62499999999994"/>
    <x v="3"/>
  </r>
  <r>
    <n v="778"/>
    <n v="8431"/>
    <x v="6"/>
    <n v="348.83333333333331"/>
    <x v="3"/>
  </r>
  <r>
    <n v="778"/>
    <n v="10278"/>
    <x v="6"/>
    <n v="348.83333333333331"/>
    <x v="3"/>
  </r>
  <r>
    <n v="779"/>
    <n v="11788"/>
    <x v="6"/>
    <n v="347.75"/>
    <x v="3"/>
  </r>
  <r>
    <n v="781"/>
    <n v="6483"/>
    <x v="6"/>
    <n v="339.375"/>
    <x v="3"/>
  </r>
  <r>
    <n v="781"/>
    <n v="8716"/>
    <x v="6"/>
    <n v="339.375"/>
    <x v="3"/>
  </r>
  <r>
    <n v="781"/>
    <n v="4752"/>
    <x v="6"/>
    <n v="339.375"/>
    <x v="3"/>
  </r>
  <r>
    <n v="781"/>
    <n v="12039"/>
    <x v="6"/>
    <n v="339.375"/>
    <x v="3"/>
  </r>
  <r>
    <n v="782"/>
    <n v="12222"/>
    <x v="6"/>
    <n v="336.87499999999994"/>
    <x v="3"/>
  </r>
  <r>
    <n v="782"/>
    <n v="10412"/>
    <x v="6"/>
    <n v="336.87499999999994"/>
    <x v="3"/>
  </r>
  <r>
    <n v="783"/>
    <n v="7052"/>
    <x v="6"/>
    <n v="336.375"/>
    <x v="3"/>
  </r>
  <r>
    <n v="784"/>
    <n v="5340"/>
    <x v="6"/>
    <n v="333.12499999999994"/>
    <x v="3"/>
  </r>
  <r>
    <n v="784"/>
    <n v="4347"/>
    <x v="6"/>
    <n v="333.12499999999994"/>
    <x v="3"/>
  </r>
  <r>
    <n v="786"/>
    <n v="8944"/>
    <x v="6"/>
    <n v="331.58333333333331"/>
    <x v="3"/>
  </r>
  <r>
    <n v="786"/>
    <n v="7555"/>
    <x v="6"/>
    <n v="331.58333333333331"/>
    <x v="3"/>
  </r>
  <r>
    <n v="787"/>
    <n v="6687"/>
    <x v="6"/>
    <n v="328.79166666666669"/>
    <x v="3"/>
  </r>
  <r>
    <n v="787"/>
    <n v="11068"/>
    <x v="6"/>
    <n v="328.79166666666669"/>
    <x v="3"/>
  </r>
  <r>
    <n v="787"/>
    <n v="5270"/>
    <x v="6"/>
    <n v="328.79166666666669"/>
    <x v="3"/>
  </r>
  <r>
    <n v="788"/>
    <n v="7008"/>
    <x v="6"/>
    <n v="326.625"/>
    <x v="3"/>
  </r>
  <r>
    <n v="789"/>
    <n v="11893"/>
    <x v="6"/>
    <n v="326.08333333333331"/>
    <x v="3"/>
  </r>
  <r>
    <n v="790"/>
    <n v="8461"/>
    <x v="6"/>
    <n v="322.83333333333331"/>
    <x v="3"/>
  </r>
  <r>
    <n v="791"/>
    <n v="9075"/>
    <x v="6"/>
    <n v="316.72916666666669"/>
    <x v="3"/>
  </r>
  <r>
    <n v="792"/>
    <n v="6938"/>
    <x v="6"/>
    <n v="315.77083333333331"/>
    <x v="3"/>
  </r>
  <r>
    <n v="793"/>
    <n v="3843"/>
    <x v="6"/>
    <n v="314.70833333333331"/>
    <x v="3"/>
  </r>
  <r>
    <n v="793"/>
    <n v="11282"/>
    <x v="6"/>
    <n v="314.70833333333331"/>
    <x v="3"/>
  </r>
  <r>
    <n v="793"/>
    <n v="8827"/>
    <x v="6"/>
    <n v="314.70833333333331"/>
    <x v="3"/>
  </r>
  <r>
    <n v="794"/>
    <n v="12111"/>
    <x v="6"/>
    <n v="314.16666666666669"/>
    <x v="3"/>
  </r>
  <r>
    <n v="794"/>
    <n v="9270"/>
    <x v="6"/>
    <n v="314.16666666666669"/>
    <x v="3"/>
  </r>
  <r>
    <n v="794"/>
    <n v="10180"/>
    <x v="6"/>
    <n v="314.16666666666669"/>
    <x v="3"/>
  </r>
  <r>
    <n v="795"/>
    <n v="7050"/>
    <x v="6"/>
    <n v="305"/>
    <x v="3"/>
  </r>
  <r>
    <n v="795"/>
    <n v="11833"/>
    <x v="6"/>
    <n v="305"/>
    <x v="3"/>
  </r>
  <r>
    <n v="797"/>
    <n v="3816"/>
    <x v="6"/>
    <n v="298.45833333333331"/>
    <x v="3"/>
  </r>
  <r>
    <n v="797"/>
    <n v="3611"/>
    <x v="6"/>
    <n v="298.45833333333331"/>
    <x v="3"/>
  </r>
  <r>
    <n v="797"/>
    <n v="11307"/>
    <x v="6"/>
    <n v="298.45833333333331"/>
    <x v="3"/>
  </r>
  <r>
    <n v="797"/>
    <n v="9573"/>
    <x v="6"/>
    <n v="298.45833333333331"/>
    <x v="3"/>
  </r>
  <r>
    <n v="799"/>
    <n v="12329"/>
    <x v="6"/>
    <n v="297.375"/>
    <x v="3"/>
  </r>
  <r>
    <n v="799"/>
    <n v="4899"/>
    <x v="6"/>
    <n v="297.375"/>
    <x v="3"/>
  </r>
  <r>
    <n v="799"/>
    <n v="9331"/>
    <x v="6"/>
    <n v="297.375"/>
    <x v="3"/>
  </r>
  <r>
    <n v="799"/>
    <n v="7158"/>
    <x v="6"/>
    <n v="297.375"/>
    <x v="3"/>
  </r>
  <r>
    <n v="800"/>
    <n v="6443"/>
    <x v="6"/>
    <n v="297.08333333333331"/>
    <x v="3"/>
  </r>
  <r>
    <n v="800"/>
    <n v="8853"/>
    <x v="6"/>
    <n v="297.08333333333331"/>
    <x v="3"/>
  </r>
  <r>
    <n v="801"/>
    <n v="5888"/>
    <x v="6"/>
    <n v="294.125"/>
    <x v="3"/>
  </r>
  <r>
    <n v="801"/>
    <n v="4887"/>
    <x v="6"/>
    <n v="294.125"/>
    <x v="3"/>
  </r>
  <r>
    <n v="801"/>
    <n v="3333"/>
    <x v="6"/>
    <n v="294.125"/>
    <x v="3"/>
  </r>
  <r>
    <n v="801"/>
    <n v="11406"/>
    <x v="6"/>
    <n v="294.125"/>
    <x v="3"/>
  </r>
  <r>
    <n v="802"/>
    <n v="12285"/>
    <x v="6"/>
    <n v="293.58333333333331"/>
    <x v="3"/>
  </r>
  <r>
    <n v="802"/>
    <n v="3773"/>
    <x v="6"/>
    <n v="293.58333333333331"/>
    <x v="3"/>
  </r>
  <r>
    <n v="802"/>
    <n v="5001"/>
    <x v="6"/>
    <n v="293.58333333333331"/>
    <x v="3"/>
  </r>
  <r>
    <n v="804"/>
    <n v="10367"/>
    <x v="6"/>
    <n v="285.45833333333331"/>
    <x v="3"/>
  </r>
  <r>
    <n v="804"/>
    <n v="11833"/>
    <x v="6"/>
    <n v="285.45833333333331"/>
    <x v="3"/>
  </r>
  <r>
    <n v="804"/>
    <n v="6422"/>
    <x v="6"/>
    <n v="285.45833333333331"/>
    <x v="3"/>
  </r>
  <r>
    <n v="805"/>
    <n v="11851"/>
    <x v="6"/>
    <n v="285.45833333333331"/>
    <x v="3"/>
  </r>
  <r>
    <n v="805"/>
    <n v="7937"/>
    <x v="6"/>
    <n v="285.45833333333331"/>
    <x v="3"/>
  </r>
  <r>
    <n v="805"/>
    <n v="8806"/>
    <x v="6"/>
    <n v="285.45833333333331"/>
    <x v="3"/>
  </r>
  <r>
    <n v="805"/>
    <n v="4320"/>
    <x v="6"/>
    <n v="285.45833333333331"/>
    <x v="3"/>
  </r>
  <r>
    <n v="806"/>
    <n v="9999"/>
    <x v="6"/>
    <n v="277.875"/>
    <x v="3"/>
  </r>
  <r>
    <n v="807"/>
    <n v="7691"/>
    <x v="6"/>
    <n v="271.6875"/>
    <x v="3"/>
  </r>
  <r>
    <n v="807"/>
    <n v="4068"/>
    <x v="6"/>
    <n v="271.6875"/>
    <x v="3"/>
  </r>
  <r>
    <n v="807"/>
    <n v="4874"/>
    <x v="6"/>
    <n v="271.6875"/>
    <x v="3"/>
  </r>
  <r>
    <n v="808"/>
    <n v="11681"/>
    <x v="6"/>
    <n v="270.83333333333331"/>
    <x v="3"/>
  </r>
  <r>
    <n v="809"/>
    <n v="3320"/>
    <x v="6"/>
    <n v="267.04166666666669"/>
    <x v="3"/>
  </r>
  <r>
    <n v="809"/>
    <n v="4855"/>
    <x v="6"/>
    <n v="267.04166666666669"/>
    <x v="3"/>
  </r>
  <r>
    <n v="809"/>
    <n v="9453"/>
    <x v="6"/>
    <n v="267.04166666666669"/>
    <x v="3"/>
  </r>
  <r>
    <n v="809"/>
    <n v="9467"/>
    <x v="6"/>
    <n v="267.04166666666669"/>
    <x v="3"/>
  </r>
  <r>
    <n v="809"/>
    <n v="11063"/>
    <x v="6"/>
    <n v="267.04166666666669"/>
    <x v="3"/>
  </r>
  <r>
    <n v="810"/>
    <n v="3695"/>
    <x v="6"/>
    <n v="266.5"/>
    <x v="3"/>
  </r>
  <r>
    <n v="810"/>
    <n v="6075"/>
    <x v="6"/>
    <n v="266.5"/>
    <x v="3"/>
  </r>
  <r>
    <n v="810"/>
    <n v="8025"/>
    <x v="6"/>
    <n v="266.5"/>
    <x v="3"/>
  </r>
  <r>
    <n v="810"/>
    <n v="10812"/>
    <x v="6"/>
    <n v="266.5"/>
    <x v="3"/>
  </r>
  <r>
    <n v="810"/>
    <n v="11411"/>
    <x v="6"/>
    <n v="266.5"/>
    <x v="3"/>
  </r>
  <r>
    <n v="810"/>
    <n v="11444"/>
    <x v="6"/>
    <n v="266.5"/>
    <x v="3"/>
  </r>
  <r>
    <n v="810"/>
    <n v="6979"/>
    <x v="6"/>
    <n v="266.5"/>
    <x v="3"/>
  </r>
  <r>
    <n v="811"/>
    <n v="4367"/>
    <x v="6"/>
    <n v="266.41666666666669"/>
    <x v="3"/>
  </r>
  <r>
    <n v="813"/>
    <n v="6762"/>
    <x v="6"/>
    <n v="257.3125"/>
    <x v="3"/>
  </r>
  <r>
    <n v="814"/>
    <n v="10928"/>
    <x v="6"/>
    <n v="252.04166666666669"/>
    <x v="3"/>
  </r>
  <r>
    <n v="814"/>
    <n v="10363"/>
    <x v="6"/>
    <n v="252.04166666666669"/>
    <x v="3"/>
  </r>
  <r>
    <n v="815"/>
    <n v="4154"/>
    <x v="6"/>
    <n v="244.85416666666669"/>
    <x v="3"/>
  </r>
  <r>
    <n v="816"/>
    <n v="7428"/>
    <x v="6"/>
    <n v="244.375"/>
    <x v="3"/>
  </r>
  <r>
    <n v="816"/>
    <n v="8126"/>
    <x v="6"/>
    <n v="244.375"/>
    <x v="3"/>
  </r>
  <r>
    <n v="818"/>
    <n v="11581"/>
    <x v="6"/>
    <n v="238.14583333333331"/>
    <x v="3"/>
  </r>
  <r>
    <n v="818"/>
    <n v="7082"/>
    <x v="6"/>
    <n v="238.14583333333331"/>
    <x v="3"/>
  </r>
  <r>
    <n v="9"/>
    <n v="6987"/>
    <x v="7"/>
    <n v="50188.999999999993"/>
    <x v="5"/>
  </r>
  <r>
    <n v="18"/>
    <n v="9893"/>
    <x v="7"/>
    <n v="92124.999999999985"/>
    <x v="6"/>
  </r>
  <r>
    <n v="37"/>
    <n v="10756"/>
    <x v="7"/>
    <n v="88164"/>
    <x v="6"/>
  </r>
  <r>
    <n v="39"/>
    <n v="6455"/>
    <x v="7"/>
    <n v="42579"/>
    <x v="4"/>
  </r>
  <r>
    <n v="57"/>
    <n v="4510"/>
    <x v="7"/>
    <n v="51497.125000000007"/>
    <x v="5"/>
  </r>
  <r>
    <n v="63"/>
    <n v="3779"/>
    <x v="7"/>
    <n v="45742.537500000006"/>
    <x v="4"/>
  </r>
  <r>
    <n v="65"/>
    <n v="8714"/>
    <x v="7"/>
    <n v="47502.037500000006"/>
    <x v="4"/>
  </r>
  <r>
    <n v="73"/>
    <n v="6271"/>
    <x v="7"/>
    <n v="92625.60000000002"/>
    <x v="6"/>
  </r>
  <r>
    <n v="79"/>
    <n v="4671"/>
    <x v="7"/>
    <n v="44470.087499999994"/>
    <x v="4"/>
  </r>
  <r>
    <n v="106"/>
    <n v="8222"/>
    <x v="7"/>
    <n v="98656.2"/>
    <x v="6"/>
  </r>
  <r>
    <n v="115"/>
    <n v="6327"/>
    <x v="7"/>
    <n v="44419.087500000001"/>
    <x v="4"/>
  </r>
  <r>
    <n v="125"/>
    <n v="11118"/>
    <x v="7"/>
    <n v="12508.833333333336"/>
    <x v="7"/>
  </r>
  <r>
    <n v="127"/>
    <n v="3636"/>
    <x v="7"/>
    <n v="50401.000000000007"/>
    <x v="5"/>
  </r>
  <r>
    <n v="136"/>
    <n v="9325"/>
    <x v="7"/>
    <n v="96794.35"/>
    <x v="6"/>
  </r>
  <r>
    <n v="137"/>
    <n v="5637"/>
    <x v="7"/>
    <n v="43942.237499999996"/>
    <x v="4"/>
  </r>
  <r>
    <n v="141"/>
    <n v="3766"/>
    <x v="7"/>
    <n v="46498.999999999993"/>
    <x v="4"/>
  </r>
  <r>
    <n v="147"/>
    <n v="9885"/>
    <x v="7"/>
    <n v="54166.000000000007"/>
    <x v="5"/>
  </r>
  <r>
    <n v="149"/>
    <n v="7889"/>
    <x v="7"/>
    <n v="96794.35"/>
    <x v="6"/>
  </r>
  <r>
    <n v="151"/>
    <n v="8820"/>
    <x v="7"/>
    <n v="91427.299999999988"/>
    <x v="6"/>
  </r>
  <r>
    <n v="168"/>
    <n v="6782"/>
    <x v="7"/>
    <n v="44113.000000000007"/>
    <x v="4"/>
  </r>
  <r>
    <n v="171"/>
    <n v="11241"/>
    <x v="7"/>
    <n v="60820.000000000007"/>
    <x v="5"/>
  </r>
  <r>
    <n v="172"/>
    <n v="5886"/>
    <x v="7"/>
    <n v="87893.000000000015"/>
    <x v="6"/>
  </r>
  <r>
    <n v="172"/>
    <n v="11742"/>
    <x v="7"/>
    <n v="87893.000000000015"/>
    <x v="6"/>
  </r>
  <r>
    <n v="177"/>
    <n v="9754"/>
    <x v="7"/>
    <n v="98837.9"/>
    <x v="6"/>
  </r>
  <r>
    <n v="189"/>
    <n v="7617"/>
    <x v="7"/>
    <n v="39989"/>
    <x v="4"/>
  </r>
  <r>
    <n v="194"/>
    <n v="5063"/>
    <x v="7"/>
    <n v="61198.000000000007"/>
    <x v="5"/>
  </r>
  <r>
    <n v="206"/>
    <n v="5638"/>
    <x v="7"/>
    <n v="8928.7916666666679"/>
    <x v="1"/>
  </r>
  <r>
    <n v="209"/>
    <n v="9022"/>
    <x v="7"/>
    <n v="88420.05"/>
    <x v="6"/>
  </r>
  <r>
    <n v="212"/>
    <n v="4881"/>
    <x v="7"/>
    <n v="45184.725000000006"/>
    <x v="4"/>
  </r>
  <r>
    <n v="215"/>
    <n v="10343"/>
    <x v="7"/>
    <n v="50932.666666666672"/>
    <x v="5"/>
  </r>
  <r>
    <n v="223"/>
    <n v="12226"/>
    <x v="7"/>
    <n v="39223"/>
    <x v="4"/>
  </r>
  <r>
    <n v="227"/>
    <n v="12123"/>
    <x v="7"/>
    <n v="10461.458333333334"/>
    <x v="7"/>
  </r>
  <r>
    <n v="228"/>
    <n v="9156"/>
    <x v="7"/>
    <n v="96348.14999999998"/>
    <x v="6"/>
  </r>
  <r>
    <n v="229"/>
    <n v="6134"/>
    <x v="7"/>
    <n v="10048.041666666666"/>
    <x v="7"/>
  </r>
  <r>
    <n v="238"/>
    <n v="7256"/>
    <x v="7"/>
    <n v="91413.5"/>
    <x v="6"/>
  </r>
  <r>
    <n v="248"/>
    <n v="5847"/>
    <x v="7"/>
    <n v="52690.958333333343"/>
    <x v="5"/>
  </r>
  <r>
    <n v="253"/>
    <n v="6717"/>
    <x v="7"/>
    <n v="51436.166666666664"/>
    <x v="5"/>
  </r>
  <r>
    <n v="271"/>
    <n v="15495"/>
    <x v="7"/>
    <n v="43623.487500000003"/>
    <x v="4"/>
  </r>
  <r>
    <n v="272"/>
    <n v="9615"/>
    <x v="7"/>
    <n v="45733.999999999993"/>
    <x v="4"/>
  </r>
  <r>
    <n v="274"/>
    <n v="4359"/>
    <x v="7"/>
    <n v="38611"/>
    <x v="4"/>
  </r>
  <r>
    <n v="290"/>
    <n v="9771"/>
    <x v="7"/>
    <n v="32294.000000000004"/>
    <x v="4"/>
  </r>
  <r>
    <n v="290"/>
    <n v="13423"/>
    <x v="7"/>
    <n v="32294.000000000004"/>
    <x v="4"/>
  </r>
  <r>
    <n v="295"/>
    <n v="6143"/>
    <x v="7"/>
    <n v="49792.000000000007"/>
    <x v="4"/>
  </r>
  <r>
    <n v="298"/>
    <n v="8237"/>
    <x v="7"/>
    <n v="89343.500000000015"/>
    <x v="6"/>
  </r>
  <r>
    <n v="302"/>
    <n v="9445"/>
    <x v="7"/>
    <n v="10575.583333333334"/>
    <x v="7"/>
  </r>
  <r>
    <n v="304"/>
    <n v="12082"/>
    <x v="7"/>
    <n v="92088.999999999985"/>
    <x v="6"/>
  </r>
  <r>
    <n v="306"/>
    <n v="12137"/>
    <x v="7"/>
    <n v="51377.583333333336"/>
    <x v="5"/>
  </r>
  <r>
    <n v="309"/>
    <n v="11550"/>
    <x v="7"/>
    <n v="56692.999999999993"/>
    <x v="5"/>
  </r>
  <r>
    <n v="313"/>
    <n v="14648"/>
    <x v="7"/>
    <n v="51109.999999999993"/>
    <x v="5"/>
  </r>
  <r>
    <n v="315"/>
    <n v="17393"/>
    <x v="7"/>
    <n v="37899"/>
    <x v="4"/>
  </r>
  <r>
    <n v="319"/>
    <n v="10063"/>
    <x v="7"/>
    <n v="97745.39999999998"/>
    <x v="6"/>
  </r>
  <r>
    <n v="328"/>
    <n v="4934"/>
    <x v="7"/>
    <n v="62137.000000000007"/>
    <x v="5"/>
  </r>
  <r>
    <n v="330"/>
    <n v="11997"/>
    <x v="7"/>
    <n v="10901.458333333334"/>
    <x v="7"/>
  </r>
  <r>
    <n v="340"/>
    <n v="8536"/>
    <x v="7"/>
    <n v="59140.999999999993"/>
    <x v="5"/>
  </r>
  <r>
    <n v="341"/>
    <n v="14963"/>
    <x v="7"/>
    <n v="94023.999999999985"/>
    <x v="6"/>
  </r>
  <r>
    <n v="341"/>
    <n v="6001"/>
    <x v="7"/>
    <n v="94023.999999999985"/>
    <x v="6"/>
  </r>
  <r>
    <n v="348"/>
    <n v="4571"/>
    <x v="7"/>
    <n v="10478.875"/>
    <x v="7"/>
  </r>
  <r>
    <n v="354"/>
    <n v="8903"/>
    <x v="7"/>
    <n v="88034.000000000015"/>
    <x v="6"/>
  </r>
  <r>
    <n v="361"/>
    <n v="7778"/>
    <x v="7"/>
    <n v="95608.7"/>
    <x v="6"/>
  </r>
  <r>
    <n v="363"/>
    <n v="14105"/>
    <x v="7"/>
    <n v="46978.012500000004"/>
    <x v="4"/>
  </r>
  <r>
    <n v="367"/>
    <n v="5543"/>
    <x v="7"/>
    <n v="53299.749999999993"/>
    <x v="5"/>
  </r>
  <r>
    <n v="376"/>
    <n v="8625"/>
    <x v="7"/>
    <n v="88688.000000000015"/>
    <x v="6"/>
  </r>
  <r>
    <n v="386"/>
    <n v="16494"/>
    <x v="7"/>
    <n v="50731.000000000007"/>
    <x v="5"/>
  </r>
  <r>
    <n v="391"/>
    <n v="8099"/>
    <x v="7"/>
    <n v="88231.449999999983"/>
    <x v="6"/>
  </r>
  <r>
    <n v="406"/>
    <n v="7350"/>
    <x v="7"/>
    <n v="52737.666666666672"/>
    <x v="5"/>
  </r>
  <r>
    <n v="410"/>
    <n v="10933"/>
    <x v="7"/>
    <n v="90473.949999999983"/>
    <x v="6"/>
  </r>
  <r>
    <n v="414"/>
    <n v="12068"/>
    <x v="7"/>
    <n v="91711.35000000002"/>
    <x v="6"/>
  </r>
  <r>
    <n v="429"/>
    <n v="5741"/>
    <x v="7"/>
    <n v="97333.7"/>
    <x v="6"/>
  </r>
  <r>
    <n v="430"/>
    <n v="13192"/>
    <x v="7"/>
    <n v="61671"/>
    <x v="5"/>
  </r>
  <r>
    <n v="430"/>
    <n v="9057"/>
    <x v="7"/>
    <n v="61671"/>
    <x v="5"/>
  </r>
  <r>
    <n v="444"/>
    <n v="10612"/>
    <x v="7"/>
    <n v="11723.708333333336"/>
    <x v="7"/>
  </r>
  <r>
    <n v="458"/>
    <n v="16795"/>
    <x v="7"/>
    <n v="99125.39999999998"/>
    <x v="6"/>
  </r>
  <r>
    <n v="462"/>
    <n v="16796"/>
    <x v="7"/>
    <n v="51206.583333333343"/>
    <x v="5"/>
  </r>
  <r>
    <n v="471"/>
    <n v="16708"/>
    <x v="7"/>
    <n v="39006"/>
    <x v="4"/>
  </r>
  <r>
    <n v="473"/>
    <n v="5911"/>
    <x v="7"/>
    <n v="45529.000000000007"/>
    <x v="4"/>
  </r>
  <r>
    <n v="475"/>
    <n v="16201"/>
    <x v="7"/>
    <n v="43938"/>
    <x v="4"/>
  </r>
  <r>
    <n v="478"/>
    <n v="15452"/>
    <x v="7"/>
    <n v="12754.5"/>
    <x v="7"/>
  </r>
  <r>
    <n v="492"/>
    <n v="12650"/>
    <x v="7"/>
    <n v="36602"/>
    <x v="4"/>
  </r>
  <r>
    <n v="492"/>
    <n v="5412"/>
    <x v="7"/>
    <n v="36602"/>
    <x v="4"/>
  </r>
  <r>
    <n v="497"/>
    <n v="6938"/>
    <x v="7"/>
    <n v="50538"/>
    <x v="5"/>
  </r>
  <r>
    <n v="498"/>
    <n v="4892"/>
    <x v="7"/>
    <n v="40395"/>
    <x v="4"/>
  </r>
  <r>
    <n v="507"/>
    <n v="4502"/>
    <x v="7"/>
    <n v="6870.9999999999991"/>
    <x v="1"/>
  </r>
  <r>
    <n v="509"/>
    <n v="15826"/>
    <x v="7"/>
    <n v="7101"/>
    <x v="1"/>
  </r>
  <r>
    <n v="510"/>
    <n v="15022"/>
    <x v="7"/>
    <n v="9289"/>
    <x v="1"/>
  </r>
  <r>
    <n v="515"/>
    <n v="4998"/>
    <x v="7"/>
    <n v="6827.0000000000009"/>
    <x v="1"/>
  </r>
  <r>
    <n v="520"/>
    <n v="16441"/>
    <x v="7"/>
    <n v="9230"/>
    <x v="1"/>
  </r>
  <r>
    <n v="524"/>
    <n v="13026"/>
    <x v="7"/>
    <n v="8393.0000000000018"/>
    <x v="1"/>
  </r>
  <r>
    <n v="548"/>
    <n v="15176"/>
    <x v="7"/>
    <n v="9500"/>
    <x v="1"/>
  </r>
  <r>
    <n v="549"/>
    <n v="16121"/>
    <x v="7"/>
    <n v="2114.1"/>
    <x v="0"/>
  </r>
  <r>
    <n v="559"/>
    <n v="10067"/>
    <x v="7"/>
    <n v="1610.4375"/>
    <x v="0"/>
  </r>
  <r>
    <n v="560"/>
    <n v="11806"/>
    <x v="7"/>
    <n v="1601.9166666666665"/>
    <x v="0"/>
  </r>
  <r>
    <n v="562"/>
    <n v="12874"/>
    <x v="7"/>
    <n v="1601.9166666666665"/>
    <x v="0"/>
  </r>
  <r>
    <n v="567"/>
    <n v="7796"/>
    <x v="7"/>
    <n v="1561.0166666666664"/>
    <x v="0"/>
  </r>
  <r>
    <n v="581"/>
    <n v="7765"/>
    <x v="7"/>
    <n v="1528.6375"/>
    <x v="0"/>
  </r>
  <r>
    <n v="581"/>
    <n v="8749"/>
    <x v="7"/>
    <n v="1528.6375"/>
    <x v="0"/>
  </r>
  <r>
    <n v="588"/>
    <n v="10160"/>
    <x v="7"/>
    <n v="1487.7375"/>
    <x v="0"/>
  </r>
  <r>
    <n v="590"/>
    <n v="9226"/>
    <x v="7"/>
    <n v="1480.9208333333336"/>
    <x v="0"/>
  </r>
  <r>
    <n v="600"/>
    <n v="16425"/>
    <x v="7"/>
    <n v="1443.4291666666663"/>
    <x v="0"/>
  </r>
  <r>
    <n v="600"/>
    <n v="16347"/>
    <x v="7"/>
    <n v="1443.4291666666663"/>
    <x v="0"/>
  </r>
  <r>
    <n v="601"/>
    <n v="9018"/>
    <x v="7"/>
    <n v="1440.0208333333335"/>
    <x v="0"/>
  </r>
  <r>
    <n v="601"/>
    <n v="8812"/>
    <x v="7"/>
    <n v="1440.0208333333335"/>
    <x v="0"/>
  </r>
  <r>
    <n v="601"/>
    <n v="14681"/>
    <x v="7"/>
    <n v="1440.0208333333335"/>
    <x v="0"/>
  </r>
  <r>
    <n v="602"/>
    <n v="9649"/>
    <x v="7"/>
    <n v="1438.3166666666666"/>
    <x v="0"/>
  </r>
  <r>
    <n v="602"/>
    <n v="9232"/>
    <x v="7"/>
    <n v="1438.3166666666666"/>
    <x v="0"/>
  </r>
  <r>
    <n v="602"/>
    <n v="13521"/>
    <x v="7"/>
    <n v="1438.3166666666666"/>
    <x v="0"/>
  </r>
  <r>
    <n v="605"/>
    <n v="9683"/>
    <x v="7"/>
    <n v="1428.0916666666667"/>
    <x v="0"/>
  </r>
  <r>
    <n v="606"/>
    <n v="12018"/>
    <x v="7"/>
    <n v="1422.9791666666665"/>
    <x v="0"/>
  </r>
  <r>
    <n v="606"/>
    <n v="14688"/>
    <x v="7"/>
    <n v="1422.9791666666665"/>
    <x v="0"/>
  </r>
  <r>
    <n v="606"/>
    <n v="14965"/>
    <x v="7"/>
    <n v="1422.9791666666665"/>
    <x v="0"/>
  </r>
  <r>
    <n v="606"/>
    <n v="11695"/>
    <x v="7"/>
    <n v="1422.9791666666665"/>
    <x v="0"/>
  </r>
  <r>
    <n v="608"/>
    <n v="4277"/>
    <x v="7"/>
    <n v="1388.8958333333335"/>
    <x v="0"/>
  </r>
  <r>
    <n v="608"/>
    <n v="7308"/>
    <x v="7"/>
    <n v="1388.8958333333335"/>
    <x v="0"/>
  </r>
  <r>
    <n v="609"/>
    <n v="15225"/>
    <x v="7"/>
    <n v="3755.7"/>
    <x v="0"/>
  </r>
  <r>
    <n v="610"/>
    <n v="5471"/>
    <x v="7"/>
    <n v="1376.9666666666667"/>
    <x v="0"/>
  </r>
  <r>
    <n v="610"/>
    <n v="10273"/>
    <x v="7"/>
    <n v="1376.9666666666667"/>
    <x v="0"/>
  </r>
  <r>
    <n v="612"/>
    <n v="16039"/>
    <x v="7"/>
    <n v="1368.4458333333337"/>
    <x v="0"/>
  </r>
  <r>
    <n v="613"/>
    <n v="5749"/>
    <x v="7"/>
    <n v="1366.7416666666663"/>
    <x v="0"/>
  </r>
  <r>
    <n v="613"/>
    <n v="17365"/>
    <x v="7"/>
    <n v="1366.7416666666663"/>
    <x v="0"/>
  </r>
  <r>
    <n v="614"/>
    <n v="17097"/>
    <x v="7"/>
    <n v="1354.8125"/>
    <x v="0"/>
  </r>
  <r>
    <n v="615"/>
    <n v="11005"/>
    <x v="7"/>
    <n v="1349.7"/>
    <x v="0"/>
  </r>
  <r>
    <n v="615"/>
    <n v="10498"/>
    <x v="7"/>
    <n v="1349.7"/>
    <x v="0"/>
  </r>
  <r>
    <n v="616"/>
    <n v="10704"/>
    <x v="7"/>
    <n v="1342.8833333333337"/>
    <x v="0"/>
  </r>
  <r>
    <n v="617"/>
    <n v="10212"/>
    <x v="7"/>
    <n v="1342.8833333333337"/>
    <x v="0"/>
  </r>
  <r>
    <n v="617"/>
    <n v="16645"/>
    <x v="7"/>
    <n v="1342.8833333333337"/>
    <x v="0"/>
  </r>
  <r>
    <n v="617"/>
    <n v="12931"/>
    <x v="7"/>
    <n v="1342.8833333333337"/>
    <x v="0"/>
  </r>
  <r>
    <n v="617"/>
    <n v="15357"/>
    <x v="7"/>
    <n v="1342.8833333333337"/>
    <x v="0"/>
  </r>
  <r>
    <n v="619"/>
    <n v="7787"/>
    <x v="7"/>
    <n v="1334.3625"/>
    <x v="0"/>
  </r>
  <r>
    <n v="20"/>
    <n v="4102"/>
    <x v="7"/>
    <n v="29370.999999999996"/>
    <x v="4"/>
  </r>
  <r>
    <n v="21"/>
    <n v="10177"/>
    <x v="7"/>
    <n v="49471.999999999993"/>
    <x v="4"/>
  </r>
  <r>
    <n v="27"/>
    <n v="11555"/>
    <x v="7"/>
    <n v="89962.2"/>
    <x v="6"/>
  </r>
  <r>
    <n v="27"/>
    <n v="10858"/>
    <x v="7"/>
    <n v="89962.2"/>
    <x v="6"/>
  </r>
  <r>
    <n v="36"/>
    <n v="11247"/>
    <x v="7"/>
    <n v="43350.637499999997"/>
    <x v="4"/>
  </r>
  <r>
    <n v="52"/>
    <n v="4338"/>
    <x v="7"/>
    <n v="31086.999999999996"/>
    <x v="4"/>
  </r>
  <r>
    <n v="58"/>
    <n v="6853"/>
    <x v="7"/>
    <n v="12166.916666666664"/>
    <x v="7"/>
  </r>
  <r>
    <n v="59"/>
    <n v="5123"/>
    <x v="7"/>
    <n v="28629"/>
    <x v="4"/>
  </r>
  <r>
    <n v="61"/>
    <n v="5048"/>
    <x v="7"/>
    <n v="52881"/>
    <x v="5"/>
  </r>
  <r>
    <n v="62"/>
    <n v="3268"/>
    <x v="7"/>
    <n v="40473"/>
    <x v="4"/>
  </r>
  <r>
    <n v="92"/>
    <n v="9088"/>
    <x v="7"/>
    <n v="43497"/>
    <x v="4"/>
  </r>
  <r>
    <n v="108"/>
    <n v="8998"/>
    <x v="7"/>
    <n v="9457.7083333333321"/>
    <x v="1"/>
  </r>
  <r>
    <n v="114"/>
    <n v="3293"/>
    <x v="7"/>
    <n v="87842.000000000015"/>
    <x v="6"/>
  </r>
  <r>
    <n v="119"/>
    <n v="4440"/>
    <x v="7"/>
    <n v="48137.625"/>
    <x v="4"/>
  </r>
  <r>
    <n v="123"/>
    <n v="9105"/>
    <x v="7"/>
    <n v="12508.833333333336"/>
    <x v="7"/>
  </r>
  <r>
    <n v="129"/>
    <n v="8579"/>
    <x v="7"/>
    <n v="62086.999999999993"/>
    <x v="5"/>
  </r>
  <r>
    <n v="130"/>
    <n v="3316"/>
    <x v="7"/>
    <n v="48634.000000000007"/>
    <x v="4"/>
  </r>
  <r>
    <n v="130"/>
    <n v="8703"/>
    <x v="7"/>
    <n v="48634.000000000007"/>
    <x v="4"/>
  </r>
  <r>
    <n v="132"/>
    <n v="6475"/>
    <x v="7"/>
    <n v="42893"/>
    <x v="4"/>
  </r>
  <r>
    <n v="144"/>
    <n v="4250"/>
    <x v="7"/>
    <n v="11008.708333333334"/>
    <x v="7"/>
  </r>
  <r>
    <n v="152"/>
    <n v="8181"/>
    <x v="7"/>
    <n v="93424.849999999991"/>
    <x v="6"/>
  </r>
  <r>
    <n v="167"/>
    <n v="8415"/>
    <x v="7"/>
    <n v="44191.5"/>
    <x v="4"/>
  </r>
  <r>
    <n v="171"/>
    <n v="7222"/>
    <x v="7"/>
    <n v="60820.000000000007"/>
    <x v="5"/>
  </r>
  <r>
    <n v="173"/>
    <n v="11679"/>
    <x v="7"/>
    <n v="90966"/>
    <x v="6"/>
  </r>
  <r>
    <n v="180"/>
    <n v="12046"/>
    <x v="7"/>
    <n v="45556.999999999993"/>
    <x v="4"/>
  </r>
  <r>
    <n v="188"/>
    <n v="7283"/>
    <x v="7"/>
    <n v="91459.5"/>
    <x v="6"/>
  </r>
  <r>
    <n v="189"/>
    <n v="6579"/>
    <x v="7"/>
    <n v="39989"/>
    <x v="4"/>
  </r>
  <r>
    <n v="199"/>
    <n v="8585"/>
    <x v="7"/>
    <n v="9552.125"/>
    <x v="1"/>
  </r>
  <r>
    <n v="207"/>
    <n v="10576"/>
    <x v="7"/>
    <n v="8928.7916666666679"/>
    <x v="1"/>
  </r>
  <r>
    <n v="216"/>
    <n v="11138"/>
    <x v="7"/>
    <n v="59539.999999999993"/>
    <x v="5"/>
  </r>
  <r>
    <n v="220"/>
    <n v="8854"/>
    <x v="7"/>
    <n v="45458.849999999991"/>
    <x v="4"/>
  </r>
  <r>
    <n v="226"/>
    <n v="11697"/>
    <x v="7"/>
    <n v="49798.208333333336"/>
    <x v="4"/>
  </r>
  <r>
    <n v="228"/>
    <n v="10204"/>
    <x v="7"/>
    <n v="96348.14999999998"/>
    <x v="6"/>
  </r>
  <r>
    <n v="231"/>
    <n v="12219"/>
    <x v="7"/>
    <n v="12322.291666666664"/>
    <x v="7"/>
  </r>
  <r>
    <n v="248"/>
    <n v="9025"/>
    <x v="7"/>
    <n v="52690.958333333343"/>
    <x v="5"/>
  </r>
  <r>
    <n v="251"/>
    <n v="11015"/>
    <x v="7"/>
    <n v="8612.0833333333321"/>
    <x v="1"/>
  </r>
  <r>
    <n v="259"/>
    <n v="13846"/>
    <x v="7"/>
    <n v="88107.999999999985"/>
    <x v="6"/>
  </r>
  <r>
    <n v="264"/>
    <n v="9181"/>
    <x v="7"/>
    <n v="48411"/>
    <x v="4"/>
  </r>
  <r>
    <n v="272"/>
    <n v="4494"/>
    <x v="7"/>
    <n v="45733.999999999993"/>
    <x v="4"/>
  </r>
  <r>
    <n v="273"/>
    <n v="15582"/>
    <x v="7"/>
    <n v="88755"/>
    <x v="6"/>
  </r>
  <r>
    <n v="274"/>
    <n v="5129"/>
    <x v="7"/>
    <n v="38611"/>
    <x v="4"/>
  </r>
  <r>
    <n v="275"/>
    <n v="14464"/>
    <x v="7"/>
    <n v="43853.625"/>
    <x v="4"/>
  </r>
  <r>
    <n v="284"/>
    <n v="6041"/>
    <x v="7"/>
    <n v="49047"/>
    <x v="4"/>
  </r>
  <r>
    <n v="306"/>
    <n v="16945"/>
    <x v="7"/>
    <n v="51377.583333333336"/>
    <x v="5"/>
  </r>
  <r>
    <n v="307"/>
    <n v="13183"/>
    <x v="7"/>
    <n v="49966.833333333321"/>
    <x v="4"/>
  </r>
  <r>
    <n v="333"/>
    <n v="9896"/>
    <x v="7"/>
    <n v="53629.875000000007"/>
    <x v="5"/>
  </r>
  <r>
    <n v="337"/>
    <n v="9330"/>
    <x v="7"/>
    <n v="47455.000000000007"/>
    <x v="4"/>
  </r>
  <r>
    <n v="337"/>
    <n v="11170"/>
    <x v="7"/>
    <n v="47455.000000000007"/>
    <x v="4"/>
  </r>
  <r>
    <n v="354"/>
    <n v="12070"/>
    <x v="7"/>
    <n v="88034.000000000015"/>
    <x v="6"/>
  </r>
  <r>
    <n v="356"/>
    <n v="16698"/>
    <x v="7"/>
    <n v="45519"/>
    <x v="4"/>
  </r>
  <r>
    <n v="361"/>
    <n v="7501"/>
    <x v="7"/>
    <n v="95608.7"/>
    <x v="6"/>
  </r>
  <r>
    <n v="366"/>
    <n v="6299"/>
    <x v="7"/>
    <n v="53299.749999999993"/>
    <x v="5"/>
  </r>
  <r>
    <n v="372"/>
    <n v="14695"/>
    <x v="7"/>
    <n v="94056"/>
    <x v="6"/>
  </r>
  <r>
    <n v="378"/>
    <n v="11598"/>
    <x v="7"/>
    <n v="61008"/>
    <x v="5"/>
  </r>
  <r>
    <n v="388"/>
    <n v="12035"/>
    <x v="7"/>
    <n v="88491.999999999985"/>
    <x v="6"/>
  </r>
  <r>
    <n v="391"/>
    <n v="10835"/>
    <x v="7"/>
    <n v="88231.449999999983"/>
    <x v="6"/>
  </r>
  <r>
    <n v="399"/>
    <n v="8678"/>
    <x v="7"/>
    <n v="94845.1"/>
    <x v="6"/>
  </r>
  <r>
    <n v="405"/>
    <n v="15833"/>
    <x v="7"/>
    <n v="99330.1"/>
    <x v="6"/>
  </r>
  <r>
    <n v="405"/>
    <n v="7664"/>
    <x v="7"/>
    <n v="99330.1"/>
    <x v="6"/>
  </r>
  <r>
    <n v="406"/>
    <n v="12291"/>
    <x v="7"/>
    <n v="52737.666666666672"/>
    <x v="5"/>
  </r>
  <r>
    <n v="411"/>
    <n v="10211"/>
    <x v="7"/>
    <n v="37787"/>
    <x v="4"/>
  </r>
  <r>
    <n v="426"/>
    <n v="14604"/>
    <x v="7"/>
    <n v="40510"/>
    <x v="4"/>
  </r>
  <r>
    <n v="436"/>
    <n v="16663"/>
    <x v="7"/>
    <n v="98595.25"/>
    <x v="6"/>
  </r>
  <r>
    <n v="437"/>
    <n v="10257"/>
    <x v="7"/>
    <n v="94851.999999999985"/>
    <x v="6"/>
  </r>
  <r>
    <n v="451"/>
    <n v="12122"/>
    <x v="7"/>
    <n v="97777.600000000006"/>
    <x v="6"/>
  </r>
  <r>
    <n v="474"/>
    <n v="10315"/>
    <x v="7"/>
    <n v="9890.375"/>
    <x v="1"/>
  </r>
  <r>
    <n v="482"/>
    <n v="11502"/>
    <x v="7"/>
    <n v="53316"/>
    <x v="5"/>
  </r>
  <r>
    <n v="492"/>
    <n v="16331"/>
    <x v="7"/>
    <n v="36602"/>
    <x v="4"/>
  </r>
  <r>
    <n v="499"/>
    <n v="5930"/>
    <x v="7"/>
    <n v="91685.000000000015"/>
    <x v="6"/>
  </r>
  <r>
    <n v="502"/>
    <n v="16826"/>
    <x v="7"/>
    <n v="6090.9999999999991"/>
    <x v="1"/>
  </r>
  <r>
    <n v="505"/>
    <n v="4947"/>
    <x v="7"/>
    <n v="6895.8"/>
    <x v="1"/>
  </r>
  <r>
    <n v="513"/>
    <n v="11860"/>
    <x v="7"/>
    <n v="5854.9500000000007"/>
    <x v="1"/>
  </r>
  <r>
    <n v="517"/>
    <n v="7501"/>
    <x v="7"/>
    <n v="9167"/>
    <x v="1"/>
  </r>
  <r>
    <n v="521"/>
    <n v="11501"/>
    <x v="7"/>
    <n v="4225.5"/>
    <x v="0"/>
  </r>
  <r>
    <n v="522"/>
    <n v="7378"/>
    <x v="7"/>
    <n v="5016.6000000000004"/>
    <x v="1"/>
  </r>
  <r>
    <n v="525"/>
    <n v="6583"/>
    <x v="7"/>
    <n v="2546.1"/>
    <x v="0"/>
  </r>
  <r>
    <n v="530"/>
    <n v="14180"/>
    <x v="7"/>
    <n v="8463"/>
    <x v="1"/>
  </r>
  <r>
    <n v="541"/>
    <n v="8159"/>
    <x v="7"/>
    <n v="8322.9999999999982"/>
    <x v="1"/>
  </r>
  <r>
    <n v="551"/>
    <n v="15735"/>
    <x v="7"/>
    <n v="7917.9999999999991"/>
    <x v="1"/>
  </r>
  <r>
    <n v="578"/>
    <n v="9575"/>
    <x v="7"/>
    <n v="1532.0458333333336"/>
    <x v="0"/>
  </r>
  <r>
    <n v="579"/>
    <n v="16878"/>
    <x v="7"/>
    <n v="1530.3416666666667"/>
    <x v="0"/>
  </r>
  <r>
    <n v="588"/>
    <n v="9670"/>
    <x v="7"/>
    <n v="1487.7375"/>
    <x v="0"/>
  </r>
  <r>
    <n v="591"/>
    <n v="4969"/>
    <x v="7"/>
    <n v="1480.9208333333336"/>
    <x v="0"/>
  </r>
  <r>
    <n v="592"/>
    <n v="8606"/>
    <x v="7"/>
    <n v="1475.8083333333334"/>
    <x v="0"/>
  </r>
  <r>
    <n v="596"/>
    <n v="15177"/>
    <x v="7"/>
    <n v="8685"/>
    <x v="1"/>
  </r>
  <r>
    <n v="600"/>
    <n v="4368"/>
    <x v="7"/>
    <n v="1443.4291666666663"/>
    <x v="0"/>
  </r>
  <r>
    <n v="600"/>
    <n v="11053"/>
    <x v="7"/>
    <n v="1443.4291666666663"/>
    <x v="0"/>
  </r>
  <r>
    <n v="600"/>
    <n v="12798"/>
    <x v="7"/>
    <n v="1443.4291666666663"/>
    <x v="0"/>
  </r>
  <r>
    <n v="601"/>
    <n v="9664"/>
    <x v="7"/>
    <n v="1440.0208333333335"/>
    <x v="0"/>
  </r>
  <r>
    <n v="603"/>
    <n v="9438"/>
    <x v="7"/>
    <n v="1436.6125"/>
    <x v="0"/>
  </r>
  <r>
    <n v="603"/>
    <n v="15179"/>
    <x v="7"/>
    <n v="1436.6125"/>
    <x v="0"/>
  </r>
  <r>
    <n v="605"/>
    <n v="14417"/>
    <x v="7"/>
    <n v="1428.0916666666667"/>
    <x v="0"/>
  </r>
  <r>
    <n v="606"/>
    <n v="7317"/>
    <x v="7"/>
    <n v="1422.9791666666665"/>
    <x v="0"/>
  </r>
  <r>
    <n v="607"/>
    <n v="9274"/>
    <x v="7"/>
    <n v="1404.2333333333336"/>
    <x v="0"/>
  </r>
  <r>
    <n v="607"/>
    <n v="4972"/>
    <x v="7"/>
    <n v="1404.2333333333336"/>
    <x v="0"/>
  </r>
  <r>
    <n v="609"/>
    <n v="7290"/>
    <x v="7"/>
    <n v="3755.7"/>
    <x v="0"/>
  </r>
  <r>
    <n v="610"/>
    <n v="4285"/>
    <x v="7"/>
    <n v="1376.9666666666667"/>
    <x v="0"/>
  </r>
  <r>
    <n v="611"/>
    <n v="8711"/>
    <x v="7"/>
    <n v="1368.4458333333337"/>
    <x v="0"/>
  </r>
  <r>
    <n v="611"/>
    <n v="9617"/>
    <x v="7"/>
    <n v="1368.4458333333337"/>
    <x v="0"/>
  </r>
  <r>
    <n v="612"/>
    <n v="13278"/>
    <x v="7"/>
    <n v="1368.4458333333337"/>
    <x v="0"/>
  </r>
  <r>
    <n v="614"/>
    <n v="13320"/>
    <x v="7"/>
    <n v="1354.8125"/>
    <x v="0"/>
  </r>
  <r>
    <n v="615"/>
    <n v="4951"/>
    <x v="7"/>
    <n v="1349.7"/>
    <x v="0"/>
  </r>
  <r>
    <n v="615"/>
    <n v="14686"/>
    <x v="7"/>
    <n v="1349.7"/>
    <x v="0"/>
  </r>
  <r>
    <n v="617"/>
    <n v="6676"/>
    <x v="7"/>
    <n v="1342.8833333333337"/>
    <x v="0"/>
  </r>
  <r>
    <n v="619"/>
    <n v="10623"/>
    <x v="7"/>
    <n v="1334.3625"/>
    <x v="0"/>
  </r>
  <r>
    <n v="619"/>
    <n v="14745"/>
    <x v="7"/>
    <n v="1334.3625"/>
    <x v="0"/>
  </r>
  <r>
    <n v="621"/>
    <n v="7815"/>
    <x v="7"/>
    <n v="1313.9124999999999"/>
    <x v="0"/>
  </r>
  <r>
    <n v="624"/>
    <n v="15965"/>
    <x v="7"/>
    <n v="1305.3916666666669"/>
    <x v="0"/>
  </r>
  <r>
    <n v="625"/>
    <n v="9805"/>
    <x v="7"/>
    <n v="1295.1666666666665"/>
    <x v="0"/>
  </r>
  <r>
    <n v="625"/>
    <n v="7720"/>
    <x v="7"/>
    <n v="1295.1666666666665"/>
    <x v="0"/>
  </r>
  <r>
    <n v="628"/>
    <n v="6964"/>
    <x v="7"/>
    <n v="1283.2375"/>
    <x v="0"/>
  </r>
  <r>
    <n v="628"/>
    <n v="12134"/>
    <x v="7"/>
    <n v="1283.2375"/>
    <x v="0"/>
  </r>
  <r>
    <n v="629"/>
    <n v="8190"/>
    <x v="7"/>
    <n v="1283.2375"/>
    <x v="0"/>
  </r>
  <r>
    <n v="629"/>
    <n v="8148"/>
    <x v="7"/>
    <n v="1283.2375"/>
    <x v="0"/>
  </r>
  <r>
    <n v="630"/>
    <n v="8014"/>
    <x v="7"/>
    <n v="1283.2375"/>
    <x v="0"/>
  </r>
  <r>
    <n v="632"/>
    <n v="12182"/>
    <x v="7"/>
    <n v="1266.1958333333334"/>
    <x v="0"/>
  </r>
  <r>
    <n v="632"/>
    <n v="8210"/>
    <x v="7"/>
    <n v="1266.1958333333334"/>
    <x v="0"/>
  </r>
  <r>
    <n v="633"/>
    <n v="10177"/>
    <x v="7"/>
    <n v="1257.675"/>
    <x v="0"/>
  </r>
  <r>
    <n v="634"/>
    <n v="4651"/>
    <x v="7"/>
    <n v="1254.2666666666669"/>
    <x v="0"/>
  </r>
  <r>
    <n v="635"/>
    <n v="11731"/>
    <x v="7"/>
    <n v="1238.9291666666666"/>
    <x v="0"/>
  </r>
  <r>
    <n v="636"/>
    <n v="14567"/>
    <x v="7"/>
    <n v="1232.1125"/>
    <x v="0"/>
  </r>
  <r>
    <n v="636"/>
    <n v="6017"/>
    <x v="7"/>
    <n v="1232.1125"/>
    <x v="0"/>
  </r>
  <r>
    <n v="636"/>
    <n v="16580"/>
    <x v="7"/>
    <n v="1232.1125"/>
    <x v="0"/>
  </r>
  <r>
    <n v="636"/>
    <n v="14742"/>
    <x v="7"/>
    <n v="1232.1125"/>
    <x v="0"/>
  </r>
  <r>
    <n v="636"/>
    <n v="6413"/>
    <x v="7"/>
    <n v="1232.1125"/>
    <x v="0"/>
  </r>
  <r>
    <n v="636"/>
    <n v="13354"/>
    <x v="7"/>
    <n v="1232.1125"/>
    <x v="0"/>
  </r>
  <r>
    <n v="637"/>
    <n v="15668"/>
    <x v="7"/>
    <n v="1227"/>
    <x v="0"/>
  </r>
  <r>
    <n v="638"/>
    <n v="9411"/>
    <x v="7"/>
    <n v="1227"/>
    <x v="0"/>
  </r>
  <r>
    <n v="639"/>
    <n v="6404"/>
    <x v="7"/>
    <n v="1220.1833333333334"/>
    <x v="0"/>
  </r>
  <r>
    <n v="639"/>
    <n v="16109"/>
    <x v="7"/>
    <n v="1220.1833333333334"/>
    <x v="0"/>
  </r>
  <r>
    <n v="641"/>
    <n v="6869"/>
    <x v="7"/>
    <n v="1211.6624999999999"/>
    <x v="0"/>
  </r>
  <r>
    <n v="642"/>
    <n v="11050"/>
    <x v="7"/>
    <n v="1201.4375"/>
    <x v="0"/>
  </r>
  <r>
    <n v="644"/>
    <n v="6851"/>
    <x v="7"/>
    <n v="1192.9166666666665"/>
    <x v="0"/>
  </r>
  <r>
    <n v="644"/>
    <n v="4904"/>
    <x v="7"/>
    <n v="1192.9166666666665"/>
    <x v="0"/>
  </r>
  <r>
    <n v="645"/>
    <n v="9763"/>
    <x v="7"/>
    <n v="1189.5083333333334"/>
    <x v="0"/>
  </r>
  <r>
    <n v="646"/>
    <n v="13350"/>
    <x v="7"/>
    <n v="1182.6916666666666"/>
    <x v="0"/>
  </r>
  <r>
    <n v="646"/>
    <n v="5907"/>
    <x v="7"/>
    <n v="1182.6916666666666"/>
    <x v="0"/>
  </r>
  <r>
    <n v="646"/>
    <n v="13792"/>
    <x v="7"/>
    <n v="1182.6916666666666"/>
    <x v="0"/>
  </r>
  <r>
    <n v="646"/>
    <n v="16871"/>
    <x v="7"/>
    <n v="1182.6916666666666"/>
    <x v="0"/>
  </r>
  <r>
    <n v="647"/>
    <n v="9887"/>
    <x v="7"/>
    <n v="1175.875"/>
    <x v="0"/>
  </r>
  <r>
    <n v="649"/>
    <n v="11754"/>
    <x v="7"/>
    <n v="1163.9458333333334"/>
    <x v="0"/>
  </r>
  <r>
    <n v="649"/>
    <n v="8601"/>
    <x v="7"/>
    <n v="1163.9458333333334"/>
    <x v="0"/>
  </r>
  <r>
    <n v="650"/>
    <n v="8482"/>
    <x v="7"/>
    <n v="1160.5374999999999"/>
    <x v="0"/>
  </r>
  <r>
    <n v="650"/>
    <n v="8818"/>
    <x v="7"/>
    <n v="1160.5374999999999"/>
    <x v="0"/>
  </r>
  <r>
    <n v="651"/>
    <n v="10228"/>
    <x v="7"/>
    <n v="1157.1291666666666"/>
    <x v="0"/>
  </r>
  <r>
    <n v="651"/>
    <n v="6500"/>
    <x v="7"/>
    <n v="1157.1291666666666"/>
    <x v="0"/>
  </r>
  <r>
    <n v="651"/>
    <n v="17373"/>
    <x v="7"/>
    <n v="1157.1291666666666"/>
    <x v="0"/>
  </r>
  <r>
    <n v="651"/>
    <n v="4407"/>
    <x v="7"/>
    <n v="1157.1291666666666"/>
    <x v="0"/>
  </r>
  <r>
    <n v="652"/>
    <n v="12720"/>
    <x v="7"/>
    <n v="1157.1291666666666"/>
    <x v="0"/>
  </r>
  <r>
    <n v="653"/>
    <n v="5767"/>
    <x v="7"/>
    <n v="1153.7208333333333"/>
    <x v="0"/>
  </r>
  <r>
    <n v="653"/>
    <n v="5105"/>
    <x v="7"/>
    <n v="1153.7208333333333"/>
    <x v="0"/>
  </r>
  <r>
    <n v="653"/>
    <n v="13631"/>
    <x v="7"/>
    <n v="1153.7208333333333"/>
    <x v="0"/>
  </r>
  <r>
    <n v="655"/>
    <n v="7693"/>
    <x v="7"/>
    <n v="1152.0166666666667"/>
    <x v="0"/>
  </r>
  <r>
    <n v="656"/>
    <n v="14420"/>
    <x v="7"/>
    <n v="1140.0875000000001"/>
    <x v="0"/>
  </r>
  <r>
    <n v="656"/>
    <n v="16410"/>
    <x v="7"/>
    <n v="1140.0875000000001"/>
    <x v="0"/>
  </r>
  <r>
    <n v="658"/>
    <n v="10884"/>
    <x v="7"/>
    <n v="1123.0458333333333"/>
    <x v="0"/>
  </r>
  <r>
    <n v="659"/>
    <n v="13567"/>
    <x v="7"/>
    <n v="1116.2291666666665"/>
    <x v="0"/>
  </r>
  <r>
    <n v="660"/>
    <n v="5813"/>
    <x v="7"/>
    <n v="1112.8208333333332"/>
    <x v="0"/>
  </r>
  <r>
    <n v="661"/>
    <n v="16606"/>
    <x v="7"/>
    <n v="1092.3708333333334"/>
    <x v="0"/>
  </r>
  <r>
    <n v="661"/>
    <n v="10655"/>
    <x v="7"/>
    <n v="1092.3708333333334"/>
    <x v="0"/>
  </r>
  <r>
    <n v="661"/>
    <n v="8870"/>
    <x v="7"/>
    <n v="1092.3708333333334"/>
    <x v="0"/>
  </r>
  <r>
    <n v="663"/>
    <n v="7219"/>
    <x v="7"/>
    <n v="1082.1458333333335"/>
    <x v="0"/>
  </r>
  <r>
    <n v="663"/>
    <n v="17421"/>
    <x v="7"/>
    <n v="1082.1458333333335"/>
    <x v="0"/>
  </r>
  <r>
    <n v="664"/>
    <n v="10425"/>
    <x v="7"/>
    <n v="1082.1458333333335"/>
    <x v="0"/>
  </r>
  <r>
    <n v="667"/>
    <n v="6763"/>
    <x v="7"/>
    <n v="1049.7666666666667"/>
    <x v="0"/>
  </r>
  <r>
    <n v="667"/>
    <n v="11833"/>
    <x v="7"/>
    <n v="1049.7666666666667"/>
    <x v="0"/>
  </r>
  <r>
    <n v="667"/>
    <n v="17189"/>
    <x v="7"/>
    <n v="1049.7666666666667"/>
    <x v="0"/>
  </r>
  <r>
    <n v="668"/>
    <n v="8532"/>
    <x v="7"/>
    <n v="1044.6541666666667"/>
    <x v="0"/>
  </r>
  <r>
    <n v="669"/>
    <n v="12028"/>
    <x v="7"/>
    <n v="1041.2458333333332"/>
    <x v="0"/>
  </r>
  <r>
    <n v="671"/>
    <n v="16425"/>
    <x v="7"/>
    <n v="1020.7958333333333"/>
    <x v="0"/>
  </r>
  <r>
    <n v="672"/>
    <n v="14705"/>
    <x v="7"/>
    <n v="1000.3458333333333"/>
    <x v="0"/>
  </r>
  <r>
    <n v="673"/>
    <n v="13850"/>
    <x v="7"/>
    <n v="991.82500000000005"/>
    <x v="2"/>
  </r>
  <r>
    <n v="674"/>
    <n v="9964"/>
    <x v="7"/>
    <n v="990.12083333333317"/>
    <x v="2"/>
  </r>
  <r>
    <n v="674"/>
    <n v="6638"/>
    <x v="7"/>
    <n v="990.12083333333317"/>
    <x v="2"/>
  </r>
  <r>
    <n v="675"/>
    <n v="8720"/>
    <x v="7"/>
    <n v="971.375"/>
    <x v="2"/>
  </r>
  <r>
    <n v="676"/>
    <n v="13868"/>
    <x v="4"/>
    <n v="964.55833333333317"/>
    <x v="2"/>
  </r>
  <r>
    <n v="676"/>
    <n v="17052"/>
    <x v="4"/>
    <n v="964.55833333333317"/>
    <x v="2"/>
  </r>
  <r>
    <n v="678"/>
    <n v="7038"/>
    <x v="4"/>
    <n v="954.33333333333326"/>
    <x v="2"/>
  </r>
  <r>
    <n v="679"/>
    <n v="15176"/>
    <x v="4"/>
    <n v="949.2208333333333"/>
    <x v="2"/>
  </r>
  <r>
    <n v="682"/>
    <n v="11861"/>
    <x v="4"/>
    <n v="938.99583333333317"/>
    <x v="2"/>
  </r>
  <r>
    <n v="682"/>
    <n v="9608"/>
    <x v="4"/>
    <n v="938.99583333333317"/>
    <x v="2"/>
  </r>
  <r>
    <n v="683"/>
    <n v="12110"/>
    <x v="4"/>
    <n v="937.99999999999989"/>
    <x v="2"/>
  </r>
  <r>
    <n v="683"/>
    <n v="9409"/>
    <x v="4"/>
    <n v="937.99999999999989"/>
    <x v="2"/>
  </r>
  <r>
    <n v="684"/>
    <n v="11005"/>
    <x v="4"/>
    <n v="937.29166666666674"/>
    <x v="2"/>
  </r>
  <r>
    <n v="684"/>
    <n v="8627"/>
    <x v="4"/>
    <n v="937.29166666666674"/>
    <x v="2"/>
  </r>
  <r>
    <n v="685"/>
    <n v="14373"/>
    <x v="4"/>
    <n v="930.47500000000002"/>
    <x v="2"/>
  </r>
  <r>
    <n v="686"/>
    <n v="10569"/>
    <x v="4"/>
    <n v="927.06666666666683"/>
    <x v="2"/>
  </r>
  <r>
    <n v="687"/>
    <n v="9012"/>
    <x v="4"/>
    <n v="923.6583333333333"/>
    <x v="2"/>
  </r>
  <r>
    <n v="687"/>
    <n v="11989"/>
    <x v="4"/>
    <n v="923.6583333333333"/>
    <x v="2"/>
  </r>
  <r>
    <n v="689"/>
    <n v="7593"/>
    <x v="4"/>
    <n v="921"/>
    <x v="2"/>
  </r>
  <r>
    <n v="689"/>
    <n v="14442"/>
    <x v="4"/>
    <n v="921"/>
    <x v="2"/>
  </r>
  <r>
    <n v="689"/>
    <n v="13905"/>
    <x v="4"/>
    <n v="921"/>
    <x v="2"/>
  </r>
  <r>
    <n v="690"/>
    <n v="7930"/>
    <x v="4"/>
    <n v="916.00000000000011"/>
    <x v="2"/>
  </r>
  <r>
    <n v="690"/>
    <n v="17319"/>
    <x v="4"/>
    <n v="916.00000000000011"/>
    <x v="2"/>
  </r>
  <r>
    <n v="691"/>
    <n v="16608"/>
    <x v="4"/>
    <n v="906.61666666666679"/>
    <x v="2"/>
  </r>
  <r>
    <n v="693"/>
    <n v="11767"/>
    <x v="4"/>
    <n v="903.20833333333326"/>
    <x v="2"/>
  </r>
  <r>
    <n v="694"/>
    <n v="12941"/>
    <x v="4"/>
    <n v="899.8"/>
    <x v="2"/>
  </r>
  <r>
    <n v="694"/>
    <n v="13703"/>
    <x v="4"/>
    <n v="899.8"/>
    <x v="2"/>
  </r>
  <r>
    <n v="695"/>
    <n v="4809"/>
    <x v="4"/>
    <n v="898.0958333333333"/>
    <x v="2"/>
  </r>
  <r>
    <n v="696"/>
    <n v="10606"/>
    <x v="4"/>
    <n v="891.2791666666667"/>
    <x v="2"/>
  </r>
  <r>
    <n v="696"/>
    <n v="7206"/>
    <x v="4"/>
    <n v="891.2791666666667"/>
    <x v="2"/>
  </r>
  <r>
    <n v="696"/>
    <n v="17287"/>
    <x v="4"/>
    <n v="891.2791666666667"/>
    <x v="2"/>
  </r>
  <r>
    <n v="696"/>
    <n v="14129"/>
    <x v="4"/>
    <n v="891.2791666666667"/>
    <x v="2"/>
  </r>
  <r>
    <n v="696"/>
    <n v="14624"/>
    <x v="4"/>
    <n v="891.2791666666667"/>
    <x v="2"/>
  </r>
  <r>
    <n v="697"/>
    <n v="6692"/>
    <x v="4"/>
    <n v="889.57500000000005"/>
    <x v="2"/>
  </r>
  <r>
    <n v="699"/>
    <n v="11314"/>
    <x v="4"/>
    <n v="882"/>
    <x v="2"/>
  </r>
  <r>
    <n v="700"/>
    <n v="5522"/>
    <x v="4"/>
    <n v="879.35"/>
    <x v="2"/>
  </r>
  <r>
    <n v="700"/>
    <n v="6160"/>
    <x v="4"/>
    <n v="879.35"/>
    <x v="2"/>
  </r>
  <r>
    <n v="701"/>
    <n v="8149"/>
    <x v="4"/>
    <n v="548.00000000000011"/>
    <x v="2"/>
  </r>
  <r>
    <n v="701"/>
    <n v="3651"/>
    <x v="4"/>
    <n v="548.00000000000011"/>
    <x v="2"/>
  </r>
  <r>
    <n v="701"/>
    <n v="9399"/>
    <x v="4"/>
    <n v="548.00000000000011"/>
    <x v="2"/>
  </r>
  <r>
    <n v="702"/>
    <n v="9304"/>
    <x v="4"/>
    <n v="864.01250000000005"/>
    <x v="2"/>
  </r>
  <r>
    <n v="702"/>
    <n v="4098"/>
    <x v="4"/>
    <n v="864.01250000000005"/>
    <x v="2"/>
  </r>
  <r>
    <n v="703"/>
    <n v="10162"/>
    <x v="4"/>
    <n v="531.25000000000011"/>
    <x v="2"/>
  </r>
  <r>
    <n v="703"/>
    <n v="11028"/>
    <x v="4"/>
    <n v="531.25000000000011"/>
    <x v="2"/>
  </r>
  <r>
    <n v="704"/>
    <n v="7992"/>
    <x v="4"/>
    <n v="527.50000000000011"/>
    <x v="2"/>
  </r>
  <r>
    <n v="704"/>
    <n v="3583"/>
    <x v="4"/>
    <n v="527.50000000000011"/>
    <x v="2"/>
  </r>
  <r>
    <n v="706"/>
    <n v="10865"/>
    <x v="4"/>
    <n v="853.78750000000002"/>
    <x v="2"/>
  </r>
  <r>
    <n v="707"/>
    <n v="6653"/>
    <x v="4"/>
    <n v="513"/>
    <x v="2"/>
  </r>
  <r>
    <n v="708"/>
    <n v="7683"/>
    <x v="4"/>
    <n v="512.41666666666663"/>
    <x v="2"/>
  </r>
  <r>
    <n v="708"/>
    <n v="8631"/>
    <x v="4"/>
    <n v="512.41666666666663"/>
    <x v="2"/>
  </r>
  <r>
    <n v="708"/>
    <n v="10719"/>
    <x v="4"/>
    <n v="512.41666666666663"/>
    <x v="2"/>
  </r>
  <r>
    <n v="708"/>
    <n v="7377"/>
    <x v="4"/>
    <n v="512.41666666666663"/>
    <x v="2"/>
  </r>
  <r>
    <n v="709"/>
    <n v="7655"/>
    <x v="4"/>
    <n v="846.9708333333333"/>
    <x v="2"/>
  </r>
  <r>
    <n v="709"/>
    <n v="9829"/>
    <x v="4"/>
    <n v="846.9708333333333"/>
    <x v="2"/>
  </r>
  <r>
    <n v="710"/>
    <n v="3664"/>
    <x v="4"/>
    <n v="509.16666666666657"/>
    <x v="2"/>
  </r>
  <r>
    <n v="710"/>
    <n v="9403"/>
    <x v="4"/>
    <n v="509.16666666666657"/>
    <x v="2"/>
  </r>
  <r>
    <n v="711"/>
    <n v="9332"/>
    <x v="4"/>
    <n v="503.20833333333343"/>
    <x v="2"/>
  </r>
  <r>
    <n v="711"/>
    <n v="11251"/>
    <x v="4"/>
    <n v="503.20833333333343"/>
    <x v="2"/>
  </r>
  <r>
    <n v="711"/>
    <n v="4745"/>
    <x v="4"/>
    <n v="503.20833333333343"/>
    <x v="2"/>
  </r>
  <r>
    <n v="712"/>
    <n v="6903"/>
    <x v="4"/>
    <n v="502.125"/>
    <x v="2"/>
  </r>
  <r>
    <n v="712"/>
    <n v="10305"/>
    <x v="4"/>
    <n v="502.125"/>
    <x v="2"/>
  </r>
  <r>
    <n v="713"/>
    <n v="3737"/>
    <x v="4"/>
    <n v="498.33333333333343"/>
    <x v="3"/>
  </r>
  <r>
    <n v="713"/>
    <n v="10631"/>
    <x v="4"/>
    <n v="498.33333333333343"/>
    <x v="3"/>
  </r>
  <r>
    <n v="714"/>
    <n v="10055"/>
    <x v="4"/>
    <n v="497.79166666666657"/>
    <x v="3"/>
  </r>
  <r>
    <n v="715"/>
    <n v="3392"/>
    <x v="4"/>
    <n v="495.08333333333343"/>
    <x v="3"/>
  </r>
  <r>
    <n v="715"/>
    <n v="4399"/>
    <x v="4"/>
    <n v="495.08333333333343"/>
    <x v="3"/>
  </r>
  <r>
    <n v="716"/>
    <n v="7872"/>
    <x v="4"/>
    <n v="801"/>
    <x v="2"/>
  </r>
  <r>
    <n v="716"/>
    <n v="7058"/>
    <x v="4"/>
    <n v="801"/>
    <x v="2"/>
  </r>
  <r>
    <n v="716"/>
    <n v="6989"/>
    <x v="4"/>
    <n v="801"/>
    <x v="2"/>
  </r>
  <r>
    <n v="717"/>
    <n v="3808"/>
    <x v="4"/>
    <n v="775.00000000000011"/>
    <x v="2"/>
  </r>
  <r>
    <n v="717"/>
    <n v="11942"/>
    <x v="4"/>
    <n v="775.00000000000011"/>
    <x v="2"/>
  </r>
  <r>
    <n v="717"/>
    <n v="5910"/>
    <x v="4"/>
    <n v="775.00000000000011"/>
    <x v="2"/>
  </r>
  <r>
    <n v="718"/>
    <n v="7637"/>
    <x v="4"/>
    <n v="485.625"/>
    <x v="3"/>
  </r>
  <r>
    <n v="718"/>
    <n v="10553"/>
    <x v="4"/>
    <n v="485.625"/>
    <x v="3"/>
  </r>
  <r>
    <n v="718"/>
    <n v="11281"/>
    <x v="4"/>
    <n v="485.625"/>
    <x v="3"/>
  </r>
  <r>
    <n v="719"/>
    <n v="4269"/>
    <x v="4"/>
    <n v="708"/>
    <x v="2"/>
  </r>
  <r>
    <n v="719"/>
    <n v="11618"/>
    <x v="4"/>
    <n v="708"/>
    <x v="2"/>
  </r>
  <r>
    <n v="719"/>
    <n v="9965"/>
    <x v="4"/>
    <n v="708"/>
    <x v="2"/>
  </r>
  <r>
    <n v="719"/>
    <n v="5831"/>
    <x v="4"/>
    <n v="708"/>
    <x v="2"/>
  </r>
  <r>
    <n v="721"/>
    <n v="9270"/>
    <x v="4"/>
    <n v="688.99999999999989"/>
    <x v="2"/>
  </r>
  <r>
    <n v="721"/>
    <n v="5807"/>
    <x v="4"/>
    <n v="688.99999999999989"/>
    <x v="2"/>
  </r>
  <r>
    <n v="721"/>
    <n v="10633"/>
    <x v="4"/>
    <n v="688.99999999999989"/>
    <x v="2"/>
  </r>
  <r>
    <n v="722"/>
    <n v="3869"/>
    <x v="4"/>
    <n v="463.75000000000011"/>
    <x v="3"/>
  </r>
  <r>
    <n v="722"/>
    <n v="11371"/>
    <x v="4"/>
    <n v="463.75000000000011"/>
    <x v="3"/>
  </r>
  <r>
    <n v="723"/>
    <n v="10510"/>
    <x v="4"/>
    <n v="670"/>
    <x v="2"/>
  </r>
  <r>
    <n v="723"/>
    <n v="10111"/>
    <x v="4"/>
    <n v="670"/>
    <x v="2"/>
  </r>
  <r>
    <n v="723"/>
    <n v="4784"/>
    <x v="4"/>
    <n v="670"/>
    <x v="2"/>
  </r>
  <r>
    <n v="724"/>
    <n v="7555"/>
    <x v="4"/>
    <n v="661"/>
    <x v="2"/>
  </r>
  <r>
    <n v="724"/>
    <n v="3368"/>
    <x v="4"/>
    <n v="661"/>
    <x v="2"/>
  </r>
  <r>
    <n v="725"/>
    <n v="4060"/>
    <x v="4"/>
    <n v="620"/>
    <x v="2"/>
  </r>
  <r>
    <n v="725"/>
    <n v="3698"/>
    <x v="4"/>
    <n v="620"/>
    <x v="2"/>
  </r>
  <r>
    <n v="726"/>
    <n v="6142"/>
    <x v="4"/>
    <n v="455.625"/>
    <x v="3"/>
  </r>
  <r>
    <n v="726"/>
    <n v="6069"/>
    <x v="4"/>
    <n v="455.625"/>
    <x v="3"/>
  </r>
  <r>
    <n v="726"/>
    <n v="4159"/>
    <x v="4"/>
    <n v="455.625"/>
    <x v="3"/>
  </r>
  <r>
    <n v="726"/>
    <n v="6691"/>
    <x v="4"/>
    <n v="455.625"/>
    <x v="3"/>
  </r>
  <r>
    <n v="727"/>
    <n v="5545"/>
    <x v="4"/>
    <n v="602"/>
    <x v="2"/>
  </r>
  <r>
    <n v="727"/>
    <n v="6451"/>
    <x v="4"/>
    <n v="602"/>
    <x v="2"/>
  </r>
  <r>
    <n v="727"/>
    <n v="8629"/>
    <x v="4"/>
    <n v="602"/>
    <x v="2"/>
  </r>
  <r>
    <n v="728"/>
    <n v="6750"/>
    <x v="4"/>
    <n v="451.875"/>
    <x v="3"/>
  </r>
  <r>
    <n v="728"/>
    <n v="6412"/>
    <x v="4"/>
    <n v="451.875"/>
    <x v="3"/>
  </r>
  <r>
    <n v="729"/>
    <n v="11408"/>
    <x v="4"/>
    <n v="451.24999999999989"/>
    <x v="3"/>
  </r>
  <r>
    <n v="731"/>
    <n v="9520"/>
    <x v="4"/>
    <n v="449.37499999999989"/>
    <x v="3"/>
  </r>
  <r>
    <n v="731"/>
    <n v="7725"/>
    <x v="4"/>
    <n v="449.37499999999989"/>
    <x v="3"/>
  </r>
  <r>
    <n v="733"/>
    <n v="7073"/>
    <x v="4"/>
    <n v="580"/>
    <x v="2"/>
  </r>
  <r>
    <n v="733"/>
    <n v="10584"/>
    <x v="4"/>
    <n v="580"/>
    <x v="2"/>
  </r>
  <r>
    <n v="734"/>
    <n v="10886"/>
    <x v="4"/>
    <n v="435.5625"/>
    <x v="3"/>
  </r>
  <r>
    <n v="734"/>
    <n v="3898"/>
    <x v="4"/>
    <n v="435.5625"/>
    <x v="3"/>
  </r>
  <r>
    <n v="735"/>
    <n v="11930"/>
    <x v="4"/>
    <n v="559.375"/>
    <x v="2"/>
  </r>
  <r>
    <n v="735"/>
    <n v="5320"/>
    <x v="4"/>
    <n v="559.375"/>
    <x v="2"/>
  </r>
  <r>
    <n v="736"/>
    <n v="9244"/>
    <x v="4"/>
    <n v="427.5"/>
    <x v="3"/>
  </r>
  <r>
    <n v="737"/>
    <n v="5629"/>
    <x v="4"/>
    <n v="553.75"/>
    <x v="2"/>
  </r>
  <r>
    <n v="737"/>
    <n v="6627"/>
    <x v="4"/>
    <n v="553.75"/>
    <x v="2"/>
  </r>
  <r>
    <n v="740"/>
    <n v="4576"/>
    <x v="4"/>
    <n v="420.62500000000011"/>
    <x v="3"/>
  </r>
  <r>
    <n v="740"/>
    <n v="8845"/>
    <x v="4"/>
    <n v="420.62500000000011"/>
    <x v="3"/>
  </r>
  <r>
    <n v="740"/>
    <n v="6693"/>
    <x v="4"/>
    <n v="420.62500000000011"/>
    <x v="3"/>
  </r>
  <r>
    <n v="740"/>
    <n v="6404"/>
    <x v="4"/>
    <n v="420.62500000000011"/>
    <x v="3"/>
  </r>
  <r>
    <n v="741"/>
    <n v="11537"/>
    <x v="4"/>
    <n v="420.22916666666663"/>
    <x v="3"/>
  </r>
  <r>
    <n v="742"/>
    <n v="11148"/>
    <x v="4"/>
    <n v="419.79166666666657"/>
    <x v="3"/>
  </r>
  <r>
    <n v="744"/>
    <n v="5802"/>
    <x v="4"/>
    <n v="418.75000000000011"/>
    <x v="3"/>
  </r>
  <r>
    <n v="745"/>
    <n v="11391"/>
    <x v="4"/>
    <n v="418.70833333333343"/>
    <x v="3"/>
  </r>
  <r>
    <n v="745"/>
    <n v="8062"/>
    <x v="4"/>
    <n v="418.70833333333343"/>
    <x v="3"/>
  </r>
  <r>
    <n v="747"/>
    <n v="12183"/>
    <x v="4"/>
    <n v="417.625"/>
    <x v="3"/>
  </r>
  <r>
    <n v="748"/>
    <n v="10181"/>
    <x v="4"/>
    <n v="416.87500000000011"/>
    <x v="3"/>
  </r>
  <r>
    <n v="748"/>
    <n v="9563"/>
    <x v="4"/>
    <n v="416.87500000000011"/>
    <x v="3"/>
  </r>
  <r>
    <n v="749"/>
    <n v="9801"/>
    <x v="4"/>
    <n v="415.4375"/>
    <x v="3"/>
  </r>
  <r>
    <n v="749"/>
    <n v="10049"/>
    <x v="4"/>
    <n v="415.4375"/>
    <x v="3"/>
  </r>
  <r>
    <n v="750"/>
    <n v="3789"/>
    <x v="4"/>
    <n v="412.5625"/>
    <x v="3"/>
  </r>
  <r>
    <n v="751"/>
    <n v="11853"/>
    <x v="4"/>
    <n v="411.125"/>
    <x v="3"/>
  </r>
  <r>
    <n v="751"/>
    <n v="5895"/>
    <x v="4"/>
    <n v="411.125"/>
    <x v="3"/>
  </r>
  <r>
    <n v="751"/>
    <n v="3912"/>
    <x v="4"/>
    <n v="411.125"/>
    <x v="3"/>
  </r>
  <r>
    <n v="753"/>
    <n v="9587"/>
    <x v="4"/>
    <n v="401.87500000000011"/>
    <x v="3"/>
  </r>
  <r>
    <n v="754"/>
    <n v="10118"/>
    <x v="4"/>
    <n v="401.25"/>
    <x v="3"/>
  </r>
  <r>
    <n v="754"/>
    <n v="4593"/>
    <x v="4"/>
    <n v="401.25"/>
    <x v="3"/>
  </r>
  <r>
    <n v="755"/>
    <n v="6386"/>
    <x v="4"/>
    <n v="397.5"/>
    <x v="3"/>
  </r>
  <r>
    <n v="755"/>
    <n v="7090"/>
    <x v="4"/>
    <n v="397.5"/>
    <x v="3"/>
  </r>
  <r>
    <n v="756"/>
    <n v="12007"/>
    <x v="4"/>
    <n v="396.25000000000006"/>
    <x v="3"/>
  </r>
  <r>
    <n v="756"/>
    <n v="7372"/>
    <x v="4"/>
    <n v="396.25000000000006"/>
    <x v="3"/>
  </r>
  <r>
    <n v="758"/>
    <n v="3405"/>
    <x v="4"/>
    <n v="389.37499999999994"/>
    <x v="3"/>
  </r>
  <r>
    <n v="758"/>
    <n v="7879"/>
    <x v="4"/>
    <n v="389.37499999999994"/>
    <x v="3"/>
  </r>
  <r>
    <n v="759"/>
    <n v="6252"/>
    <x v="4"/>
    <n v="386.25"/>
    <x v="3"/>
  </r>
  <r>
    <n v="760"/>
    <n v="6912"/>
    <x v="4"/>
    <n v="385.62499999999989"/>
    <x v="3"/>
  </r>
  <r>
    <n v="760"/>
    <n v="9967"/>
    <x v="4"/>
    <n v="385.62499999999989"/>
    <x v="3"/>
  </r>
  <r>
    <n v="760"/>
    <n v="7750"/>
    <x v="4"/>
    <n v="385.62499999999989"/>
    <x v="3"/>
  </r>
  <r>
    <n v="761"/>
    <n v="7086"/>
    <x v="4"/>
    <n v="385.62499999999989"/>
    <x v="3"/>
  </r>
  <r>
    <n v="762"/>
    <n v="7357"/>
    <x v="4"/>
    <n v="384.375"/>
    <x v="3"/>
  </r>
  <r>
    <n v="762"/>
    <n v="7339"/>
    <x v="4"/>
    <n v="384.375"/>
    <x v="3"/>
  </r>
  <r>
    <n v="763"/>
    <n v="9394"/>
    <x v="4"/>
    <n v="384.04166666666663"/>
    <x v="3"/>
  </r>
  <r>
    <n v="763"/>
    <n v="4582"/>
    <x v="4"/>
    <n v="384.04166666666663"/>
    <x v="3"/>
  </r>
  <r>
    <n v="763"/>
    <n v="11370"/>
    <x v="4"/>
    <n v="384.04166666666663"/>
    <x v="3"/>
  </r>
  <r>
    <n v="764"/>
    <n v="11178"/>
    <x v="4"/>
    <n v="380.79166666666663"/>
    <x v="3"/>
  </r>
  <r>
    <n v="765"/>
    <n v="5394"/>
    <x v="4"/>
    <n v="380.625"/>
    <x v="3"/>
  </r>
  <r>
    <n v="766"/>
    <n v="8051"/>
    <x v="4"/>
    <n v="379.16666666666663"/>
    <x v="3"/>
  </r>
  <r>
    <n v="766"/>
    <n v="7686"/>
    <x v="4"/>
    <n v="379.16666666666663"/>
    <x v="3"/>
  </r>
  <r>
    <n v="767"/>
    <n v="10681"/>
    <x v="4"/>
    <n v="375.91666666666663"/>
    <x v="3"/>
  </r>
  <r>
    <n v="769"/>
    <n v="4546"/>
    <x v="4"/>
    <n v="371.83333333333337"/>
    <x v="3"/>
  </r>
  <r>
    <n v="769"/>
    <n v="5477"/>
    <x v="4"/>
    <n v="371.83333333333337"/>
    <x v="3"/>
  </r>
  <r>
    <n v="770"/>
    <n v="6325"/>
    <x v="4"/>
    <n v="371.83333333333337"/>
    <x v="3"/>
  </r>
  <r>
    <n v="770"/>
    <n v="6598"/>
    <x v="4"/>
    <n v="371.83333333333337"/>
    <x v="3"/>
  </r>
  <r>
    <n v="770"/>
    <n v="3496"/>
    <x v="4"/>
    <n v="371.83333333333337"/>
    <x v="3"/>
  </r>
  <r>
    <n v="770"/>
    <n v="10902"/>
    <x v="4"/>
    <n v="371.83333333333337"/>
    <x v="3"/>
  </r>
  <r>
    <n v="772"/>
    <n v="11958"/>
    <x v="4"/>
    <n v="363.45833333333331"/>
    <x v="3"/>
  </r>
  <r>
    <n v="772"/>
    <n v="10031"/>
    <x v="4"/>
    <n v="363.45833333333331"/>
    <x v="3"/>
  </r>
  <r>
    <n v="772"/>
    <n v="12211"/>
    <x v="4"/>
    <n v="363.45833333333331"/>
    <x v="3"/>
  </r>
  <r>
    <n v="773"/>
    <n v="4858"/>
    <x v="4"/>
    <n v="363.12499999999994"/>
    <x v="3"/>
  </r>
  <r>
    <n v="774"/>
    <n v="6626"/>
    <x v="4"/>
    <n v="360"/>
    <x v="3"/>
  </r>
  <r>
    <n v="775"/>
    <n v="3460"/>
    <x v="4"/>
    <n v="355.62499999999994"/>
    <x v="3"/>
  </r>
  <r>
    <n v="775"/>
    <n v="11920"/>
    <x v="4"/>
    <n v="355.62499999999994"/>
    <x v="3"/>
  </r>
  <r>
    <n v="775"/>
    <n v="9676"/>
    <x v="4"/>
    <n v="355.62499999999994"/>
    <x v="3"/>
  </r>
  <r>
    <n v="776"/>
    <n v="5152"/>
    <x v="4"/>
    <n v="355.62499999999994"/>
    <x v="3"/>
  </r>
  <r>
    <n v="776"/>
    <n v="10969"/>
    <x v="4"/>
    <n v="355.62499999999994"/>
    <x v="3"/>
  </r>
  <r>
    <n v="776"/>
    <n v="7806"/>
    <x v="4"/>
    <n v="355.62499999999994"/>
    <x v="3"/>
  </r>
  <r>
    <n v="777"/>
    <n v="6093"/>
    <x v="4"/>
    <n v="352.5"/>
    <x v="3"/>
  </r>
  <r>
    <n v="777"/>
    <n v="4472"/>
    <x v="4"/>
    <n v="352.5"/>
    <x v="3"/>
  </r>
  <r>
    <n v="777"/>
    <n v="11607"/>
    <x v="4"/>
    <n v="352.5"/>
    <x v="3"/>
  </r>
  <r>
    <n v="779"/>
    <n v="4922"/>
    <x v="4"/>
    <n v="347.75"/>
    <x v="3"/>
  </r>
  <r>
    <n v="779"/>
    <n v="8409"/>
    <x v="4"/>
    <n v="347.75"/>
    <x v="3"/>
  </r>
  <r>
    <n v="780"/>
    <n v="12213"/>
    <x v="4"/>
    <n v="346.875"/>
    <x v="3"/>
  </r>
  <r>
    <n v="781"/>
    <n v="4780"/>
    <x v="4"/>
    <n v="339.375"/>
    <x v="3"/>
  </r>
  <r>
    <n v="782"/>
    <n v="6568"/>
    <x v="4"/>
    <n v="336.87499999999994"/>
    <x v="3"/>
  </r>
  <r>
    <n v="782"/>
    <n v="12235"/>
    <x v="4"/>
    <n v="336.87499999999994"/>
    <x v="3"/>
  </r>
  <r>
    <n v="783"/>
    <n v="10524"/>
    <x v="4"/>
    <n v="336.375"/>
    <x v="3"/>
  </r>
  <r>
    <n v="784"/>
    <n v="10664"/>
    <x v="4"/>
    <n v="333.12499999999994"/>
    <x v="3"/>
  </r>
  <r>
    <n v="784"/>
    <n v="5692"/>
    <x v="4"/>
    <n v="333.12499999999994"/>
    <x v="3"/>
  </r>
  <r>
    <n v="785"/>
    <n v="4248"/>
    <x v="4"/>
    <n v="332.04166666666669"/>
    <x v="3"/>
  </r>
  <r>
    <n v="785"/>
    <n v="3561"/>
    <x v="4"/>
    <n v="332.04166666666669"/>
    <x v="3"/>
  </r>
  <r>
    <n v="786"/>
    <n v="11012"/>
    <x v="4"/>
    <n v="331.58333333333331"/>
    <x v="3"/>
  </r>
  <r>
    <n v="786"/>
    <n v="7222"/>
    <x v="4"/>
    <n v="331.58333333333331"/>
    <x v="3"/>
  </r>
  <r>
    <n v="787"/>
    <n v="6088"/>
    <x v="4"/>
    <n v="328.79166666666669"/>
    <x v="3"/>
  </r>
  <r>
    <n v="788"/>
    <n v="11604"/>
    <x v="4"/>
    <n v="326.625"/>
    <x v="3"/>
  </r>
  <r>
    <n v="788"/>
    <n v="4099"/>
    <x v="4"/>
    <n v="326.625"/>
    <x v="3"/>
  </r>
  <r>
    <n v="788"/>
    <n v="9238"/>
    <x v="4"/>
    <n v="326.625"/>
    <x v="3"/>
  </r>
  <r>
    <n v="788"/>
    <n v="5405"/>
    <x v="4"/>
    <n v="326.625"/>
    <x v="3"/>
  </r>
  <r>
    <n v="789"/>
    <n v="10900"/>
    <x v="4"/>
    <n v="326.08333333333331"/>
    <x v="3"/>
  </r>
  <r>
    <n v="791"/>
    <n v="8109"/>
    <x v="4"/>
    <n v="316.72916666666669"/>
    <x v="3"/>
  </r>
  <r>
    <n v="791"/>
    <n v="7672"/>
    <x v="4"/>
    <n v="316.72916666666669"/>
    <x v="3"/>
  </r>
  <r>
    <n v="793"/>
    <n v="11851"/>
    <x v="4"/>
    <n v="314.70833333333331"/>
    <x v="3"/>
  </r>
  <r>
    <n v="793"/>
    <n v="10008"/>
    <x v="4"/>
    <n v="314.70833333333331"/>
    <x v="3"/>
  </r>
  <r>
    <n v="793"/>
    <n v="11058"/>
    <x v="4"/>
    <n v="314.70833333333331"/>
    <x v="3"/>
  </r>
  <r>
    <n v="794"/>
    <n v="6058"/>
    <x v="4"/>
    <n v="314.16666666666669"/>
    <x v="3"/>
  </r>
  <r>
    <n v="794"/>
    <n v="4614"/>
    <x v="4"/>
    <n v="314.16666666666669"/>
    <x v="3"/>
  </r>
  <r>
    <n v="795"/>
    <n v="9573"/>
    <x v="4"/>
    <n v="305"/>
    <x v="3"/>
  </r>
  <r>
    <n v="796"/>
    <n v="11970"/>
    <x v="4"/>
    <n v="302.35416666666669"/>
    <x v="3"/>
  </r>
  <r>
    <n v="797"/>
    <n v="9357"/>
    <x v="4"/>
    <n v="298.45833333333331"/>
    <x v="3"/>
  </r>
  <r>
    <n v="797"/>
    <n v="3761"/>
    <x v="4"/>
    <n v="298.45833333333331"/>
    <x v="3"/>
  </r>
  <r>
    <n v="797"/>
    <n v="8618"/>
    <x v="4"/>
    <n v="298.45833333333331"/>
    <x v="3"/>
  </r>
  <r>
    <n v="798"/>
    <n v="3343"/>
    <x v="4"/>
    <n v="298.45833333333331"/>
    <x v="3"/>
  </r>
  <r>
    <n v="798"/>
    <n v="8048"/>
    <x v="4"/>
    <n v="298.45833333333331"/>
    <x v="3"/>
  </r>
  <r>
    <n v="798"/>
    <n v="4212"/>
    <x v="4"/>
    <n v="298.45833333333331"/>
    <x v="3"/>
  </r>
  <r>
    <n v="798"/>
    <n v="5094"/>
    <x v="4"/>
    <n v="298.45833333333331"/>
    <x v="3"/>
  </r>
  <r>
    <n v="799"/>
    <n v="4827"/>
    <x v="4"/>
    <n v="297.375"/>
    <x v="3"/>
  </r>
  <r>
    <n v="799"/>
    <n v="3870"/>
    <x v="4"/>
    <n v="297.375"/>
    <x v="3"/>
  </r>
  <r>
    <n v="799"/>
    <n v="10703"/>
    <x v="4"/>
    <n v="297.375"/>
    <x v="3"/>
  </r>
  <r>
    <n v="799"/>
    <n v="4307"/>
    <x v="4"/>
    <n v="297.375"/>
    <x v="3"/>
  </r>
  <r>
    <n v="799"/>
    <n v="3917"/>
    <x v="4"/>
    <n v="297.375"/>
    <x v="3"/>
  </r>
  <r>
    <n v="799"/>
    <n v="9182"/>
    <x v="4"/>
    <n v="297.375"/>
    <x v="3"/>
  </r>
  <r>
    <n v="799"/>
    <n v="12340"/>
    <x v="4"/>
    <n v="297.375"/>
    <x v="3"/>
  </r>
  <r>
    <n v="800"/>
    <n v="5095"/>
    <x v="4"/>
    <n v="297.08333333333331"/>
    <x v="3"/>
  </r>
  <r>
    <n v="800"/>
    <n v="9558"/>
    <x v="4"/>
    <n v="297.08333333333331"/>
    <x v="3"/>
  </r>
  <r>
    <n v="801"/>
    <n v="9181"/>
    <x v="4"/>
    <n v="294.125"/>
    <x v="3"/>
  </r>
  <r>
    <n v="801"/>
    <n v="8523"/>
    <x v="4"/>
    <n v="294.125"/>
    <x v="3"/>
  </r>
  <r>
    <n v="802"/>
    <n v="10109"/>
    <x v="4"/>
    <n v="293.58333333333331"/>
    <x v="3"/>
  </r>
  <r>
    <n v="803"/>
    <n v="9161"/>
    <x v="4"/>
    <n v="289.89583333333331"/>
    <x v="3"/>
  </r>
  <r>
    <n v="804"/>
    <n v="10975"/>
    <x v="4"/>
    <n v="285.45833333333331"/>
    <x v="3"/>
  </r>
  <r>
    <n v="804"/>
    <n v="12273"/>
    <x v="4"/>
    <n v="285.45833333333331"/>
    <x v="3"/>
  </r>
  <r>
    <n v="808"/>
    <n v="6841"/>
    <x v="4"/>
    <n v="270.83333333333331"/>
    <x v="3"/>
  </r>
  <r>
    <n v="809"/>
    <n v="9597"/>
    <x v="4"/>
    <n v="267.04166666666669"/>
    <x v="3"/>
  </r>
  <r>
    <n v="809"/>
    <n v="3677"/>
    <x v="4"/>
    <n v="267.04166666666669"/>
    <x v="3"/>
  </r>
  <r>
    <n v="809"/>
    <n v="10726"/>
    <x v="4"/>
    <n v="267.04166666666669"/>
    <x v="3"/>
  </r>
  <r>
    <n v="809"/>
    <n v="6275"/>
    <x v="4"/>
    <n v="267.04166666666669"/>
    <x v="3"/>
  </r>
  <r>
    <n v="810"/>
    <n v="10062"/>
    <x v="4"/>
    <n v="266.5"/>
    <x v="3"/>
  </r>
  <r>
    <n v="810"/>
    <n v="3799"/>
    <x v="4"/>
    <n v="266.5"/>
    <x v="3"/>
  </r>
  <r>
    <n v="811"/>
    <n v="8294"/>
    <x v="4"/>
    <n v="266.41666666666669"/>
    <x v="3"/>
  </r>
  <r>
    <n v="811"/>
    <n v="4630"/>
    <x v="4"/>
    <n v="266.41666666666669"/>
    <x v="3"/>
  </r>
  <r>
    <n v="814"/>
    <n v="8025"/>
    <x v="4"/>
    <n v="252.04166666666669"/>
    <x v="3"/>
  </r>
  <r>
    <n v="814"/>
    <n v="10466"/>
    <x v="4"/>
    <n v="252.04166666666669"/>
    <x v="3"/>
  </r>
  <r>
    <n v="815"/>
    <n v="4378"/>
    <x v="4"/>
    <n v="244.85416666666669"/>
    <x v="3"/>
  </r>
  <r>
    <n v="816"/>
    <n v="4229"/>
    <x v="4"/>
    <n v="244.375"/>
    <x v="3"/>
  </r>
  <r>
    <n v="816"/>
    <n v="3626"/>
    <x v="4"/>
    <n v="244.375"/>
    <x v="3"/>
  </r>
  <r>
    <n v="817"/>
    <n v="8049"/>
    <x v="4"/>
    <n v="241.5"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498">
  <r>
    <n v="1"/>
    <n v="3549"/>
    <x v="0"/>
    <n v="52150.999999999993"/>
    <x v="0"/>
    <x v="0"/>
  </r>
  <r>
    <n v="1"/>
    <n v="4052"/>
    <x v="1"/>
    <n v="52150.999999999993"/>
    <x v="0"/>
    <x v="0"/>
  </r>
  <r>
    <n v="2"/>
    <n v="11692"/>
    <x v="2"/>
    <n v="57790.999999999993"/>
    <x v="0"/>
    <x v="0"/>
  </r>
  <r>
    <n v="2"/>
    <n v="5239"/>
    <x v="0"/>
    <n v="57790.999999999993"/>
    <x v="0"/>
    <x v="0"/>
  </r>
  <r>
    <n v="3"/>
    <n v="6850"/>
    <x v="3"/>
    <n v="57790.999999999993"/>
    <x v="0"/>
    <x v="0"/>
  </r>
  <r>
    <n v="6"/>
    <n v="6009"/>
    <x v="1"/>
    <n v="28835.000000000004"/>
    <x v="1"/>
    <x v="0"/>
  </r>
  <r>
    <n v="7"/>
    <n v="7774"/>
    <x v="0"/>
    <n v="89568"/>
    <x v="2"/>
    <x v="0"/>
  </r>
  <r>
    <n v="9"/>
    <n v="7399"/>
    <x v="2"/>
    <n v="50188.999999999993"/>
    <x v="0"/>
    <x v="0"/>
  </r>
  <r>
    <n v="9"/>
    <n v="6987"/>
    <x v="4"/>
    <n v="50188.999999999993"/>
    <x v="0"/>
    <x v="0"/>
  </r>
  <r>
    <n v="10"/>
    <n v="9130"/>
    <x v="2"/>
    <n v="72229"/>
    <x v="0"/>
    <x v="0"/>
  </r>
  <r>
    <n v="11"/>
    <n v="6303"/>
    <x v="5"/>
    <n v="45024"/>
    <x v="1"/>
    <x v="0"/>
  </r>
  <r>
    <n v="11"/>
    <n v="4349"/>
    <x v="3"/>
    <n v="45024"/>
    <x v="1"/>
    <x v="0"/>
  </r>
  <r>
    <n v="14"/>
    <n v="9123"/>
    <x v="5"/>
    <n v="46530"/>
    <x v="1"/>
    <x v="0"/>
  </r>
  <r>
    <n v="14"/>
    <n v="10620"/>
    <x v="3"/>
    <n v="46530"/>
    <x v="1"/>
    <x v="0"/>
  </r>
  <r>
    <n v="14"/>
    <n v="11094"/>
    <x v="3"/>
    <n v="46530"/>
    <x v="1"/>
    <x v="0"/>
  </r>
  <r>
    <n v="16"/>
    <n v="3974"/>
    <x v="5"/>
    <n v="54469.999999999993"/>
    <x v="0"/>
    <x v="0"/>
  </r>
  <r>
    <n v="17"/>
    <n v="6921"/>
    <x v="3"/>
    <n v="8970.5"/>
    <x v="3"/>
    <x v="1"/>
  </r>
  <r>
    <n v="17"/>
    <n v="9757"/>
    <x v="1"/>
    <n v="8970.5"/>
    <x v="3"/>
    <x v="1"/>
  </r>
  <r>
    <n v="18"/>
    <n v="10473"/>
    <x v="3"/>
    <n v="92124.999999999985"/>
    <x v="2"/>
    <x v="0"/>
  </r>
  <r>
    <n v="18"/>
    <n v="5119"/>
    <x v="1"/>
    <n v="92124.999999999985"/>
    <x v="2"/>
    <x v="0"/>
  </r>
  <r>
    <n v="18"/>
    <n v="9893"/>
    <x v="4"/>
    <n v="92124.999999999985"/>
    <x v="2"/>
    <x v="0"/>
  </r>
  <r>
    <n v="19"/>
    <n v="8150"/>
    <x v="3"/>
    <n v="56386.000000000007"/>
    <x v="0"/>
    <x v="0"/>
  </r>
  <r>
    <n v="19"/>
    <n v="5495"/>
    <x v="1"/>
    <n v="56386.000000000007"/>
    <x v="0"/>
    <x v="0"/>
  </r>
  <r>
    <n v="20"/>
    <n v="11447"/>
    <x v="1"/>
    <n v="29370.999999999996"/>
    <x v="1"/>
    <x v="0"/>
  </r>
  <r>
    <n v="20"/>
    <n v="4102"/>
    <x v="4"/>
    <n v="29370.999999999996"/>
    <x v="1"/>
    <x v="0"/>
  </r>
  <r>
    <n v="21"/>
    <n v="10177"/>
    <x v="4"/>
    <n v="49471.999999999993"/>
    <x v="1"/>
    <x v="0"/>
  </r>
  <r>
    <n v="22"/>
    <n v="11079"/>
    <x v="0"/>
    <n v="44622.45"/>
    <x v="1"/>
    <x v="2"/>
  </r>
  <r>
    <n v="23"/>
    <n v="8840"/>
    <x v="3"/>
    <n v="39932"/>
    <x v="1"/>
    <x v="0"/>
  </r>
  <r>
    <n v="23"/>
    <n v="5598"/>
    <x v="3"/>
    <n v="39932"/>
    <x v="1"/>
    <x v="0"/>
  </r>
  <r>
    <n v="23"/>
    <n v="11183"/>
    <x v="0"/>
    <n v="39932"/>
    <x v="1"/>
    <x v="0"/>
  </r>
  <r>
    <n v="24"/>
    <n v="9807"/>
    <x v="0"/>
    <n v="58339.999999999993"/>
    <x v="0"/>
    <x v="0"/>
  </r>
  <r>
    <n v="26"/>
    <n v="12336"/>
    <x v="0"/>
    <n v="92496"/>
    <x v="2"/>
    <x v="0"/>
  </r>
  <r>
    <n v="27"/>
    <n v="11555"/>
    <x v="4"/>
    <n v="89962.2"/>
    <x v="2"/>
    <x v="3"/>
  </r>
  <r>
    <n v="27"/>
    <n v="10858"/>
    <x v="4"/>
    <n v="89962.2"/>
    <x v="2"/>
    <x v="3"/>
  </r>
  <r>
    <n v="28"/>
    <n v="4007"/>
    <x v="5"/>
    <n v="96527.55"/>
    <x v="2"/>
    <x v="3"/>
  </r>
  <r>
    <n v="28"/>
    <n v="9076"/>
    <x v="0"/>
    <n v="96527.55"/>
    <x v="2"/>
    <x v="3"/>
  </r>
  <r>
    <n v="29"/>
    <n v="6619"/>
    <x v="5"/>
    <n v="52439.208333333328"/>
    <x v="0"/>
    <x v="4"/>
  </r>
  <r>
    <n v="29"/>
    <n v="10495"/>
    <x v="3"/>
    <n v="52439.208333333328"/>
    <x v="0"/>
    <x v="4"/>
  </r>
  <r>
    <n v="33"/>
    <n v="4534"/>
    <x v="2"/>
    <n v="55144.999999999993"/>
    <x v="0"/>
    <x v="0"/>
  </r>
  <r>
    <n v="34"/>
    <n v="3932"/>
    <x v="5"/>
    <n v="93327.999999999985"/>
    <x v="2"/>
    <x v="0"/>
  </r>
  <r>
    <n v="36"/>
    <n v="8499"/>
    <x v="2"/>
    <n v="43350.637499999997"/>
    <x v="1"/>
    <x v="2"/>
  </r>
  <r>
    <n v="36"/>
    <n v="8236"/>
    <x v="0"/>
    <n v="43350.637499999997"/>
    <x v="1"/>
    <x v="2"/>
  </r>
  <r>
    <n v="36"/>
    <n v="11247"/>
    <x v="4"/>
    <n v="43350.637499999997"/>
    <x v="1"/>
    <x v="2"/>
  </r>
  <r>
    <n v="37"/>
    <n v="10756"/>
    <x v="4"/>
    <n v="88164"/>
    <x v="2"/>
    <x v="0"/>
  </r>
  <r>
    <n v="39"/>
    <n v="10236"/>
    <x v="3"/>
    <n v="42579"/>
    <x v="1"/>
    <x v="0"/>
  </r>
  <r>
    <n v="39"/>
    <n v="6455"/>
    <x v="4"/>
    <n v="42579"/>
    <x v="1"/>
    <x v="0"/>
  </r>
  <r>
    <n v="40"/>
    <n v="10505"/>
    <x v="2"/>
    <n v="52273.000000000007"/>
    <x v="0"/>
    <x v="0"/>
  </r>
  <r>
    <n v="41"/>
    <n v="12288"/>
    <x v="3"/>
    <n v="98177.799999999988"/>
    <x v="2"/>
    <x v="3"/>
  </r>
  <r>
    <n v="41"/>
    <n v="4784"/>
    <x v="0"/>
    <n v="98177.799999999988"/>
    <x v="2"/>
    <x v="3"/>
  </r>
  <r>
    <n v="42"/>
    <n v="11978"/>
    <x v="1"/>
    <n v="43276.05"/>
    <x v="1"/>
    <x v="2"/>
  </r>
  <r>
    <n v="45"/>
    <n v="7322"/>
    <x v="1"/>
    <n v="31718.000000000004"/>
    <x v="1"/>
    <x v="0"/>
  </r>
  <r>
    <n v="46"/>
    <n v="8567"/>
    <x v="3"/>
    <n v="31718.000000000004"/>
    <x v="1"/>
    <x v="0"/>
  </r>
  <r>
    <n v="47"/>
    <n v="11009"/>
    <x v="5"/>
    <n v="31718.000000000004"/>
    <x v="1"/>
    <x v="0"/>
  </r>
  <r>
    <n v="48"/>
    <n v="11824"/>
    <x v="1"/>
    <n v="31718.000000000004"/>
    <x v="1"/>
    <x v="0"/>
  </r>
  <r>
    <n v="51"/>
    <n v="7443"/>
    <x v="0"/>
    <n v="31932"/>
    <x v="1"/>
    <x v="0"/>
  </r>
  <r>
    <n v="52"/>
    <n v="6158"/>
    <x v="0"/>
    <n v="31086.999999999996"/>
    <x v="1"/>
    <x v="0"/>
  </r>
  <r>
    <n v="52"/>
    <n v="4338"/>
    <x v="4"/>
    <n v="31086.999999999996"/>
    <x v="1"/>
    <x v="0"/>
  </r>
  <r>
    <n v="53"/>
    <n v="8914"/>
    <x v="0"/>
    <n v="99762.5"/>
    <x v="2"/>
    <x v="3"/>
  </r>
  <r>
    <n v="57"/>
    <n v="9040"/>
    <x v="0"/>
    <n v="51497.125000000007"/>
    <x v="0"/>
    <x v="4"/>
  </r>
  <r>
    <n v="57"/>
    <n v="4510"/>
    <x v="4"/>
    <n v="51497.125000000007"/>
    <x v="0"/>
    <x v="4"/>
  </r>
  <r>
    <n v="58"/>
    <n v="6853"/>
    <x v="4"/>
    <n v="12166.916666666664"/>
    <x v="4"/>
    <x v="1"/>
  </r>
  <r>
    <n v="59"/>
    <n v="11214"/>
    <x v="0"/>
    <n v="28629"/>
    <x v="1"/>
    <x v="0"/>
  </r>
  <r>
    <n v="59"/>
    <n v="5123"/>
    <x v="4"/>
    <n v="28629"/>
    <x v="1"/>
    <x v="0"/>
  </r>
  <r>
    <n v="60"/>
    <n v="12431"/>
    <x v="2"/>
    <n v="28137.999999999996"/>
    <x v="1"/>
    <x v="0"/>
  </r>
  <r>
    <n v="61"/>
    <n v="7544"/>
    <x v="5"/>
    <n v="52881"/>
    <x v="0"/>
    <x v="0"/>
  </r>
  <r>
    <n v="61"/>
    <n v="8386"/>
    <x v="2"/>
    <n v="52881"/>
    <x v="0"/>
    <x v="0"/>
  </r>
  <r>
    <n v="61"/>
    <n v="12018"/>
    <x v="0"/>
    <n v="52881"/>
    <x v="0"/>
    <x v="0"/>
  </r>
  <r>
    <n v="61"/>
    <n v="5048"/>
    <x v="4"/>
    <n v="52881"/>
    <x v="0"/>
    <x v="0"/>
  </r>
  <r>
    <n v="62"/>
    <n v="10431"/>
    <x v="0"/>
    <n v="40473"/>
    <x v="1"/>
    <x v="0"/>
  </r>
  <r>
    <n v="62"/>
    <n v="3268"/>
    <x v="4"/>
    <n v="40473"/>
    <x v="1"/>
    <x v="0"/>
  </r>
  <r>
    <n v="63"/>
    <n v="3779"/>
    <x v="4"/>
    <n v="45742.537500000006"/>
    <x v="1"/>
    <x v="2"/>
  </r>
  <r>
    <n v="65"/>
    <n v="8362"/>
    <x v="5"/>
    <n v="47502.037500000006"/>
    <x v="1"/>
    <x v="2"/>
  </r>
  <r>
    <n v="65"/>
    <n v="4108"/>
    <x v="5"/>
    <n v="47502.037500000006"/>
    <x v="1"/>
    <x v="2"/>
  </r>
  <r>
    <n v="65"/>
    <n v="10564"/>
    <x v="0"/>
    <n v="47502.037500000006"/>
    <x v="1"/>
    <x v="2"/>
  </r>
  <r>
    <n v="65"/>
    <n v="8714"/>
    <x v="4"/>
    <n v="47502.037500000006"/>
    <x v="1"/>
    <x v="2"/>
  </r>
  <r>
    <n v="68"/>
    <n v="8962"/>
    <x v="2"/>
    <n v="91663.05"/>
    <x v="2"/>
    <x v="3"/>
  </r>
  <r>
    <n v="68"/>
    <n v="10436"/>
    <x v="0"/>
    <n v="91663.05"/>
    <x v="2"/>
    <x v="3"/>
  </r>
  <r>
    <n v="69"/>
    <n v="10556"/>
    <x v="2"/>
    <n v="44305.000000000007"/>
    <x v="1"/>
    <x v="0"/>
  </r>
  <r>
    <n v="71"/>
    <n v="10324"/>
    <x v="5"/>
    <n v="94922.000000000015"/>
    <x v="2"/>
    <x v="0"/>
  </r>
  <r>
    <n v="72"/>
    <n v="4750"/>
    <x v="0"/>
    <n v="8607.0416666666679"/>
    <x v="3"/>
    <x v="1"/>
  </r>
  <r>
    <n v="72"/>
    <n v="3949"/>
    <x v="0"/>
    <n v="8607.0416666666679"/>
    <x v="3"/>
    <x v="1"/>
  </r>
  <r>
    <n v="73"/>
    <n v="6281"/>
    <x v="1"/>
    <n v="92625.60000000002"/>
    <x v="2"/>
    <x v="3"/>
  </r>
  <r>
    <n v="73"/>
    <n v="6271"/>
    <x v="4"/>
    <n v="92625.60000000002"/>
    <x v="2"/>
    <x v="3"/>
  </r>
  <r>
    <n v="74"/>
    <n v="6397"/>
    <x v="0"/>
    <n v="61536"/>
    <x v="0"/>
    <x v="0"/>
  </r>
  <r>
    <n v="77"/>
    <n v="5357"/>
    <x v="1"/>
    <n v="33684.999999999993"/>
    <x v="1"/>
    <x v="0"/>
  </r>
  <r>
    <n v="78"/>
    <n v="6699"/>
    <x v="0"/>
    <n v="49978.999999999993"/>
    <x v="1"/>
    <x v="0"/>
  </r>
  <r>
    <n v="79"/>
    <n v="3703"/>
    <x v="3"/>
    <n v="44470.087499999994"/>
    <x v="1"/>
    <x v="2"/>
  </r>
  <r>
    <n v="79"/>
    <n v="4671"/>
    <x v="4"/>
    <n v="44470.087499999994"/>
    <x v="1"/>
    <x v="2"/>
  </r>
  <r>
    <n v="80"/>
    <n v="9438"/>
    <x v="3"/>
    <n v="89834.000000000015"/>
    <x v="2"/>
    <x v="0"/>
  </r>
  <r>
    <n v="83"/>
    <n v="9530"/>
    <x v="0"/>
    <n v="58612.999999999993"/>
    <x v="0"/>
    <x v="0"/>
  </r>
  <r>
    <n v="84"/>
    <n v="3819"/>
    <x v="2"/>
    <n v="50685.666666666657"/>
    <x v="0"/>
    <x v="4"/>
  </r>
  <r>
    <n v="84"/>
    <n v="8199"/>
    <x v="0"/>
    <n v="50685.666666666657"/>
    <x v="0"/>
    <x v="4"/>
  </r>
  <r>
    <n v="86"/>
    <n v="9314"/>
    <x v="5"/>
    <n v="97410.75"/>
    <x v="2"/>
    <x v="3"/>
  </r>
  <r>
    <n v="86"/>
    <n v="6162"/>
    <x v="2"/>
    <n v="97410.75"/>
    <x v="2"/>
    <x v="3"/>
  </r>
  <r>
    <n v="86"/>
    <n v="8663"/>
    <x v="0"/>
    <n v="97410.75"/>
    <x v="2"/>
    <x v="3"/>
  </r>
  <r>
    <n v="87"/>
    <n v="6549"/>
    <x v="0"/>
    <n v="38854"/>
    <x v="1"/>
    <x v="0"/>
  </r>
  <r>
    <n v="87"/>
    <n v="5530"/>
    <x v="1"/>
    <n v="38854"/>
    <x v="1"/>
    <x v="0"/>
  </r>
  <r>
    <n v="91"/>
    <n v="8831"/>
    <x v="6"/>
    <n v="89145"/>
    <x v="2"/>
    <x v="0"/>
  </r>
  <r>
    <n v="91"/>
    <n v="6105"/>
    <x v="1"/>
    <n v="89145"/>
    <x v="2"/>
    <x v="0"/>
  </r>
  <r>
    <n v="92"/>
    <n v="9088"/>
    <x v="4"/>
    <n v="43497"/>
    <x v="1"/>
    <x v="0"/>
  </r>
  <r>
    <n v="93"/>
    <n v="5292"/>
    <x v="3"/>
    <n v="58690.000000000007"/>
    <x v="0"/>
    <x v="0"/>
  </r>
  <r>
    <n v="94"/>
    <n v="12084"/>
    <x v="3"/>
    <n v="97247.45"/>
    <x v="2"/>
    <x v="3"/>
  </r>
  <r>
    <n v="95"/>
    <n v="7519"/>
    <x v="3"/>
    <n v="97247.45"/>
    <x v="2"/>
    <x v="3"/>
  </r>
  <r>
    <n v="96"/>
    <n v="7892"/>
    <x v="3"/>
    <n v="46737"/>
    <x v="1"/>
    <x v="0"/>
  </r>
  <r>
    <n v="97"/>
    <n v="8245"/>
    <x v="0"/>
    <n v="11606.833333333336"/>
    <x v="4"/>
    <x v="1"/>
  </r>
  <r>
    <n v="99"/>
    <n v="12021"/>
    <x v="0"/>
    <n v="91165.099999999991"/>
    <x v="2"/>
    <x v="3"/>
  </r>
  <r>
    <n v="100"/>
    <n v="9074"/>
    <x v="3"/>
    <n v="62458.000000000007"/>
    <x v="0"/>
    <x v="0"/>
  </r>
  <r>
    <n v="100"/>
    <n v="6692"/>
    <x v="6"/>
    <n v="62458.000000000007"/>
    <x v="0"/>
    <x v="0"/>
  </r>
  <r>
    <n v="101"/>
    <n v="8300"/>
    <x v="5"/>
    <n v="100277.7"/>
    <x v="2"/>
    <x v="3"/>
  </r>
  <r>
    <n v="103"/>
    <n v="6593"/>
    <x v="2"/>
    <n v="54138"/>
    <x v="0"/>
    <x v="0"/>
  </r>
  <r>
    <n v="103"/>
    <n v="4885"/>
    <x v="0"/>
    <n v="54138"/>
    <x v="0"/>
    <x v="0"/>
  </r>
  <r>
    <n v="103"/>
    <n v="4639"/>
    <x v="6"/>
    <n v="54138"/>
    <x v="0"/>
    <x v="0"/>
  </r>
  <r>
    <n v="103"/>
    <n v="10829"/>
    <x v="1"/>
    <n v="54138"/>
    <x v="0"/>
    <x v="0"/>
  </r>
  <r>
    <n v="106"/>
    <n v="11905"/>
    <x v="0"/>
    <n v="98656.2"/>
    <x v="2"/>
    <x v="3"/>
  </r>
  <r>
    <n v="106"/>
    <n v="4558"/>
    <x v="6"/>
    <n v="98656.2"/>
    <x v="2"/>
    <x v="3"/>
  </r>
  <r>
    <n v="106"/>
    <n v="8222"/>
    <x v="4"/>
    <n v="98656.2"/>
    <x v="2"/>
    <x v="3"/>
  </r>
  <r>
    <n v="108"/>
    <n v="8998"/>
    <x v="4"/>
    <n v="9457.7083333333321"/>
    <x v="3"/>
    <x v="1"/>
  </r>
  <r>
    <n v="109"/>
    <n v="11750"/>
    <x v="5"/>
    <n v="10221.75"/>
    <x v="4"/>
    <x v="1"/>
  </r>
  <r>
    <n v="109"/>
    <n v="4871"/>
    <x v="2"/>
    <n v="10221.75"/>
    <x v="4"/>
    <x v="1"/>
  </r>
  <r>
    <n v="109"/>
    <n v="5753"/>
    <x v="6"/>
    <n v="10221.75"/>
    <x v="4"/>
    <x v="1"/>
  </r>
  <r>
    <n v="110"/>
    <n v="7524"/>
    <x v="1"/>
    <n v="10221.75"/>
    <x v="4"/>
    <x v="1"/>
  </r>
  <r>
    <n v="112"/>
    <n v="11445"/>
    <x v="3"/>
    <n v="28254"/>
    <x v="1"/>
    <x v="0"/>
  </r>
  <r>
    <n v="113"/>
    <n v="4961"/>
    <x v="2"/>
    <n v="87842.000000000015"/>
    <x v="2"/>
    <x v="0"/>
  </r>
  <r>
    <n v="113"/>
    <n v="4058"/>
    <x v="3"/>
    <n v="87842.000000000015"/>
    <x v="2"/>
    <x v="0"/>
  </r>
  <r>
    <n v="114"/>
    <n v="6001"/>
    <x v="3"/>
    <n v="87842.000000000015"/>
    <x v="2"/>
    <x v="0"/>
  </r>
  <r>
    <n v="114"/>
    <n v="3293"/>
    <x v="4"/>
    <n v="87842.000000000015"/>
    <x v="2"/>
    <x v="0"/>
  </r>
  <r>
    <n v="115"/>
    <n v="6327"/>
    <x v="4"/>
    <n v="44419.087500000001"/>
    <x v="1"/>
    <x v="2"/>
  </r>
  <r>
    <n v="116"/>
    <n v="7801"/>
    <x v="2"/>
    <n v="53451.750000000007"/>
    <x v="0"/>
    <x v="4"/>
  </r>
  <r>
    <n v="116"/>
    <n v="9918"/>
    <x v="0"/>
    <n v="53451.750000000007"/>
    <x v="0"/>
    <x v="4"/>
  </r>
  <r>
    <n v="117"/>
    <n v="8012"/>
    <x v="6"/>
    <n v="93476.000000000015"/>
    <x v="2"/>
    <x v="0"/>
  </r>
  <r>
    <n v="118"/>
    <n v="5815"/>
    <x v="3"/>
    <n v="11554.583333333336"/>
    <x v="4"/>
    <x v="1"/>
  </r>
  <r>
    <n v="119"/>
    <n v="11766"/>
    <x v="5"/>
    <n v="48137.625"/>
    <x v="1"/>
    <x v="2"/>
  </r>
  <r>
    <n v="119"/>
    <n v="7760"/>
    <x v="6"/>
    <n v="48137.625"/>
    <x v="1"/>
    <x v="2"/>
  </r>
  <r>
    <n v="119"/>
    <n v="6568"/>
    <x v="1"/>
    <n v="48137.625"/>
    <x v="1"/>
    <x v="2"/>
  </r>
  <r>
    <n v="119"/>
    <n v="4440"/>
    <x v="4"/>
    <n v="48137.625"/>
    <x v="1"/>
    <x v="2"/>
  </r>
  <r>
    <n v="120"/>
    <n v="4888"/>
    <x v="6"/>
    <n v="41713"/>
    <x v="1"/>
    <x v="0"/>
  </r>
  <r>
    <n v="121"/>
    <n v="11286"/>
    <x v="5"/>
    <n v="50512.291666666672"/>
    <x v="0"/>
    <x v="4"/>
  </r>
  <r>
    <n v="121"/>
    <n v="8318"/>
    <x v="1"/>
    <n v="50512.291666666672"/>
    <x v="0"/>
    <x v="4"/>
  </r>
  <r>
    <n v="122"/>
    <n v="4899"/>
    <x v="3"/>
    <n v="96336.65"/>
    <x v="2"/>
    <x v="3"/>
  </r>
  <r>
    <n v="122"/>
    <n v="5726"/>
    <x v="6"/>
    <n v="96336.65"/>
    <x v="2"/>
    <x v="3"/>
  </r>
  <r>
    <n v="123"/>
    <n v="6054"/>
    <x v="2"/>
    <n v="12508.833333333336"/>
    <x v="4"/>
    <x v="1"/>
  </r>
  <r>
    <n v="123"/>
    <n v="11117"/>
    <x v="3"/>
    <n v="12508.833333333336"/>
    <x v="4"/>
    <x v="1"/>
  </r>
  <r>
    <n v="123"/>
    <n v="9105"/>
    <x v="4"/>
    <n v="12508.833333333336"/>
    <x v="4"/>
    <x v="1"/>
  </r>
  <r>
    <n v="124"/>
    <n v="8215"/>
    <x v="3"/>
    <n v="12508.833333333336"/>
    <x v="4"/>
    <x v="1"/>
  </r>
  <r>
    <n v="125"/>
    <n v="5312"/>
    <x v="1"/>
    <n v="12508.833333333336"/>
    <x v="4"/>
    <x v="1"/>
  </r>
  <r>
    <n v="125"/>
    <n v="11118"/>
    <x v="4"/>
    <n v="12508.833333333336"/>
    <x v="4"/>
    <x v="1"/>
  </r>
  <r>
    <n v="127"/>
    <n v="5487"/>
    <x v="5"/>
    <n v="50401.000000000007"/>
    <x v="0"/>
    <x v="0"/>
  </r>
  <r>
    <n v="127"/>
    <n v="3636"/>
    <x v="4"/>
    <n v="50401.000000000007"/>
    <x v="0"/>
    <x v="0"/>
  </r>
  <r>
    <n v="128"/>
    <n v="8601"/>
    <x v="6"/>
    <n v="52220.708333333336"/>
    <x v="0"/>
    <x v="4"/>
  </r>
  <r>
    <n v="129"/>
    <n v="9471"/>
    <x v="1"/>
    <n v="62086.999999999993"/>
    <x v="0"/>
    <x v="0"/>
  </r>
  <r>
    <n v="129"/>
    <n v="8579"/>
    <x v="4"/>
    <n v="62086.999999999993"/>
    <x v="0"/>
    <x v="0"/>
  </r>
  <r>
    <n v="130"/>
    <n v="6845"/>
    <x v="2"/>
    <n v="48634.000000000007"/>
    <x v="1"/>
    <x v="0"/>
  </r>
  <r>
    <n v="130"/>
    <n v="3316"/>
    <x v="4"/>
    <n v="48634.000000000007"/>
    <x v="1"/>
    <x v="0"/>
  </r>
  <r>
    <n v="130"/>
    <n v="8703"/>
    <x v="4"/>
    <n v="48634.000000000007"/>
    <x v="1"/>
    <x v="0"/>
  </r>
  <r>
    <n v="131"/>
    <n v="7282"/>
    <x v="2"/>
    <n v="9044.75"/>
    <x v="3"/>
    <x v="1"/>
  </r>
  <r>
    <n v="131"/>
    <n v="10992"/>
    <x v="2"/>
    <n v="9044.75"/>
    <x v="3"/>
    <x v="1"/>
  </r>
  <r>
    <n v="131"/>
    <n v="9856"/>
    <x v="0"/>
    <n v="9044.75"/>
    <x v="3"/>
    <x v="1"/>
  </r>
  <r>
    <n v="131"/>
    <n v="12005"/>
    <x v="6"/>
    <n v="9044.75"/>
    <x v="3"/>
    <x v="1"/>
  </r>
  <r>
    <n v="132"/>
    <n v="6475"/>
    <x v="4"/>
    <n v="42893"/>
    <x v="1"/>
    <x v="0"/>
  </r>
  <r>
    <n v="133"/>
    <n v="11905"/>
    <x v="5"/>
    <n v="44205"/>
    <x v="1"/>
    <x v="0"/>
  </r>
  <r>
    <n v="134"/>
    <n v="7959"/>
    <x v="0"/>
    <n v="43232.0625"/>
    <x v="1"/>
    <x v="2"/>
  </r>
  <r>
    <n v="134"/>
    <n v="10035"/>
    <x v="0"/>
    <n v="43232.0625"/>
    <x v="1"/>
    <x v="2"/>
  </r>
  <r>
    <n v="135"/>
    <n v="10683"/>
    <x v="3"/>
    <n v="37272"/>
    <x v="1"/>
    <x v="0"/>
  </r>
  <r>
    <n v="135"/>
    <n v="5194"/>
    <x v="0"/>
    <n v="37272"/>
    <x v="1"/>
    <x v="0"/>
  </r>
  <r>
    <n v="135"/>
    <n v="5491"/>
    <x v="0"/>
    <n v="37272"/>
    <x v="1"/>
    <x v="0"/>
  </r>
  <r>
    <n v="136"/>
    <n v="9325"/>
    <x v="4"/>
    <n v="96794.35"/>
    <x v="2"/>
    <x v="3"/>
  </r>
  <r>
    <n v="137"/>
    <n v="5637"/>
    <x v="4"/>
    <n v="43942.237499999996"/>
    <x v="1"/>
    <x v="2"/>
  </r>
  <r>
    <n v="138"/>
    <n v="11373"/>
    <x v="2"/>
    <n v="56802"/>
    <x v="0"/>
    <x v="0"/>
  </r>
  <r>
    <n v="140"/>
    <n v="5733"/>
    <x v="0"/>
    <n v="29805.999999999996"/>
    <x v="1"/>
    <x v="0"/>
  </r>
  <r>
    <n v="141"/>
    <n v="3766"/>
    <x v="4"/>
    <n v="46498.999999999993"/>
    <x v="1"/>
    <x v="0"/>
  </r>
  <r>
    <n v="143"/>
    <n v="6357"/>
    <x v="2"/>
    <n v="11008.708333333334"/>
    <x v="4"/>
    <x v="1"/>
  </r>
  <r>
    <n v="144"/>
    <n v="6542"/>
    <x v="6"/>
    <n v="11008.708333333334"/>
    <x v="4"/>
    <x v="1"/>
  </r>
  <r>
    <n v="144"/>
    <n v="4250"/>
    <x v="4"/>
    <n v="11008.708333333334"/>
    <x v="4"/>
    <x v="1"/>
  </r>
  <r>
    <n v="146"/>
    <n v="10594"/>
    <x v="3"/>
    <n v="91108.75"/>
    <x v="2"/>
    <x v="3"/>
  </r>
  <r>
    <n v="146"/>
    <n v="9334"/>
    <x v="3"/>
    <n v="91108.75"/>
    <x v="2"/>
    <x v="3"/>
  </r>
  <r>
    <n v="147"/>
    <n v="9885"/>
    <x v="4"/>
    <n v="54166.000000000007"/>
    <x v="0"/>
    <x v="0"/>
  </r>
  <r>
    <n v="149"/>
    <n v="7889"/>
    <x v="4"/>
    <n v="96794.35"/>
    <x v="2"/>
    <x v="3"/>
  </r>
  <r>
    <n v="150"/>
    <n v="12217"/>
    <x v="1"/>
    <n v="32529"/>
    <x v="1"/>
    <x v="0"/>
  </r>
  <r>
    <n v="151"/>
    <n v="8820"/>
    <x v="4"/>
    <n v="91427.299999999988"/>
    <x v="2"/>
    <x v="3"/>
  </r>
  <r>
    <n v="152"/>
    <n v="8181"/>
    <x v="4"/>
    <n v="93424.849999999991"/>
    <x v="2"/>
    <x v="3"/>
  </r>
  <r>
    <n v="153"/>
    <n v="8966"/>
    <x v="0"/>
    <n v="37000"/>
    <x v="1"/>
    <x v="0"/>
  </r>
  <r>
    <n v="154"/>
    <n v="9206"/>
    <x v="5"/>
    <n v="30314.000000000004"/>
    <x v="1"/>
    <x v="0"/>
  </r>
  <r>
    <n v="155"/>
    <n v="10511"/>
    <x v="1"/>
    <n v="52494"/>
    <x v="0"/>
    <x v="0"/>
  </r>
  <r>
    <n v="160"/>
    <n v="5031"/>
    <x v="5"/>
    <n v="89823"/>
    <x v="2"/>
    <x v="0"/>
  </r>
  <r>
    <n v="161"/>
    <n v="6605"/>
    <x v="2"/>
    <n v="52346.583333333343"/>
    <x v="0"/>
    <x v="4"/>
  </r>
  <r>
    <n v="162"/>
    <n v="10404"/>
    <x v="3"/>
    <n v="52346.583333333343"/>
    <x v="0"/>
    <x v="4"/>
  </r>
  <r>
    <n v="163"/>
    <n v="11835"/>
    <x v="0"/>
    <n v="30810"/>
    <x v="1"/>
    <x v="0"/>
  </r>
  <r>
    <n v="164"/>
    <n v="11712"/>
    <x v="1"/>
    <n v="30810"/>
    <x v="1"/>
    <x v="0"/>
  </r>
  <r>
    <n v="165"/>
    <n v="11886"/>
    <x v="3"/>
    <n v="31892.000000000004"/>
    <x v="1"/>
    <x v="0"/>
  </r>
  <r>
    <n v="167"/>
    <n v="10484"/>
    <x v="0"/>
    <n v="44191.5"/>
    <x v="1"/>
    <x v="2"/>
  </r>
  <r>
    <n v="167"/>
    <n v="8415"/>
    <x v="4"/>
    <n v="44191.5"/>
    <x v="1"/>
    <x v="2"/>
  </r>
  <r>
    <n v="168"/>
    <n v="6782"/>
    <x v="4"/>
    <n v="44113.000000000007"/>
    <x v="1"/>
    <x v="0"/>
  </r>
  <r>
    <n v="169"/>
    <n v="7890"/>
    <x v="3"/>
    <n v="12291.125"/>
    <x v="4"/>
    <x v="1"/>
  </r>
  <r>
    <n v="171"/>
    <n v="11241"/>
    <x v="4"/>
    <n v="60820.000000000007"/>
    <x v="0"/>
    <x v="0"/>
  </r>
  <r>
    <n v="171"/>
    <n v="7222"/>
    <x v="4"/>
    <n v="60820.000000000007"/>
    <x v="0"/>
    <x v="0"/>
  </r>
  <r>
    <n v="172"/>
    <n v="4554"/>
    <x v="2"/>
    <n v="87893.000000000015"/>
    <x v="2"/>
    <x v="0"/>
  </r>
  <r>
    <n v="172"/>
    <n v="5886"/>
    <x v="4"/>
    <n v="87893.000000000015"/>
    <x v="2"/>
    <x v="0"/>
  </r>
  <r>
    <n v="172"/>
    <n v="11742"/>
    <x v="4"/>
    <n v="87893.000000000015"/>
    <x v="2"/>
    <x v="0"/>
  </r>
  <r>
    <n v="173"/>
    <n v="11679"/>
    <x v="4"/>
    <n v="90966"/>
    <x v="2"/>
    <x v="0"/>
  </r>
  <r>
    <n v="174"/>
    <n v="10210"/>
    <x v="3"/>
    <n v="48001.200000000004"/>
    <x v="1"/>
    <x v="2"/>
  </r>
  <r>
    <n v="175"/>
    <n v="11715"/>
    <x v="6"/>
    <n v="44893.387500000004"/>
    <x v="1"/>
    <x v="2"/>
  </r>
  <r>
    <n v="176"/>
    <n v="12319"/>
    <x v="1"/>
    <n v="44893.387500000004"/>
    <x v="1"/>
    <x v="2"/>
  </r>
  <r>
    <n v="176"/>
    <n v="12429"/>
    <x v="1"/>
    <n v="44893.387500000004"/>
    <x v="1"/>
    <x v="2"/>
  </r>
  <r>
    <n v="177"/>
    <n v="11960"/>
    <x v="6"/>
    <n v="98837.9"/>
    <x v="2"/>
    <x v="3"/>
  </r>
  <r>
    <n v="177"/>
    <n v="9174"/>
    <x v="1"/>
    <n v="98837.9"/>
    <x v="2"/>
    <x v="3"/>
  </r>
  <r>
    <n v="177"/>
    <n v="9754"/>
    <x v="4"/>
    <n v="98837.9"/>
    <x v="2"/>
    <x v="3"/>
  </r>
  <r>
    <n v="178"/>
    <n v="10745"/>
    <x v="5"/>
    <n v="89813.85000000002"/>
    <x v="2"/>
    <x v="3"/>
  </r>
  <r>
    <n v="180"/>
    <n v="12046"/>
    <x v="4"/>
    <n v="45556.999999999993"/>
    <x v="1"/>
    <x v="0"/>
  </r>
  <r>
    <n v="182"/>
    <n v="7855"/>
    <x v="6"/>
    <n v="28407"/>
    <x v="1"/>
    <x v="0"/>
  </r>
  <r>
    <n v="183"/>
    <n v="11029"/>
    <x v="5"/>
    <n v="51923.041666666664"/>
    <x v="0"/>
    <x v="4"/>
  </r>
  <r>
    <n v="183"/>
    <n v="8562"/>
    <x v="2"/>
    <n v="51923.041666666664"/>
    <x v="0"/>
    <x v="4"/>
  </r>
  <r>
    <n v="184"/>
    <n v="3369"/>
    <x v="0"/>
    <n v="49249.999999999993"/>
    <x v="1"/>
    <x v="0"/>
  </r>
  <r>
    <n v="187"/>
    <n v="6554"/>
    <x v="2"/>
    <n v="10526.083333333334"/>
    <x v="4"/>
    <x v="1"/>
  </r>
  <r>
    <n v="187"/>
    <n v="11331"/>
    <x v="6"/>
    <n v="10526.083333333334"/>
    <x v="4"/>
    <x v="1"/>
  </r>
  <r>
    <n v="188"/>
    <n v="7283"/>
    <x v="4"/>
    <n v="91459.5"/>
    <x v="2"/>
    <x v="3"/>
  </r>
  <r>
    <n v="189"/>
    <n v="9731"/>
    <x v="6"/>
    <n v="39989"/>
    <x v="1"/>
    <x v="0"/>
  </r>
  <r>
    <n v="189"/>
    <n v="7617"/>
    <x v="4"/>
    <n v="39989"/>
    <x v="1"/>
    <x v="0"/>
  </r>
  <r>
    <n v="189"/>
    <n v="6579"/>
    <x v="4"/>
    <n v="39989"/>
    <x v="1"/>
    <x v="0"/>
  </r>
  <r>
    <n v="190"/>
    <n v="5202"/>
    <x v="2"/>
    <n v="39989"/>
    <x v="1"/>
    <x v="0"/>
  </r>
  <r>
    <n v="190"/>
    <n v="3635"/>
    <x v="6"/>
    <n v="39989"/>
    <x v="1"/>
    <x v="0"/>
  </r>
  <r>
    <n v="191"/>
    <n v="12393"/>
    <x v="2"/>
    <n v="52662"/>
    <x v="0"/>
    <x v="0"/>
  </r>
  <r>
    <n v="192"/>
    <n v="7563"/>
    <x v="5"/>
    <n v="87621.950000000012"/>
    <x v="2"/>
    <x v="3"/>
  </r>
  <r>
    <n v="194"/>
    <n v="5063"/>
    <x v="4"/>
    <n v="61198.000000000007"/>
    <x v="0"/>
    <x v="0"/>
  </r>
  <r>
    <n v="195"/>
    <n v="10641"/>
    <x v="2"/>
    <n v="11271.791666666664"/>
    <x v="4"/>
    <x v="1"/>
  </r>
  <r>
    <n v="196"/>
    <n v="8150"/>
    <x v="0"/>
    <n v="8717.5"/>
    <x v="3"/>
    <x v="1"/>
  </r>
  <r>
    <n v="197"/>
    <n v="3473"/>
    <x v="5"/>
    <n v="92022.999999999985"/>
    <x v="2"/>
    <x v="0"/>
  </r>
  <r>
    <n v="198"/>
    <n v="8942"/>
    <x v="3"/>
    <n v="8621.25"/>
    <x v="3"/>
    <x v="1"/>
  </r>
  <r>
    <n v="198"/>
    <n v="3775"/>
    <x v="3"/>
    <n v="8621.25"/>
    <x v="3"/>
    <x v="1"/>
  </r>
  <r>
    <n v="198"/>
    <n v="8412"/>
    <x v="0"/>
    <n v="8621.25"/>
    <x v="3"/>
    <x v="1"/>
  </r>
  <r>
    <n v="198"/>
    <n v="4205"/>
    <x v="6"/>
    <n v="8621.25"/>
    <x v="3"/>
    <x v="1"/>
  </r>
  <r>
    <n v="198"/>
    <n v="3406"/>
    <x v="1"/>
    <n v="8621.25"/>
    <x v="3"/>
    <x v="1"/>
  </r>
  <r>
    <n v="199"/>
    <n v="3928"/>
    <x v="5"/>
    <n v="9552.125"/>
    <x v="3"/>
    <x v="1"/>
  </r>
  <r>
    <n v="199"/>
    <n v="8585"/>
    <x v="4"/>
    <n v="9552.125"/>
    <x v="3"/>
    <x v="1"/>
  </r>
  <r>
    <n v="200"/>
    <n v="11014"/>
    <x v="5"/>
    <n v="50887.000000000007"/>
    <x v="0"/>
    <x v="0"/>
  </r>
  <r>
    <n v="201"/>
    <n v="12114"/>
    <x v="2"/>
    <n v="92662.399999999994"/>
    <x v="2"/>
    <x v="3"/>
  </r>
  <r>
    <n v="201"/>
    <n v="8963"/>
    <x v="1"/>
    <n v="92662.399999999994"/>
    <x v="2"/>
    <x v="3"/>
  </r>
  <r>
    <n v="202"/>
    <n v="5346"/>
    <x v="0"/>
    <n v="92662.399999999994"/>
    <x v="2"/>
    <x v="3"/>
  </r>
  <r>
    <n v="202"/>
    <n v="3464"/>
    <x v="1"/>
    <n v="92662.399999999994"/>
    <x v="2"/>
    <x v="3"/>
  </r>
  <r>
    <n v="203"/>
    <n v="9119"/>
    <x v="6"/>
    <n v="55528.000000000007"/>
    <x v="0"/>
    <x v="0"/>
  </r>
  <r>
    <n v="204"/>
    <n v="3880"/>
    <x v="5"/>
    <n v="59301"/>
    <x v="0"/>
    <x v="0"/>
  </r>
  <r>
    <n v="205"/>
    <n v="10636"/>
    <x v="6"/>
    <n v="35201.000000000007"/>
    <x v="1"/>
    <x v="0"/>
  </r>
  <r>
    <n v="206"/>
    <n v="5638"/>
    <x v="4"/>
    <n v="8928.7916666666679"/>
    <x v="3"/>
    <x v="1"/>
  </r>
  <r>
    <n v="207"/>
    <n v="10576"/>
    <x v="4"/>
    <n v="8928.7916666666679"/>
    <x v="3"/>
    <x v="1"/>
  </r>
  <r>
    <n v="208"/>
    <n v="6497"/>
    <x v="1"/>
    <n v="51690"/>
    <x v="0"/>
    <x v="0"/>
  </r>
  <r>
    <n v="209"/>
    <n v="9022"/>
    <x v="4"/>
    <n v="88420.05"/>
    <x v="2"/>
    <x v="3"/>
  </r>
  <r>
    <n v="210"/>
    <n v="4672"/>
    <x v="2"/>
    <n v="43797"/>
    <x v="1"/>
    <x v="0"/>
  </r>
  <r>
    <n v="210"/>
    <n v="3889"/>
    <x v="2"/>
    <n v="43797"/>
    <x v="1"/>
    <x v="0"/>
  </r>
  <r>
    <n v="210"/>
    <n v="4697"/>
    <x v="3"/>
    <n v="43797"/>
    <x v="1"/>
    <x v="0"/>
  </r>
  <r>
    <n v="210"/>
    <n v="11492"/>
    <x v="3"/>
    <n v="43797"/>
    <x v="1"/>
    <x v="0"/>
  </r>
  <r>
    <n v="210"/>
    <n v="4998"/>
    <x v="0"/>
    <n v="43797"/>
    <x v="1"/>
    <x v="0"/>
  </r>
  <r>
    <n v="212"/>
    <n v="7006"/>
    <x v="1"/>
    <n v="45184.725000000006"/>
    <x v="1"/>
    <x v="2"/>
  </r>
  <r>
    <n v="212"/>
    <n v="4881"/>
    <x v="4"/>
    <n v="45184.725000000006"/>
    <x v="1"/>
    <x v="2"/>
  </r>
  <r>
    <n v="213"/>
    <n v="11054"/>
    <x v="1"/>
    <n v="52681.000000000007"/>
    <x v="0"/>
    <x v="0"/>
  </r>
  <r>
    <n v="214"/>
    <n v="7909"/>
    <x v="0"/>
    <n v="91424.000000000015"/>
    <x v="2"/>
    <x v="0"/>
  </r>
  <r>
    <n v="214"/>
    <n v="11707"/>
    <x v="1"/>
    <n v="91424.000000000015"/>
    <x v="2"/>
    <x v="0"/>
  </r>
  <r>
    <n v="215"/>
    <n v="11825"/>
    <x v="2"/>
    <n v="50932.666666666672"/>
    <x v="0"/>
    <x v="4"/>
  </r>
  <r>
    <n v="215"/>
    <n v="10343"/>
    <x v="4"/>
    <n v="50932.666666666672"/>
    <x v="0"/>
    <x v="4"/>
  </r>
  <r>
    <n v="216"/>
    <n v="11793"/>
    <x v="6"/>
    <n v="59539.999999999993"/>
    <x v="0"/>
    <x v="0"/>
  </r>
  <r>
    <n v="216"/>
    <n v="11138"/>
    <x v="4"/>
    <n v="59539.999999999993"/>
    <x v="0"/>
    <x v="0"/>
  </r>
  <r>
    <n v="220"/>
    <n v="9779"/>
    <x v="5"/>
    <n v="45458.849999999991"/>
    <x v="1"/>
    <x v="2"/>
  </r>
  <r>
    <n v="220"/>
    <n v="3497"/>
    <x v="0"/>
    <n v="45458.849999999991"/>
    <x v="1"/>
    <x v="2"/>
  </r>
  <r>
    <n v="220"/>
    <n v="5896"/>
    <x v="6"/>
    <n v="45458.849999999991"/>
    <x v="1"/>
    <x v="2"/>
  </r>
  <r>
    <n v="220"/>
    <n v="8854"/>
    <x v="4"/>
    <n v="45458.849999999991"/>
    <x v="1"/>
    <x v="2"/>
  </r>
  <r>
    <n v="221"/>
    <n v="12321"/>
    <x v="3"/>
    <n v="8493.8333333333321"/>
    <x v="3"/>
    <x v="1"/>
  </r>
  <r>
    <n v="222"/>
    <n v="4933"/>
    <x v="2"/>
    <n v="88292.39999999998"/>
    <x v="2"/>
    <x v="3"/>
  </r>
  <r>
    <n v="222"/>
    <n v="9161"/>
    <x v="1"/>
    <n v="88292.39999999998"/>
    <x v="2"/>
    <x v="3"/>
  </r>
  <r>
    <n v="223"/>
    <n v="11520"/>
    <x v="2"/>
    <n v="39223"/>
    <x v="1"/>
    <x v="0"/>
  </r>
  <r>
    <n v="223"/>
    <n v="12226"/>
    <x v="4"/>
    <n v="39223"/>
    <x v="1"/>
    <x v="0"/>
  </r>
  <r>
    <n v="224"/>
    <n v="6909"/>
    <x v="1"/>
    <n v="56881.999999999993"/>
    <x v="0"/>
    <x v="0"/>
  </r>
  <r>
    <n v="225"/>
    <n v="3911"/>
    <x v="3"/>
    <n v="51495"/>
    <x v="0"/>
    <x v="0"/>
  </r>
  <r>
    <n v="225"/>
    <n v="8351"/>
    <x v="1"/>
    <n v="51495"/>
    <x v="0"/>
    <x v="0"/>
  </r>
  <r>
    <n v="226"/>
    <n v="4627"/>
    <x v="0"/>
    <n v="49798.208333333336"/>
    <x v="1"/>
    <x v="4"/>
  </r>
  <r>
    <n v="226"/>
    <n v="11697"/>
    <x v="4"/>
    <n v="49798.208333333336"/>
    <x v="1"/>
    <x v="4"/>
  </r>
  <r>
    <n v="227"/>
    <n v="12123"/>
    <x v="4"/>
    <n v="10461.458333333334"/>
    <x v="4"/>
    <x v="1"/>
  </r>
  <r>
    <n v="228"/>
    <n v="9156"/>
    <x v="4"/>
    <n v="96348.14999999998"/>
    <x v="2"/>
    <x v="3"/>
  </r>
  <r>
    <n v="228"/>
    <n v="10204"/>
    <x v="4"/>
    <n v="96348.14999999998"/>
    <x v="2"/>
    <x v="3"/>
  </r>
  <r>
    <n v="229"/>
    <n v="7807"/>
    <x v="1"/>
    <n v="10048.041666666666"/>
    <x v="4"/>
    <x v="1"/>
  </r>
  <r>
    <n v="229"/>
    <n v="6134"/>
    <x v="4"/>
    <n v="10048.041666666666"/>
    <x v="4"/>
    <x v="1"/>
  </r>
  <r>
    <n v="231"/>
    <n v="4450"/>
    <x v="1"/>
    <n v="12322.291666666664"/>
    <x v="4"/>
    <x v="1"/>
  </r>
  <r>
    <n v="231"/>
    <n v="12219"/>
    <x v="4"/>
    <n v="12322.291666666664"/>
    <x v="4"/>
    <x v="1"/>
  </r>
  <r>
    <n v="232"/>
    <n v="7405"/>
    <x v="5"/>
    <n v="44898"/>
    <x v="1"/>
    <x v="0"/>
  </r>
  <r>
    <n v="232"/>
    <n v="7081"/>
    <x v="2"/>
    <n v="44898"/>
    <x v="1"/>
    <x v="0"/>
  </r>
  <r>
    <n v="233"/>
    <n v="9748"/>
    <x v="3"/>
    <n v="46650.975000000006"/>
    <x v="1"/>
    <x v="2"/>
  </r>
  <r>
    <n v="234"/>
    <n v="4699"/>
    <x v="5"/>
    <n v="45631.000000000007"/>
    <x v="1"/>
    <x v="0"/>
  </r>
  <r>
    <n v="234"/>
    <n v="7583"/>
    <x v="6"/>
    <n v="45631.000000000007"/>
    <x v="1"/>
    <x v="0"/>
  </r>
  <r>
    <n v="234"/>
    <n v="11018"/>
    <x v="1"/>
    <n v="45631.000000000007"/>
    <x v="1"/>
    <x v="0"/>
  </r>
  <r>
    <n v="234"/>
    <n v="7989"/>
    <x v="1"/>
    <n v="45631.000000000007"/>
    <x v="1"/>
    <x v="0"/>
  </r>
  <r>
    <n v="236"/>
    <n v="11495"/>
    <x v="3"/>
    <n v="58125"/>
    <x v="0"/>
    <x v="0"/>
  </r>
  <r>
    <n v="238"/>
    <n v="5675"/>
    <x v="2"/>
    <n v="91413.5"/>
    <x v="2"/>
    <x v="3"/>
  </r>
  <r>
    <n v="238"/>
    <n v="7256"/>
    <x v="4"/>
    <n v="91413.5"/>
    <x v="2"/>
    <x v="3"/>
  </r>
  <r>
    <n v="241"/>
    <n v="8075"/>
    <x v="1"/>
    <n v="93381.14999999998"/>
    <x v="2"/>
    <x v="3"/>
  </r>
  <r>
    <n v="245"/>
    <n v="6380"/>
    <x v="5"/>
    <n v="90939"/>
    <x v="2"/>
    <x v="0"/>
  </r>
  <r>
    <n v="248"/>
    <n v="9483"/>
    <x v="6"/>
    <n v="52690.958333333343"/>
    <x v="0"/>
    <x v="4"/>
  </r>
  <r>
    <n v="248"/>
    <n v="5847"/>
    <x v="4"/>
    <n v="52690.958333333343"/>
    <x v="0"/>
    <x v="4"/>
  </r>
  <r>
    <n v="248"/>
    <n v="9025"/>
    <x v="4"/>
    <n v="52690.958333333343"/>
    <x v="0"/>
    <x v="4"/>
  </r>
  <r>
    <n v="250"/>
    <n v="5720"/>
    <x v="0"/>
    <n v="89616"/>
    <x v="2"/>
    <x v="0"/>
  </r>
  <r>
    <n v="250"/>
    <n v="8523"/>
    <x v="0"/>
    <n v="89616"/>
    <x v="2"/>
    <x v="0"/>
  </r>
  <r>
    <n v="250"/>
    <n v="7034"/>
    <x v="6"/>
    <n v="89616"/>
    <x v="2"/>
    <x v="0"/>
  </r>
  <r>
    <n v="251"/>
    <n v="5504"/>
    <x v="0"/>
    <n v="8612.0833333333321"/>
    <x v="3"/>
    <x v="1"/>
  </r>
  <r>
    <n v="251"/>
    <n v="11015"/>
    <x v="4"/>
    <n v="8612.0833333333321"/>
    <x v="3"/>
    <x v="1"/>
  </r>
  <r>
    <n v="252"/>
    <n v="8905"/>
    <x v="6"/>
    <n v="52900.999999999993"/>
    <x v="0"/>
    <x v="0"/>
  </r>
  <r>
    <n v="252"/>
    <n v="4506"/>
    <x v="6"/>
    <n v="52900.999999999993"/>
    <x v="0"/>
    <x v="0"/>
  </r>
  <r>
    <n v="253"/>
    <n v="8464"/>
    <x v="3"/>
    <n v="51436.166666666664"/>
    <x v="0"/>
    <x v="4"/>
  </r>
  <r>
    <n v="253"/>
    <n v="6717"/>
    <x v="4"/>
    <n v="51436.166666666664"/>
    <x v="0"/>
    <x v="4"/>
  </r>
  <r>
    <n v="254"/>
    <n v="5622"/>
    <x v="0"/>
    <n v="46062"/>
    <x v="1"/>
    <x v="0"/>
  </r>
  <r>
    <n v="255"/>
    <n v="4331"/>
    <x v="6"/>
    <n v="48007.000000000007"/>
    <x v="1"/>
    <x v="0"/>
  </r>
  <r>
    <n v="256"/>
    <n v="7795"/>
    <x v="5"/>
    <n v="50818.000000000007"/>
    <x v="0"/>
    <x v="0"/>
  </r>
  <r>
    <n v="259"/>
    <n v="13234"/>
    <x v="2"/>
    <n v="88107.999999999985"/>
    <x v="2"/>
    <x v="0"/>
  </r>
  <r>
    <n v="259"/>
    <n v="13846"/>
    <x v="4"/>
    <n v="88107.999999999985"/>
    <x v="2"/>
    <x v="0"/>
  </r>
  <r>
    <n v="262"/>
    <n v="5284"/>
    <x v="3"/>
    <n v="11730.583333333336"/>
    <x v="4"/>
    <x v="1"/>
  </r>
  <r>
    <n v="262"/>
    <n v="8748"/>
    <x v="0"/>
    <n v="11730.583333333336"/>
    <x v="4"/>
    <x v="1"/>
  </r>
  <r>
    <n v="264"/>
    <n v="5960"/>
    <x v="5"/>
    <n v="48411"/>
    <x v="1"/>
    <x v="0"/>
  </r>
  <r>
    <n v="264"/>
    <n v="5201"/>
    <x v="5"/>
    <n v="48411"/>
    <x v="1"/>
    <x v="0"/>
  </r>
  <r>
    <n v="264"/>
    <n v="9181"/>
    <x v="4"/>
    <n v="48411"/>
    <x v="1"/>
    <x v="0"/>
  </r>
  <r>
    <n v="265"/>
    <n v="15269"/>
    <x v="6"/>
    <n v="48960"/>
    <x v="1"/>
    <x v="0"/>
  </r>
  <r>
    <n v="265"/>
    <n v="6911"/>
    <x v="1"/>
    <n v="48960"/>
    <x v="1"/>
    <x v="0"/>
  </r>
  <r>
    <n v="266"/>
    <n v="7419"/>
    <x v="5"/>
    <n v="8907.7083333333321"/>
    <x v="3"/>
    <x v="1"/>
  </r>
  <r>
    <n v="267"/>
    <n v="5002"/>
    <x v="5"/>
    <n v="97293.45"/>
    <x v="2"/>
    <x v="3"/>
  </r>
  <r>
    <n v="267"/>
    <n v="14189"/>
    <x v="2"/>
    <n v="97293.45"/>
    <x v="2"/>
    <x v="3"/>
  </r>
  <r>
    <n v="267"/>
    <n v="7349"/>
    <x v="6"/>
    <n v="97293.45"/>
    <x v="2"/>
    <x v="3"/>
  </r>
  <r>
    <n v="268"/>
    <n v="5314"/>
    <x v="2"/>
    <n v="32244"/>
    <x v="1"/>
    <x v="0"/>
  </r>
  <r>
    <n v="269"/>
    <n v="12898"/>
    <x v="2"/>
    <n v="31077"/>
    <x v="1"/>
    <x v="0"/>
  </r>
  <r>
    <n v="269"/>
    <n v="15276"/>
    <x v="0"/>
    <n v="31077"/>
    <x v="1"/>
    <x v="0"/>
  </r>
  <r>
    <n v="270"/>
    <n v="4876"/>
    <x v="2"/>
    <n v="43623.487500000003"/>
    <x v="1"/>
    <x v="2"/>
  </r>
  <r>
    <n v="271"/>
    <n v="10957"/>
    <x v="5"/>
    <n v="43623.487500000003"/>
    <x v="1"/>
    <x v="2"/>
  </r>
  <r>
    <n v="271"/>
    <n v="10430"/>
    <x v="3"/>
    <n v="43623.487500000003"/>
    <x v="1"/>
    <x v="2"/>
  </r>
  <r>
    <n v="271"/>
    <n v="15643"/>
    <x v="6"/>
    <n v="43623.487500000003"/>
    <x v="1"/>
    <x v="2"/>
  </r>
  <r>
    <n v="271"/>
    <n v="15495"/>
    <x v="4"/>
    <n v="43623.487500000003"/>
    <x v="1"/>
    <x v="2"/>
  </r>
  <r>
    <n v="272"/>
    <n v="9615"/>
    <x v="4"/>
    <n v="45733.999999999993"/>
    <x v="1"/>
    <x v="0"/>
  </r>
  <r>
    <n v="272"/>
    <n v="4494"/>
    <x v="4"/>
    <n v="45733.999999999993"/>
    <x v="1"/>
    <x v="0"/>
  </r>
  <r>
    <n v="273"/>
    <n v="11396"/>
    <x v="5"/>
    <n v="88755"/>
    <x v="2"/>
    <x v="0"/>
  </r>
  <r>
    <n v="273"/>
    <n v="15258"/>
    <x v="1"/>
    <n v="88755"/>
    <x v="2"/>
    <x v="0"/>
  </r>
  <r>
    <n v="273"/>
    <n v="15582"/>
    <x v="4"/>
    <n v="88755"/>
    <x v="2"/>
    <x v="0"/>
  </r>
  <r>
    <n v="274"/>
    <n v="6860"/>
    <x v="6"/>
    <n v="38611"/>
    <x v="1"/>
    <x v="0"/>
  </r>
  <r>
    <n v="274"/>
    <n v="4359"/>
    <x v="4"/>
    <n v="38611"/>
    <x v="1"/>
    <x v="0"/>
  </r>
  <r>
    <n v="274"/>
    <n v="5129"/>
    <x v="4"/>
    <n v="38611"/>
    <x v="1"/>
    <x v="0"/>
  </r>
  <r>
    <n v="275"/>
    <n v="9182"/>
    <x v="0"/>
    <n v="43853.625"/>
    <x v="1"/>
    <x v="2"/>
  </r>
  <r>
    <n v="275"/>
    <n v="14464"/>
    <x v="4"/>
    <n v="43853.625"/>
    <x v="1"/>
    <x v="2"/>
  </r>
  <r>
    <n v="277"/>
    <n v="14442"/>
    <x v="0"/>
    <n v="11380.416666666664"/>
    <x v="4"/>
    <x v="1"/>
  </r>
  <r>
    <n v="278"/>
    <n v="15408"/>
    <x v="0"/>
    <n v="53440.666666666657"/>
    <x v="0"/>
    <x v="4"/>
  </r>
  <r>
    <n v="280"/>
    <n v="7394"/>
    <x v="5"/>
    <n v="46627.387499999997"/>
    <x v="1"/>
    <x v="2"/>
  </r>
  <r>
    <n v="282"/>
    <n v="12216"/>
    <x v="6"/>
    <n v="47180.737500000003"/>
    <x v="1"/>
    <x v="2"/>
  </r>
  <r>
    <n v="283"/>
    <n v="13046"/>
    <x v="0"/>
    <n v="49047"/>
    <x v="1"/>
    <x v="0"/>
  </r>
  <r>
    <n v="283"/>
    <n v="16585"/>
    <x v="0"/>
    <n v="49047"/>
    <x v="1"/>
    <x v="0"/>
  </r>
  <r>
    <n v="284"/>
    <n v="12730"/>
    <x v="2"/>
    <n v="49047"/>
    <x v="1"/>
    <x v="0"/>
  </r>
  <r>
    <n v="284"/>
    <n v="6041"/>
    <x v="4"/>
    <n v="49047"/>
    <x v="1"/>
    <x v="0"/>
  </r>
  <r>
    <n v="285"/>
    <n v="14054"/>
    <x v="0"/>
    <n v="30435"/>
    <x v="1"/>
    <x v="0"/>
  </r>
  <r>
    <n v="286"/>
    <n v="6204"/>
    <x v="3"/>
    <n v="43657.275000000001"/>
    <x v="1"/>
    <x v="2"/>
  </r>
  <r>
    <n v="287"/>
    <n v="12681"/>
    <x v="5"/>
    <n v="88584.999999999985"/>
    <x v="2"/>
    <x v="0"/>
  </r>
  <r>
    <n v="287"/>
    <n v="16780"/>
    <x v="2"/>
    <n v="88584.999999999985"/>
    <x v="2"/>
    <x v="0"/>
  </r>
  <r>
    <n v="287"/>
    <n v="7749"/>
    <x v="0"/>
    <n v="88584.999999999985"/>
    <x v="2"/>
    <x v="0"/>
  </r>
  <r>
    <n v="287"/>
    <n v="5626"/>
    <x v="6"/>
    <n v="88584.999999999985"/>
    <x v="2"/>
    <x v="0"/>
  </r>
  <r>
    <n v="288"/>
    <n v="17055"/>
    <x v="3"/>
    <n v="42994"/>
    <x v="1"/>
    <x v="0"/>
  </r>
  <r>
    <n v="288"/>
    <n v="17061"/>
    <x v="3"/>
    <n v="42994"/>
    <x v="1"/>
    <x v="0"/>
  </r>
  <r>
    <n v="288"/>
    <n v="7100"/>
    <x v="0"/>
    <n v="42994"/>
    <x v="1"/>
    <x v="0"/>
  </r>
  <r>
    <n v="288"/>
    <n v="16658"/>
    <x v="6"/>
    <n v="42994"/>
    <x v="1"/>
    <x v="0"/>
  </r>
  <r>
    <n v="290"/>
    <n v="9771"/>
    <x v="4"/>
    <n v="32294.000000000004"/>
    <x v="1"/>
    <x v="0"/>
  </r>
  <r>
    <n v="290"/>
    <n v="13423"/>
    <x v="4"/>
    <n v="32294.000000000004"/>
    <x v="1"/>
    <x v="0"/>
  </r>
  <r>
    <n v="295"/>
    <n v="6143"/>
    <x v="4"/>
    <n v="49792.000000000007"/>
    <x v="1"/>
    <x v="0"/>
  </r>
  <r>
    <n v="296"/>
    <n v="16811"/>
    <x v="3"/>
    <n v="49792.000000000007"/>
    <x v="1"/>
    <x v="0"/>
  </r>
  <r>
    <n v="297"/>
    <n v="15667"/>
    <x v="3"/>
    <n v="39915"/>
    <x v="1"/>
    <x v="0"/>
  </r>
  <r>
    <n v="297"/>
    <n v="13087"/>
    <x v="3"/>
    <n v="39915"/>
    <x v="1"/>
    <x v="0"/>
  </r>
  <r>
    <n v="297"/>
    <n v="10362"/>
    <x v="1"/>
    <n v="39915"/>
    <x v="1"/>
    <x v="0"/>
  </r>
  <r>
    <n v="298"/>
    <n v="16828"/>
    <x v="1"/>
    <n v="89343.500000000015"/>
    <x v="2"/>
    <x v="3"/>
  </r>
  <r>
    <n v="298"/>
    <n v="8237"/>
    <x v="4"/>
    <n v="89343.500000000015"/>
    <x v="2"/>
    <x v="3"/>
  </r>
  <r>
    <n v="299"/>
    <n v="12149"/>
    <x v="5"/>
    <n v="89343.500000000015"/>
    <x v="2"/>
    <x v="3"/>
  </r>
  <r>
    <n v="300"/>
    <n v="9593"/>
    <x v="0"/>
    <n v="89343.500000000015"/>
    <x v="2"/>
    <x v="3"/>
  </r>
  <r>
    <n v="301"/>
    <n v="5259"/>
    <x v="5"/>
    <n v="52324.999999999993"/>
    <x v="0"/>
    <x v="0"/>
  </r>
  <r>
    <n v="301"/>
    <n v="7908"/>
    <x v="3"/>
    <n v="52324.999999999993"/>
    <x v="0"/>
    <x v="0"/>
  </r>
  <r>
    <n v="301"/>
    <n v="10715"/>
    <x v="6"/>
    <n v="52324.999999999993"/>
    <x v="0"/>
    <x v="0"/>
  </r>
  <r>
    <n v="302"/>
    <n v="9445"/>
    <x v="4"/>
    <n v="10575.583333333334"/>
    <x v="4"/>
    <x v="1"/>
  </r>
  <r>
    <n v="303"/>
    <n v="6046"/>
    <x v="3"/>
    <n v="45139.999999999993"/>
    <x v="1"/>
    <x v="0"/>
  </r>
  <r>
    <n v="303"/>
    <n v="9620"/>
    <x v="0"/>
    <n v="45139.999999999993"/>
    <x v="1"/>
    <x v="0"/>
  </r>
  <r>
    <n v="304"/>
    <n v="14877"/>
    <x v="5"/>
    <n v="92088.999999999985"/>
    <x v="2"/>
    <x v="0"/>
  </r>
  <r>
    <n v="304"/>
    <n v="12082"/>
    <x v="4"/>
    <n v="92088.999999999985"/>
    <x v="2"/>
    <x v="0"/>
  </r>
  <r>
    <n v="306"/>
    <n v="12137"/>
    <x v="4"/>
    <n v="51377.583333333336"/>
    <x v="0"/>
    <x v="4"/>
  </r>
  <r>
    <n v="306"/>
    <n v="16945"/>
    <x v="4"/>
    <n v="51377.583333333336"/>
    <x v="0"/>
    <x v="4"/>
  </r>
  <r>
    <n v="307"/>
    <n v="15547"/>
    <x v="0"/>
    <n v="49966.833333333321"/>
    <x v="1"/>
    <x v="4"/>
  </r>
  <r>
    <n v="307"/>
    <n v="5734"/>
    <x v="6"/>
    <n v="49966.833333333321"/>
    <x v="1"/>
    <x v="4"/>
  </r>
  <r>
    <n v="307"/>
    <n v="13183"/>
    <x v="4"/>
    <n v="49966.833333333321"/>
    <x v="1"/>
    <x v="4"/>
  </r>
  <r>
    <n v="308"/>
    <n v="16838"/>
    <x v="1"/>
    <n v="46909.8"/>
    <x v="1"/>
    <x v="2"/>
  </r>
  <r>
    <n v="309"/>
    <n v="7404"/>
    <x v="6"/>
    <n v="56692.999999999993"/>
    <x v="0"/>
    <x v="0"/>
  </r>
  <r>
    <n v="309"/>
    <n v="15764"/>
    <x v="1"/>
    <n v="56692.999999999993"/>
    <x v="0"/>
    <x v="0"/>
  </r>
  <r>
    <n v="309"/>
    <n v="11550"/>
    <x v="4"/>
    <n v="56692.999999999993"/>
    <x v="0"/>
    <x v="0"/>
  </r>
  <r>
    <n v="310"/>
    <n v="15925"/>
    <x v="6"/>
    <n v="93293.75"/>
    <x v="2"/>
    <x v="3"/>
  </r>
  <r>
    <n v="311"/>
    <n v="14404"/>
    <x v="5"/>
    <n v="98345.7"/>
    <x v="2"/>
    <x v="3"/>
  </r>
  <r>
    <n v="311"/>
    <n v="15904"/>
    <x v="0"/>
    <n v="98345.7"/>
    <x v="2"/>
    <x v="3"/>
  </r>
  <r>
    <n v="312"/>
    <n v="13618"/>
    <x v="0"/>
    <n v="43687.874999999993"/>
    <x v="1"/>
    <x v="2"/>
  </r>
  <r>
    <n v="312"/>
    <n v="17021"/>
    <x v="6"/>
    <n v="43687.874999999993"/>
    <x v="1"/>
    <x v="2"/>
  </r>
  <r>
    <n v="313"/>
    <n v="13363"/>
    <x v="5"/>
    <n v="51109.999999999993"/>
    <x v="0"/>
    <x v="0"/>
  </r>
  <r>
    <n v="313"/>
    <n v="14648"/>
    <x v="4"/>
    <n v="51109.999999999993"/>
    <x v="0"/>
    <x v="0"/>
  </r>
  <r>
    <n v="314"/>
    <n v="11028"/>
    <x v="2"/>
    <n v="57025.999999999993"/>
    <x v="0"/>
    <x v="0"/>
  </r>
  <r>
    <n v="314"/>
    <n v="15352"/>
    <x v="0"/>
    <n v="57025.999999999993"/>
    <x v="0"/>
    <x v="0"/>
  </r>
  <r>
    <n v="314"/>
    <n v="17058"/>
    <x v="0"/>
    <n v="57025.999999999993"/>
    <x v="0"/>
    <x v="0"/>
  </r>
  <r>
    <n v="314"/>
    <n v="16213"/>
    <x v="6"/>
    <n v="57025.999999999993"/>
    <x v="0"/>
    <x v="0"/>
  </r>
  <r>
    <n v="315"/>
    <n v="17393"/>
    <x v="4"/>
    <n v="37899"/>
    <x v="1"/>
    <x v="0"/>
  </r>
  <r>
    <n v="317"/>
    <n v="5087"/>
    <x v="3"/>
    <n v="9562.2083333333321"/>
    <x v="3"/>
    <x v="1"/>
  </r>
  <r>
    <n v="317"/>
    <n v="7411"/>
    <x v="6"/>
    <n v="9562.2083333333321"/>
    <x v="3"/>
    <x v="1"/>
  </r>
  <r>
    <n v="317"/>
    <n v="14597"/>
    <x v="1"/>
    <n v="9562.2083333333321"/>
    <x v="3"/>
    <x v="1"/>
  </r>
  <r>
    <n v="319"/>
    <n v="10063"/>
    <x v="4"/>
    <n v="97745.39999999998"/>
    <x v="2"/>
    <x v="3"/>
  </r>
  <r>
    <n v="321"/>
    <n v="11863"/>
    <x v="3"/>
    <n v="60388.999999999993"/>
    <x v="0"/>
    <x v="0"/>
  </r>
  <r>
    <n v="321"/>
    <n v="7930"/>
    <x v="6"/>
    <n v="60388.999999999993"/>
    <x v="0"/>
    <x v="0"/>
  </r>
  <r>
    <n v="322"/>
    <n v="7759"/>
    <x v="1"/>
    <n v="41493"/>
    <x v="1"/>
    <x v="0"/>
  </r>
  <r>
    <n v="323"/>
    <n v="7054"/>
    <x v="6"/>
    <n v="8840.3333333333321"/>
    <x v="3"/>
    <x v="1"/>
  </r>
  <r>
    <n v="324"/>
    <n v="9090"/>
    <x v="3"/>
    <n v="43224"/>
    <x v="1"/>
    <x v="0"/>
  </r>
  <r>
    <n v="324"/>
    <n v="11684"/>
    <x v="6"/>
    <n v="43224"/>
    <x v="1"/>
    <x v="0"/>
  </r>
  <r>
    <n v="324"/>
    <n v="7223"/>
    <x v="1"/>
    <n v="43224"/>
    <x v="1"/>
    <x v="0"/>
  </r>
  <r>
    <n v="325"/>
    <n v="16959"/>
    <x v="2"/>
    <n v="56661"/>
    <x v="0"/>
    <x v="0"/>
  </r>
  <r>
    <n v="325"/>
    <n v="5660"/>
    <x v="6"/>
    <n v="56661"/>
    <x v="0"/>
    <x v="0"/>
  </r>
  <r>
    <n v="326"/>
    <n v="8581"/>
    <x v="5"/>
    <n v="61369.999999999993"/>
    <x v="0"/>
    <x v="0"/>
  </r>
  <r>
    <n v="326"/>
    <n v="15908"/>
    <x v="6"/>
    <n v="61369.999999999993"/>
    <x v="0"/>
    <x v="0"/>
  </r>
  <r>
    <n v="327"/>
    <n v="14474"/>
    <x v="1"/>
    <n v="89615.000000000015"/>
    <x v="2"/>
    <x v="0"/>
  </r>
  <r>
    <n v="328"/>
    <n v="5772"/>
    <x v="5"/>
    <n v="62137.000000000007"/>
    <x v="0"/>
    <x v="0"/>
  </r>
  <r>
    <n v="328"/>
    <n v="17245"/>
    <x v="5"/>
    <n v="62137.000000000007"/>
    <x v="0"/>
    <x v="0"/>
  </r>
  <r>
    <n v="328"/>
    <n v="16194"/>
    <x v="3"/>
    <n v="62137.000000000007"/>
    <x v="0"/>
    <x v="0"/>
  </r>
  <r>
    <n v="328"/>
    <n v="7011"/>
    <x v="6"/>
    <n v="62137.000000000007"/>
    <x v="0"/>
    <x v="0"/>
  </r>
  <r>
    <n v="328"/>
    <n v="4934"/>
    <x v="4"/>
    <n v="62137.000000000007"/>
    <x v="0"/>
    <x v="0"/>
  </r>
  <r>
    <n v="329"/>
    <n v="15181"/>
    <x v="3"/>
    <n v="47629.000000000007"/>
    <x v="1"/>
    <x v="0"/>
  </r>
  <r>
    <n v="329"/>
    <n v="14713"/>
    <x v="6"/>
    <n v="47629.000000000007"/>
    <x v="1"/>
    <x v="0"/>
  </r>
  <r>
    <n v="330"/>
    <n v="7379"/>
    <x v="5"/>
    <n v="10901.458333333334"/>
    <x v="4"/>
    <x v="1"/>
  </r>
  <r>
    <n v="330"/>
    <n v="12841"/>
    <x v="3"/>
    <n v="10901.458333333334"/>
    <x v="4"/>
    <x v="1"/>
  </r>
  <r>
    <n v="330"/>
    <n v="11997"/>
    <x v="4"/>
    <n v="10901.458333333334"/>
    <x v="4"/>
    <x v="1"/>
  </r>
  <r>
    <n v="331"/>
    <n v="11751"/>
    <x v="2"/>
    <n v="10901.458333333334"/>
    <x v="4"/>
    <x v="1"/>
  </r>
  <r>
    <n v="331"/>
    <n v="7174"/>
    <x v="1"/>
    <n v="10901.458333333334"/>
    <x v="4"/>
    <x v="1"/>
  </r>
  <r>
    <n v="332"/>
    <n v="5562"/>
    <x v="6"/>
    <n v="41237"/>
    <x v="1"/>
    <x v="0"/>
  </r>
  <r>
    <n v="333"/>
    <n v="10353"/>
    <x v="1"/>
    <n v="53629.875000000007"/>
    <x v="0"/>
    <x v="4"/>
  </r>
  <r>
    <n v="333"/>
    <n v="9896"/>
    <x v="4"/>
    <n v="53629.875000000007"/>
    <x v="0"/>
    <x v="4"/>
  </r>
  <r>
    <n v="334"/>
    <n v="15796"/>
    <x v="5"/>
    <n v="49170"/>
    <x v="1"/>
    <x v="0"/>
  </r>
  <r>
    <n v="335"/>
    <n v="15961"/>
    <x v="3"/>
    <n v="48154.200000000004"/>
    <x v="1"/>
    <x v="2"/>
  </r>
  <r>
    <n v="336"/>
    <n v="16846"/>
    <x v="5"/>
    <n v="42019"/>
    <x v="1"/>
    <x v="0"/>
  </r>
  <r>
    <n v="337"/>
    <n v="12367"/>
    <x v="5"/>
    <n v="47455.000000000007"/>
    <x v="1"/>
    <x v="0"/>
  </r>
  <r>
    <n v="337"/>
    <n v="11407"/>
    <x v="3"/>
    <n v="47455.000000000007"/>
    <x v="1"/>
    <x v="0"/>
  </r>
  <r>
    <n v="337"/>
    <n v="6735"/>
    <x v="3"/>
    <n v="47455.000000000007"/>
    <x v="1"/>
    <x v="0"/>
  </r>
  <r>
    <n v="337"/>
    <n v="7342"/>
    <x v="1"/>
    <n v="47455.000000000007"/>
    <x v="1"/>
    <x v="0"/>
  </r>
  <r>
    <n v="337"/>
    <n v="9330"/>
    <x v="4"/>
    <n v="47455.000000000007"/>
    <x v="1"/>
    <x v="0"/>
  </r>
  <r>
    <n v="337"/>
    <n v="11170"/>
    <x v="4"/>
    <n v="47455.000000000007"/>
    <x v="1"/>
    <x v="0"/>
  </r>
  <r>
    <n v="340"/>
    <n v="4600"/>
    <x v="1"/>
    <n v="59140.999999999993"/>
    <x v="0"/>
    <x v="0"/>
  </r>
  <r>
    <n v="340"/>
    <n v="8536"/>
    <x v="4"/>
    <n v="59140.999999999993"/>
    <x v="0"/>
    <x v="0"/>
  </r>
  <r>
    <n v="341"/>
    <n v="8647"/>
    <x v="2"/>
    <n v="94023.999999999985"/>
    <x v="2"/>
    <x v="0"/>
  </r>
  <r>
    <n v="341"/>
    <n v="14963"/>
    <x v="4"/>
    <n v="94023.999999999985"/>
    <x v="2"/>
    <x v="0"/>
  </r>
  <r>
    <n v="341"/>
    <n v="6001"/>
    <x v="4"/>
    <n v="94023.999999999985"/>
    <x v="2"/>
    <x v="0"/>
  </r>
  <r>
    <n v="343"/>
    <n v="6473"/>
    <x v="2"/>
    <n v="46547.0625"/>
    <x v="1"/>
    <x v="2"/>
  </r>
  <r>
    <n v="344"/>
    <n v="6453"/>
    <x v="5"/>
    <n v="40230"/>
    <x v="1"/>
    <x v="0"/>
  </r>
  <r>
    <n v="344"/>
    <n v="6414"/>
    <x v="2"/>
    <n v="40230"/>
    <x v="1"/>
    <x v="0"/>
  </r>
  <r>
    <n v="344"/>
    <n v="8055"/>
    <x v="3"/>
    <n v="40230"/>
    <x v="1"/>
    <x v="0"/>
  </r>
  <r>
    <n v="344"/>
    <n v="5840"/>
    <x v="6"/>
    <n v="40230"/>
    <x v="1"/>
    <x v="0"/>
  </r>
  <r>
    <n v="345"/>
    <n v="11597"/>
    <x v="0"/>
    <n v="33812.000000000007"/>
    <x v="1"/>
    <x v="0"/>
  </r>
  <r>
    <n v="348"/>
    <n v="14553"/>
    <x v="0"/>
    <n v="10478.875"/>
    <x v="4"/>
    <x v="1"/>
  </r>
  <r>
    <n v="348"/>
    <n v="4571"/>
    <x v="4"/>
    <n v="10478.875"/>
    <x v="4"/>
    <x v="1"/>
  </r>
  <r>
    <n v="349"/>
    <n v="6370"/>
    <x v="5"/>
    <n v="91143.999999999985"/>
    <x v="2"/>
    <x v="0"/>
  </r>
  <r>
    <n v="350"/>
    <n v="5454"/>
    <x v="1"/>
    <n v="58906.999999999993"/>
    <x v="0"/>
    <x v="0"/>
  </r>
  <r>
    <n v="353"/>
    <n v="8204"/>
    <x v="3"/>
    <n v="88034.000000000015"/>
    <x v="2"/>
    <x v="0"/>
  </r>
  <r>
    <n v="353"/>
    <n v="8415"/>
    <x v="0"/>
    <n v="88034.000000000015"/>
    <x v="2"/>
    <x v="0"/>
  </r>
  <r>
    <n v="354"/>
    <n v="11859"/>
    <x v="1"/>
    <n v="88034.000000000015"/>
    <x v="2"/>
    <x v="0"/>
  </r>
  <r>
    <n v="354"/>
    <n v="8903"/>
    <x v="4"/>
    <n v="88034.000000000015"/>
    <x v="2"/>
    <x v="0"/>
  </r>
  <r>
    <n v="354"/>
    <n v="12070"/>
    <x v="4"/>
    <n v="88034.000000000015"/>
    <x v="2"/>
    <x v="0"/>
  </r>
  <r>
    <n v="355"/>
    <n v="7369"/>
    <x v="2"/>
    <n v="98053.6"/>
    <x v="2"/>
    <x v="3"/>
  </r>
  <r>
    <n v="355"/>
    <n v="7703"/>
    <x v="3"/>
    <n v="98053.6"/>
    <x v="2"/>
    <x v="3"/>
  </r>
  <r>
    <n v="356"/>
    <n v="16698"/>
    <x v="4"/>
    <n v="45519"/>
    <x v="1"/>
    <x v="0"/>
  </r>
  <r>
    <n v="357"/>
    <n v="15604"/>
    <x v="6"/>
    <n v="45898.724999999991"/>
    <x v="1"/>
    <x v="2"/>
  </r>
  <r>
    <n v="357"/>
    <n v="7350"/>
    <x v="1"/>
    <n v="45898.724999999991"/>
    <x v="1"/>
    <x v="2"/>
  </r>
  <r>
    <n v="358"/>
    <n v="5511"/>
    <x v="5"/>
    <n v="10387.208333333334"/>
    <x v="4"/>
    <x v="1"/>
  </r>
  <r>
    <n v="358"/>
    <n v="17205"/>
    <x v="2"/>
    <n v="10387.208333333334"/>
    <x v="4"/>
    <x v="1"/>
  </r>
  <r>
    <n v="360"/>
    <n v="16041"/>
    <x v="6"/>
    <n v="45446.100000000006"/>
    <x v="1"/>
    <x v="2"/>
  </r>
  <r>
    <n v="360"/>
    <n v="11883"/>
    <x v="1"/>
    <n v="45446.100000000006"/>
    <x v="1"/>
    <x v="2"/>
  </r>
  <r>
    <n v="361"/>
    <n v="5825"/>
    <x v="5"/>
    <n v="95608.7"/>
    <x v="2"/>
    <x v="3"/>
  </r>
  <r>
    <n v="361"/>
    <n v="4605"/>
    <x v="5"/>
    <n v="95608.7"/>
    <x v="2"/>
    <x v="3"/>
  </r>
  <r>
    <n v="361"/>
    <n v="14821"/>
    <x v="5"/>
    <n v="95608.7"/>
    <x v="2"/>
    <x v="3"/>
  </r>
  <r>
    <n v="361"/>
    <n v="7050"/>
    <x v="2"/>
    <n v="95608.7"/>
    <x v="2"/>
    <x v="3"/>
  </r>
  <r>
    <n v="361"/>
    <n v="11620"/>
    <x v="2"/>
    <n v="95608.7"/>
    <x v="2"/>
    <x v="3"/>
  </r>
  <r>
    <n v="361"/>
    <n v="7778"/>
    <x v="4"/>
    <n v="95608.7"/>
    <x v="2"/>
    <x v="3"/>
  </r>
  <r>
    <n v="361"/>
    <n v="7501"/>
    <x v="4"/>
    <n v="95608.7"/>
    <x v="2"/>
    <x v="3"/>
  </r>
  <r>
    <n v="362"/>
    <n v="6858"/>
    <x v="5"/>
    <n v="89562"/>
    <x v="2"/>
    <x v="3"/>
  </r>
  <r>
    <n v="362"/>
    <n v="8649"/>
    <x v="6"/>
    <n v="89562"/>
    <x v="2"/>
    <x v="3"/>
  </r>
  <r>
    <n v="362"/>
    <n v="14476"/>
    <x v="1"/>
    <n v="89562"/>
    <x v="2"/>
    <x v="3"/>
  </r>
  <r>
    <n v="363"/>
    <n v="9942"/>
    <x v="3"/>
    <n v="46978.012500000004"/>
    <x v="1"/>
    <x v="2"/>
  </r>
  <r>
    <n v="363"/>
    <n v="11166"/>
    <x v="6"/>
    <n v="46978.012500000004"/>
    <x v="1"/>
    <x v="2"/>
  </r>
  <r>
    <n v="363"/>
    <n v="14105"/>
    <x v="4"/>
    <n v="46978.012500000004"/>
    <x v="1"/>
    <x v="2"/>
  </r>
  <r>
    <n v="364"/>
    <n v="4531"/>
    <x v="2"/>
    <n v="11811.708333333336"/>
    <x v="4"/>
    <x v="1"/>
  </r>
  <r>
    <n v="364"/>
    <n v="10108"/>
    <x v="6"/>
    <n v="11811.708333333336"/>
    <x v="4"/>
    <x v="1"/>
  </r>
  <r>
    <n v="365"/>
    <n v="4944"/>
    <x v="2"/>
    <n v="11811.708333333336"/>
    <x v="4"/>
    <x v="1"/>
  </r>
  <r>
    <n v="365"/>
    <n v="11089"/>
    <x v="0"/>
    <n v="11811.708333333336"/>
    <x v="4"/>
    <x v="1"/>
  </r>
  <r>
    <n v="366"/>
    <n v="11707"/>
    <x v="2"/>
    <n v="53299.749999999993"/>
    <x v="0"/>
    <x v="4"/>
  </r>
  <r>
    <n v="366"/>
    <n v="13304"/>
    <x v="3"/>
    <n v="53299.749999999993"/>
    <x v="0"/>
    <x v="4"/>
  </r>
  <r>
    <n v="366"/>
    <n v="13987"/>
    <x v="0"/>
    <n v="53299.749999999993"/>
    <x v="0"/>
    <x v="4"/>
  </r>
  <r>
    <n v="366"/>
    <n v="6299"/>
    <x v="4"/>
    <n v="53299.749999999993"/>
    <x v="0"/>
    <x v="4"/>
  </r>
  <r>
    <n v="367"/>
    <n v="5543"/>
    <x v="4"/>
    <n v="53299.749999999993"/>
    <x v="0"/>
    <x v="4"/>
  </r>
  <r>
    <n v="370"/>
    <n v="11121"/>
    <x v="3"/>
    <n v="59917.999999999993"/>
    <x v="0"/>
    <x v="0"/>
  </r>
  <r>
    <n v="371"/>
    <n v="10799"/>
    <x v="0"/>
    <n v="48067.5"/>
    <x v="1"/>
    <x v="2"/>
  </r>
  <r>
    <n v="371"/>
    <n v="10041"/>
    <x v="1"/>
    <n v="48067.5"/>
    <x v="1"/>
    <x v="2"/>
  </r>
  <r>
    <n v="372"/>
    <n v="15013"/>
    <x v="2"/>
    <n v="94056"/>
    <x v="2"/>
    <x v="0"/>
  </r>
  <r>
    <n v="372"/>
    <n v="5007"/>
    <x v="2"/>
    <n v="94056"/>
    <x v="2"/>
    <x v="0"/>
  </r>
  <r>
    <n v="372"/>
    <n v="6551"/>
    <x v="3"/>
    <n v="94056"/>
    <x v="2"/>
    <x v="0"/>
  </r>
  <r>
    <n v="372"/>
    <n v="7601"/>
    <x v="1"/>
    <n v="94056"/>
    <x v="2"/>
    <x v="0"/>
  </r>
  <r>
    <n v="372"/>
    <n v="14695"/>
    <x v="4"/>
    <n v="94056"/>
    <x v="2"/>
    <x v="0"/>
  </r>
  <r>
    <n v="373"/>
    <n v="15773"/>
    <x v="2"/>
    <n v="42093"/>
    <x v="1"/>
    <x v="0"/>
  </r>
  <r>
    <n v="375"/>
    <n v="16437"/>
    <x v="5"/>
    <n v="94180.4"/>
    <x v="2"/>
    <x v="3"/>
  </r>
  <r>
    <n v="376"/>
    <n v="8625"/>
    <x v="4"/>
    <n v="88688.000000000015"/>
    <x v="2"/>
    <x v="0"/>
  </r>
  <r>
    <n v="377"/>
    <n v="5019"/>
    <x v="0"/>
    <n v="47084.474999999991"/>
    <x v="1"/>
    <x v="2"/>
  </r>
  <r>
    <n v="378"/>
    <n v="5285"/>
    <x v="5"/>
    <n v="61008"/>
    <x v="0"/>
    <x v="0"/>
  </r>
  <r>
    <n v="378"/>
    <n v="6034"/>
    <x v="0"/>
    <n v="61008"/>
    <x v="0"/>
    <x v="0"/>
  </r>
  <r>
    <n v="378"/>
    <n v="11598"/>
    <x v="4"/>
    <n v="61008"/>
    <x v="0"/>
    <x v="0"/>
  </r>
  <r>
    <n v="381"/>
    <n v="8914"/>
    <x v="2"/>
    <n v="8628.125"/>
    <x v="3"/>
    <x v="1"/>
  </r>
  <r>
    <n v="381"/>
    <n v="10759"/>
    <x v="3"/>
    <n v="8628.125"/>
    <x v="3"/>
    <x v="1"/>
  </r>
  <r>
    <n v="381"/>
    <n v="13934"/>
    <x v="6"/>
    <n v="8628.125"/>
    <x v="3"/>
    <x v="1"/>
  </r>
  <r>
    <n v="382"/>
    <n v="11962"/>
    <x v="6"/>
    <n v="31326.999999999996"/>
    <x v="1"/>
    <x v="0"/>
  </r>
  <r>
    <n v="383"/>
    <n v="8494"/>
    <x v="6"/>
    <n v="10490.791666666666"/>
    <x v="4"/>
    <x v="1"/>
  </r>
  <r>
    <n v="384"/>
    <n v="13290"/>
    <x v="5"/>
    <n v="89520.60000000002"/>
    <x v="2"/>
    <x v="3"/>
  </r>
  <r>
    <n v="385"/>
    <n v="9181"/>
    <x v="6"/>
    <n v="58330.000000000007"/>
    <x v="0"/>
    <x v="0"/>
  </r>
  <r>
    <n v="385"/>
    <n v="14361"/>
    <x v="6"/>
    <n v="58330.000000000007"/>
    <x v="0"/>
    <x v="0"/>
  </r>
  <r>
    <n v="386"/>
    <n v="11017"/>
    <x v="1"/>
    <n v="50731.000000000007"/>
    <x v="0"/>
    <x v="0"/>
  </r>
  <r>
    <n v="386"/>
    <n v="16494"/>
    <x v="4"/>
    <n v="50731.000000000007"/>
    <x v="0"/>
    <x v="0"/>
  </r>
  <r>
    <n v="387"/>
    <n v="8506"/>
    <x v="2"/>
    <n v="94630.05"/>
    <x v="2"/>
    <x v="3"/>
  </r>
  <r>
    <n v="388"/>
    <n v="12035"/>
    <x v="4"/>
    <n v="88491.999999999985"/>
    <x v="2"/>
    <x v="0"/>
  </r>
  <r>
    <n v="390"/>
    <n v="16106"/>
    <x v="3"/>
    <n v="88231.449999999983"/>
    <x v="2"/>
    <x v="3"/>
  </r>
  <r>
    <n v="391"/>
    <n v="9814"/>
    <x v="1"/>
    <n v="88231.449999999983"/>
    <x v="2"/>
    <x v="3"/>
  </r>
  <r>
    <n v="391"/>
    <n v="8099"/>
    <x v="4"/>
    <n v="88231.449999999983"/>
    <x v="2"/>
    <x v="3"/>
  </r>
  <r>
    <n v="391"/>
    <n v="10835"/>
    <x v="4"/>
    <n v="88231.449999999983"/>
    <x v="2"/>
    <x v="3"/>
  </r>
  <r>
    <n v="392"/>
    <n v="16789"/>
    <x v="2"/>
    <n v="53299.999999999993"/>
    <x v="0"/>
    <x v="0"/>
  </r>
  <r>
    <n v="392"/>
    <n v="17123"/>
    <x v="0"/>
    <n v="53299.999999999993"/>
    <x v="0"/>
    <x v="0"/>
  </r>
  <r>
    <n v="392"/>
    <n v="13688"/>
    <x v="1"/>
    <n v="53299.999999999993"/>
    <x v="0"/>
    <x v="0"/>
  </r>
  <r>
    <n v="393"/>
    <n v="7701"/>
    <x v="2"/>
    <n v="92371.450000000012"/>
    <x v="2"/>
    <x v="3"/>
  </r>
  <r>
    <n v="394"/>
    <n v="15990"/>
    <x v="1"/>
    <n v="39629"/>
    <x v="1"/>
    <x v="0"/>
  </r>
  <r>
    <n v="396"/>
    <n v="4426"/>
    <x v="2"/>
    <n v="34151.000000000007"/>
    <x v="1"/>
    <x v="0"/>
  </r>
  <r>
    <n v="396"/>
    <n v="11383"/>
    <x v="6"/>
    <n v="34151.000000000007"/>
    <x v="1"/>
    <x v="0"/>
  </r>
  <r>
    <n v="397"/>
    <n v="11836"/>
    <x v="2"/>
    <n v="34151.000000000007"/>
    <x v="1"/>
    <x v="0"/>
  </r>
  <r>
    <n v="399"/>
    <n v="8678"/>
    <x v="4"/>
    <n v="94845.1"/>
    <x v="2"/>
    <x v="3"/>
  </r>
  <r>
    <n v="400"/>
    <n v="10479"/>
    <x v="2"/>
    <n v="90972.999999999985"/>
    <x v="2"/>
    <x v="0"/>
  </r>
  <r>
    <n v="400"/>
    <n v="5452"/>
    <x v="3"/>
    <n v="90972.999999999985"/>
    <x v="2"/>
    <x v="0"/>
  </r>
  <r>
    <n v="400"/>
    <n v="14222"/>
    <x v="3"/>
    <n v="90972.999999999985"/>
    <x v="2"/>
    <x v="0"/>
  </r>
  <r>
    <n v="400"/>
    <n v="7820"/>
    <x v="1"/>
    <n v="90972.999999999985"/>
    <x v="2"/>
    <x v="0"/>
  </r>
  <r>
    <n v="402"/>
    <n v="16961"/>
    <x v="0"/>
    <n v="50338.125"/>
    <x v="0"/>
    <x v="4"/>
  </r>
  <r>
    <n v="403"/>
    <n v="15913"/>
    <x v="0"/>
    <n v="32271"/>
    <x v="1"/>
    <x v="0"/>
  </r>
  <r>
    <n v="405"/>
    <n v="17410"/>
    <x v="2"/>
    <n v="99330.1"/>
    <x v="2"/>
    <x v="3"/>
  </r>
  <r>
    <n v="405"/>
    <n v="15833"/>
    <x v="4"/>
    <n v="99330.1"/>
    <x v="2"/>
    <x v="3"/>
  </r>
  <r>
    <n v="405"/>
    <n v="7664"/>
    <x v="4"/>
    <n v="99330.1"/>
    <x v="2"/>
    <x v="3"/>
  </r>
  <r>
    <n v="406"/>
    <n v="8695"/>
    <x v="6"/>
    <n v="52737.666666666672"/>
    <x v="0"/>
    <x v="4"/>
  </r>
  <r>
    <n v="406"/>
    <n v="7350"/>
    <x v="4"/>
    <n v="52737.666666666672"/>
    <x v="0"/>
    <x v="4"/>
  </r>
  <r>
    <n v="406"/>
    <n v="12291"/>
    <x v="4"/>
    <n v="52737.666666666672"/>
    <x v="0"/>
    <x v="4"/>
  </r>
  <r>
    <n v="408"/>
    <n v="7296"/>
    <x v="0"/>
    <n v="45522.600000000006"/>
    <x v="1"/>
    <x v="2"/>
  </r>
  <r>
    <n v="408"/>
    <n v="7592"/>
    <x v="6"/>
    <n v="45522.600000000006"/>
    <x v="1"/>
    <x v="2"/>
  </r>
  <r>
    <n v="409"/>
    <n v="14498"/>
    <x v="5"/>
    <n v="88725.950000000012"/>
    <x v="2"/>
    <x v="3"/>
  </r>
  <r>
    <n v="409"/>
    <n v="6960"/>
    <x v="6"/>
    <n v="88725.950000000012"/>
    <x v="2"/>
    <x v="3"/>
  </r>
  <r>
    <n v="410"/>
    <n v="10933"/>
    <x v="4"/>
    <n v="90473.949999999983"/>
    <x v="2"/>
    <x v="3"/>
  </r>
  <r>
    <n v="411"/>
    <n v="10211"/>
    <x v="4"/>
    <n v="37787"/>
    <x v="1"/>
    <x v="0"/>
  </r>
  <r>
    <n v="412"/>
    <n v="13862"/>
    <x v="5"/>
    <n v="92226.999999999985"/>
    <x v="2"/>
    <x v="0"/>
  </r>
  <r>
    <n v="412"/>
    <n v="4539"/>
    <x v="2"/>
    <n v="92226.999999999985"/>
    <x v="2"/>
    <x v="0"/>
  </r>
  <r>
    <n v="412"/>
    <n v="7451"/>
    <x v="6"/>
    <n v="92226.999999999985"/>
    <x v="2"/>
    <x v="0"/>
  </r>
  <r>
    <n v="414"/>
    <n v="12068"/>
    <x v="4"/>
    <n v="91711.35000000002"/>
    <x v="2"/>
    <x v="3"/>
  </r>
  <r>
    <n v="418"/>
    <n v="7128"/>
    <x v="5"/>
    <n v="45334.000000000007"/>
    <x v="1"/>
    <x v="0"/>
  </r>
  <r>
    <n v="418"/>
    <n v="17217"/>
    <x v="3"/>
    <n v="45334.000000000007"/>
    <x v="1"/>
    <x v="0"/>
  </r>
  <r>
    <n v="419"/>
    <n v="8184"/>
    <x v="5"/>
    <n v="45334.000000000007"/>
    <x v="1"/>
    <x v="0"/>
  </r>
  <r>
    <n v="419"/>
    <n v="11251"/>
    <x v="3"/>
    <n v="45334.000000000007"/>
    <x v="1"/>
    <x v="0"/>
  </r>
  <r>
    <n v="422"/>
    <n v="16598"/>
    <x v="0"/>
    <n v="54123"/>
    <x v="0"/>
    <x v="0"/>
  </r>
  <r>
    <n v="422"/>
    <n v="7099"/>
    <x v="1"/>
    <n v="54123"/>
    <x v="0"/>
    <x v="0"/>
  </r>
  <r>
    <n v="423"/>
    <n v="14132"/>
    <x v="2"/>
    <n v="54123"/>
    <x v="0"/>
    <x v="0"/>
  </r>
  <r>
    <n v="425"/>
    <n v="14294"/>
    <x v="5"/>
    <n v="91290.45"/>
    <x v="2"/>
    <x v="3"/>
  </r>
  <r>
    <n v="425"/>
    <n v="6810"/>
    <x v="5"/>
    <n v="91290.45"/>
    <x v="2"/>
    <x v="3"/>
  </r>
  <r>
    <n v="425"/>
    <n v="11574"/>
    <x v="5"/>
    <n v="91290.45"/>
    <x v="2"/>
    <x v="3"/>
  </r>
  <r>
    <n v="425"/>
    <n v="5954"/>
    <x v="2"/>
    <n v="91290.45"/>
    <x v="2"/>
    <x v="3"/>
  </r>
  <r>
    <n v="426"/>
    <n v="14604"/>
    <x v="4"/>
    <n v="40510"/>
    <x v="1"/>
    <x v="0"/>
  </r>
  <r>
    <n v="428"/>
    <n v="15700"/>
    <x v="2"/>
    <n v="97333.7"/>
    <x v="2"/>
    <x v="3"/>
  </r>
  <r>
    <n v="428"/>
    <n v="11016"/>
    <x v="3"/>
    <n v="97333.7"/>
    <x v="2"/>
    <x v="3"/>
  </r>
  <r>
    <n v="428"/>
    <n v="12609"/>
    <x v="6"/>
    <n v="97333.7"/>
    <x v="2"/>
    <x v="3"/>
  </r>
  <r>
    <n v="429"/>
    <n v="10933"/>
    <x v="0"/>
    <n v="97333.7"/>
    <x v="2"/>
    <x v="3"/>
  </r>
  <r>
    <n v="429"/>
    <n v="5741"/>
    <x v="4"/>
    <n v="97333.7"/>
    <x v="2"/>
    <x v="3"/>
  </r>
  <r>
    <n v="430"/>
    <n v="13192"/>
    <x v="4"/>
    <n v="61671"/>
    <x v="0"/>
    <x v="0"/>
  </r>
  <r>
    <n v="430"/>
    <n v="9057"/>
    <x v="4"/>
    <n v="61671"/>
    <x v="0"/>
    <x v="0"/>
  </r>
  <r>
    <n v="436"/>
    <n v="10059"/>
    <x v="5"/>
    <n v="98595.25"/>
    <x v="2"/>
    <x v="3"/>
  </r>
  <r>
    <n v="436"/>
    <n v="16663"/>
    <x v="4"/>
    <n v="98595.25"/>
    <x v="2"/>
    <x v="3"/>
  </r>
  <r>
    <n v="437"/>
    <n v="14200"/>
    <x v="1"/>
    <n v="94851.999999999985"/>
    <x v="2"/>
    <x v="0"/>
  </r>
  <r>
    <n v="437"/>
    <n v="10257"/>
    <x v="4"/>
    <n v="94851.999999999985"/>
    <x v="2"/>
    <x v="0"/>
  </r>
  <r>
    <n v="439"/>
    <n v="16023"/>
    <x v="5"/>
    <n v="47506.5"/>
    <x v="1"/>
    <x v="2"/>
  </r>
  <r>
    <n v="440"/>
    <n v="14587"/>
    <x v="1"/>
    <n v="92799"/>
    <x v="2"/>
    <x v="0"/>
  </r>
  <r>
    <n v="441"/>
    <n v="11432"/>
    <x v="3"/>
    <n v="89718"/>
    <x v="2"/>
    <x v="0"/>
  </r>
  <r>
    <n v="441"/>
    <n v="5099"/>
    <x v="6"/>
    <n v="89718"/>
    <x v="2"/>
    <x v="0"/>
  </r>
  <r>
    <n v="442"/>
    <n v="16041"/>
    <x v="5"/>
    <n v="52993.000000000007"/>
    <x v="0"/>
    <x v="0"/>
  </r>
  <r>
    <n v="442"/>
    <n v="10393"/>
    <x v="2"/>
    <n v="52993.000000000007"/>
    <x v="0"/>
    <x v="0"/>
  </r>
  <r>
    <n v="444"/>
    <n v="10612"/>
    <x v="4"/>
    <n v="11723.708333333336"/>
    <x v="4"/>
    <x v="1"/>
  </r>
  <r>
    <n v="446"/>
    <n v="6098"/>
    <x v="0"/>
    <n v="99173.7"/>
    <x v="2"/>
    <x v="3"/>
  </r>
  <r>
    <n v="446"/>
    <n v="10948"/>
    <x v="0"/>
    <n v="99173.7"/>
    <x v="2"/>
    <x v="3"/>
  </r>
  <r>
    <n v="446"/>
    <n v="10324"/>
    <x v="6"/>
    <n v="99173.7"/>
    <x v="2"/>
    <x v="3"/>
  </r>
  <r>
    <n v="447"/>
    <n v="11163"/>
    <x v="2"/>
    <n v="33554.000000000007"/>
    <x v="1"/>
    <x v="0"/>
  </r>
  <r>
    <n v="447"/>
    <n v="11262"/>
    <x v="6"/>
    <n v="33554.000000000007"/>
    <x v="1"/>
    <x v="0"/>
  </r>
  <r>
    <n v="447"/>
    <n v="14456"/>
    <x v="6"/>
    <n v="33554.000000000007"/>
    <x v="1"/>
    <x v="0"/>
  </r>
  <r>
    <n v="447"/>
    <n v="11667"/>
    <x v="1"/>
    <n v="33554.000000000007"/>
    <x v="1"/>
    <x v="0"/>
  </r>
  <r>
    <n v="448"/>
    <n v="12123"/>
    <x v="3"/>
    <n v="92281.75"/>
    <x v="2"/>
    <x v="3"/>
  </r>
  <r>
    <n v="448"/>
    <n v="16524"/>
    <x v="6"/>
    <n v="92281.75"/>
    <x v="2"/>
    <x v="3"/>
  </r>
  <r>
    <n v="450"/>
    <n v="8169"/>
    <x v="2"/>
    <n v="47230.999999999993"/>
    <x v="1"/>
    <x v="0"/>
  </r>
  <r>
    <n v="451"/>
    <n v="12122"/>
    <x v="4"/>
    <n v="97777.600000000006"/>
    <x v="2"/>
    <x v="3"/>
  </r>
  <r>
    <n v="452"/>
    <n v="11167"/>
    <x v="5"/>
    <n v="38243"/>
    <x v="1"/>
    <x v="0"/>
  </r>
  <r>
    <n v="454"/>
    <n v="15345"/>
    <x v="1"/>
    <n v="59556"/>
    <x v="0"/>
    <x v="0"/>
  </r>
  <r>
    <n v="455"/>
    <n v="16020"/>
    <x v="6"/>
    <n v="99448.549999999988"/>
    <x v="2"/>
    <x v="3"/>
  </r>
  <r>
    <n v="456"/>
    <n v="11445"/>
    <x v="0"/>
    <n v="54730.000000000007"/>
    <x v="0"/>
    <x v="0"/>
  </r>
  <r>
    <n v="457"/>
    <n v="12148"/>
    <x v="5"/>
    <n v="87293.049999999988"/>
    <x v="2"/>
    <x v="3"/>
  </r>
  <r>
    <n v="457"/>
    <n v="8392"/>
    <x v="3"/>
    <n v="87293.049999999988"/>
    <x v="2"/>
    <x v="3"/>
  </r>
  <r>
    <n v="457"/>
    <n v="10129"/>
    <x v="3"/>
    <n v="87293.049999999988"/>
    <x v="2"/>
    <x v="3"/>
  </r>
  <r>
    <n v="458"/>
    <n v="16795"/>
    <x v="4"/>
    <n v="99125.39999999998"/>
    <x v="2"/>
    <x v="3"/>
  </r>
  <r>
    <n v="460"/>
    <n v="16190"/>
    <x v="5"/>
    <n v="48004.000000000007"/>
    <x v="1"/>
    <x v="0"/>
  </r>
  <r>
    <n v="460"/>
    <n v="15340"/>
    <x v="2"/>
    <n v="48004.000000000007"/>
    <x v="1"/>
    <x v="0"/>
  </r>
  <r>
    <n v="460"/>
    <n v="10329"/>
    <x v="2"/>
    <n v="48004.000000000007"/>
    <x v="1"/>
    <x v="0"/>
  </r>
  <r>
    <n v="460"/>
    <n v="12484"/>
    <x v="0"/>
    <n v="48004.000000000007"/>
    <x v="1"/>
    <x v="0"/>
  </r>
  <r>
    <n v="460"/>
    <n v="14534"/>
    <x v="1"/>
    <n v="48004.000000000007"/>
    <x v="1"/>
    <x v="0"/>
  </r>
  <r>
    <n v="461"/>
    <n v="16187"/>
    <x v="2"/>
    <n v="51206.583333333343"/>
    <x v="0"/>
    <x v="4"/>
  </r>
  <r>
    <n v="462"/>
    <n v="16796"/>
    <x v="4"/>
    <n v="51206.583333333343"/>
    <x v="0"/>
    <x v="4"/>
  </r>
  <r>
    <n v="464"/>
    <n v="15444"/>
    <x v="5"/>
    <n v="45317.324999999997"/>
    <x v="1"/>
    <x v="2"/>
  </r>
  <r>
    <n v="464"/>
    <n v="14597"/>
    <x v="6"/>
    <n v="45317.324999999997"/>
    <x v="1"/>
    <x v="2"/>
  </r>
  <r>
    <n v="464"/>
    <n v="4976"/>
    <x v="1"/>
    <n v="45317.324999999997"/>
    <x v="1"/>
    <x v="2"/>
  </r>
  <r>
    <n v="465"/>
    <n v="4574"/>
    <x v="2"/>
    <n v="87801.999999999985"/>
    <x v="2"/>
    <x v="0"/>
  </r>
  <r>
    <n v="466"/>
    <n v="11004"/>
    <x v="6"/>
    <n v="10243.75"/>
    <x v="4"/>
    <x v="1"/>
  </r>
  <r>
    <n v="467"/>
    <n v="16191"/>
    <x v="2"/>
    <n v="30033.999999999996"/>
    <x v="1"/>
    <x v="0"/>
  </r>
  <r>
    <n v="467"/>
    <n v="11468"/>
    <x v="3"/>
    <n v="30033.999999999996"/>
    <x v="1"/>
    <x v="0"/>
  </r>
  <r>
    <n v="468"/>
    <n v="14952"/>
    <x v="5"/>
    <n v="10746.083333333334"/>
    <x v="4"/>
    <x v="1"/>
  </r>
  <r>
    <n v="468"/>
    <n v="15073"/>
    <x v="0"/>
    <n v="10746.083333333334"/>
    <x v="4"/>
    <x v="1"/>
  </r>
  <r>
    <n v="468"/>
    <n v="6962"/>
    <x v="1"/>
    <n v="10746.083333333334"/>
    <x v="4"/>
    <x v="1"/>
  </r>
  <r>
    <n v="471"/>
    <n v="15394"/>
    <x v="3"/>
    <n v="39006"/>
    <x v="1"/>
    <x v="0"/>
  </r>
  <r>
    <n v="471"/>
    <n v="16708"/>
    <x v="4"/>
    <n v="39006"/>
    <x v="1"/>
    <x v="0"/>
  </r>
  <r>
    <n v="472"/>
    <n v="16642"/>
    <x v="0"/>
    <n v="45529.000000000007"/>
    <x v="1"/>
    <x v="0"/>
  </r>
  <r>
    <n v="473"/>
    <n v="12117"/>
    <x v="5"/>
    <n v="45529.000000000007"/>
    <x v="1"/>
    <x v="0"/>
  </r>
  <r>
    <n v="473"/>
    <n v="5911"/>
    <x v="4"/>
    <n v="45529.000000000007"/>
    <x v="1"/>
    <x v="0"/>
  </r>
  <r>
    <n v="474"/>
    <n v="12973"/>
    <x v="2"/>
    <n v="9890.375"/>
    <x v="3"/>
    <x v="1"/>
  </r>
  <r>
    <n v="474"/>
    <n v="15648"/>
    <x v="3"/>
    <n v="9890.375"/>
    <x v="3"/>
    <x v="1"/>
  </r>
  <r>
    <n v="474"/>
    <n v="12347"/>
    <x v="1"/>
    <n v="9890.375"/>
    <x v="3"/>
    <x v="1"/>
  </r>
  <r>
    <n v="474"/>
    <n v="10315"/>
    <x v="4"/>
    <n v="9890.375"/>
    <x v="3"/>
    <x v="1"/>
  </r>
  <r>
    <n v="475"/>
    <n v="15168"/>
    <x v="5"/>
    <n v="43938"/>
    <x v="1"/>
    <x v="0"/>
  </r>
  <r>
    <n v="475"/>
    <n v="4399"/>
    <x v="3"/>
    <n v="43938"/>
    <x v="1"/>
    <x v="0"/>
  </r>
  <r>
    <n v="475"/>
    <n v="16201"/>
    <x v="4"/>
    <n v="43938"/>
    <x v="1"/>
    <x v="0"/>
  </r>
  <r>
    <n v="476"/>
    <n v="4729"/>
    <x v="0"/>
    <n v="39895"/>
    <x v="1"/>
    <x v="0"/>
  </r>
  <r>
    <n v="478"/>
    <n v="14610"/>
    <x v="2"/>
    <n v="12754.5"/>
    <x v="4"/>
    <x v="1"/>
  </r>
  <r>
    <n v="478"/>
    <n v="15452"/>
    <x v="4"/>
    <n v="12754.5"/>
    <x v="4"/>
    <x v="1"/>
  </r>
  <r>
    <n v="480"/>
    <n v="6021"/>
    <x v="3"/>
    <n v="54787.000000000007"/>
    <x v="0"/>
    <x v="0"/>
  </r>
  <r>
    <n v="481"/>
    <n v="14462"/>
    <x v="5"/>
    <n v="45346.012499999997"/>
    <x v="1"/>
    <x v="2"/>
  </r>
  <r>
    <n v="482"/>
    <n v="7349"/>
    <x v="2"/>
    <n v="53316"/>
    <x v="0"/>
    <x v="0"/>
  </r>
  <r>
    <n v="482"/>
    <n v="17282"/>
    <x v="3"/>
    <n v="53316"/>
    <x v="0"/>
    <x v="0"/>
  </r>
  <r>
    <n v="482"/>
    <n v="11502"/>
    <x v="4"/>
    <n v="53316"/>
    <x v="0"/>
    <x v="0"/>
  </r>
  <r>
    <n v="485"/>
    <n v="8402"/>
    <x v="6"/>
    <n v="38838"/>
    <x v="1"/>
    <x v="0"/>
  </r>
  <r>
    <n v="486"/>
    <n v="7581"/>
    <x v="0"/>
    <n v="10147.041666666666"/>
    <x v="4"/>
    <x v="1"/>
  </r>
  <r>
    <n v="487"/>
    <n v="6236"/>
    <x v="0"/>
    <n v="47215.999999999993"/>
    <x v="1"/>
    <x v="0"/>
  </r>
  <r>
    <n v="487"/>
    <n v="5909"/>
    <x v="6"/>
    <n v="47215.999999999993"/>
    <x v="1"/>
    <x v="0"/>
  </r>
  <r>
    <n v="488"/>
    <n v="4675"/>
    <x v="1"/>
    <n v="96924.3"/>
    <x v="2"/>
    <x v="3"/>
  </r>
  <r>
    <n v="489"/>
    <n v="7007"/>
    <x v="2"/>
    <n v="54976.999999999993"/>
    <x v="0"/>
    <x v="0"/>
  </r>
  <r>
    <n v="489"/>
    <n v="6477"/>
    <x v="1"/>
    <n v="54976.999999999993"/>
    <x v="0"/>
    <x v="0"/>
  </r>
  <r>
    <n v="491"/>
    <n v="7102"/>
    <x v="5"/>
    <n v="39148"/>
    <x v="1"/>
    <x v="0"/>
  </r>
  <r>
    <n v="491"/>
    <n v="8252"/>
    <x v="2"/>
    <n v="39148"/>
    <x v="1"/>
    <x v="0"/>
  </r>
  <r>
    <n v="492"/>
    <n v="16703"/>
    <x v="3"/>
    <n v="36602"/>
    <x v="1"/>
    <x v="0"/>
  </r>
  <r>
    <n v="492"/>
    <n v="8816"/>
    <x v="0"/>
    <n v="36602"/>
    <x v="1"/>
    <x v="0"/>
  </r>
  <r>
    <n v="492"/>
    <n v="13331"/>
    <x v="6"/>
    <n v="36602"/>
    <x v="1"/>
    <x v="0"/>
  </r>
  <r>
    <n v="492"/>
    <n v="12650"/>
    <x v="4"/>
    <n v="36602"/>
    <x v="1"/>
    <x v="0"/>
  </r>
  <r>
    <n v="492"/>
    <n v="5412"/>
    <x v="4"/>
    <n v="36602"/>
    <x v="1"/>
    <x v="0"/>
  </r>
  <r>
    <n v="492"/>
    <n v="16331"/>
    <x v="4"/>
    <n v="36602"/>
    <x v="1"/>
    <x v="0"/>
  </r>
  <r>
    <n v="493"/>
    <n v="8380"/>
    <x v="5"/>
    <n v="36602"/>
    <x v="1"/>
    <x v="0"/>
  </r>
  <r>
    <n v="493"/>
    <n v="4979"/>
    <x v="3"/>
    <n v="36602"/>
    <x v="1"/>
    <x v="0"/>
  </r>
  <r>
    <n v="494"/>
    <n v="8307"/>
    <x v="6"/>
    <n v="36602"/>
    <x v="1"/>
    <x v="0"/>
  </r>
  <r>
    <n v="494"/>
    <n v="12256"/>
    <x v="1"/>
    <n v="36602"/>
    <x v="1"/>
    <x v="0"/>
  </r>
  <r>
    <n v="495"/>
    <n v="5985"/>
    <x v="6"/>
    <n v="99202.450000000012"/>
    <x v="2"/>
    <x v="3"/>
  </r>
  <r>
    <n v="496"/>
    <n v="11946"/>
    <x v="1"/>
    <n v="56974.000000000007"/>
    <x v="0"/>
    <x v="0"/>
  </r>
  <r>
    <n v="497"/>
    <n v="6938"/>
    <x v="4"/>
    <n v="50538"/>
    <x v="0"/>
    <x v="0"/>
  </r>
  <r>
    <n v="498"/>
    <n v="4892"/>
    <x v="4"/>
    <n v="40395"/>
    <x v="1"/>
    <x v="0"/>
  </r>
  <r>
    <n v="499"/>
    <n v="8181"/>
    <x v="0"/>
    <n v="91685.000000000015"/>
    <x v="2"/>
    <x v="0"/>
  </r>
  <r>
    <n v="499"/>
    <n v="7037"/>
    <x v="6"/>
    <n v="91685.000000000015"/>
    <x v="2"/>
    <x v="0"/>
  </r>
  <r>
    <n v="499"/>
    <n v="5930"/>
    <x v="4"/>
    <n v="91685.000000000015"/>
    <x v="2"/>
    <x v="0"/>
  </r>
  <r>
    <n v="502"/>
    <n v="15128"/>
    <x v="5"/>
    <n v="6090.9999999999991"/>
    <x v="3"/>
    <x v="0"/>
  </r>
  <r>
    <n v="502"/>
    <n v="16826"/>
    <x v="4"/>
    <n v="6090.9999999999991"/>
    <x v="3"/>
    <x v="0"/>
  </r>
  <r>
    <n v="503"/>
    <n v="9143"/>
    <x v="2"/>
    <n v="2666.25"/>
    <x v="5"/>
    <x v="0"/>
  </r>
  <r>
    <n v="503"/>
    <n v="9206"/>
    <x v="0"/>
    <n v="2666.25"/>
    <x v="5"/>
    <x v="0"/>
  </r>
  <r>
    <n v="504"/>
    <n v="9206"/>
    <x v="1"/>
    <n v="6231.6"/>
    <x v="3"/>
    <x v="0"/>
  </r>
  <r>
    <n v="505"/>
    <n v="11308"/>
    <x v="6"/>
    <n v="6895.8"/>
    <x v="3"/>
    <x v="0"/>
  </r>
  <r>
    <n v="505"/>
    <n v="15284"/>
    <x v="1"/>
    <n v="6895.8"/>
    <x v="3"/>
    <x v="0"/>
  </r>
  <r>
    <n v="505"/>
    <n v="4947"/>
    <x v="4"/>
    <n v="6895.8"/>
    <x v="3"/>
    <x v="0"/>
  </r>
  <r>
    <n v="506"/>
    <n v="9367"/>
    <x v="2"/>
    <n v="6847.2000000000007"/>
    <x v="3"/>
    <x v="0"/>
  </r>
  <r>
    <n v="507"/>
    <n v="16959"/>
    <x v="5"/>
    <n v="6870.9999999999991"/>
    <x v="3"/>
    <x v="0"/>
  </r>
  <r>
    <n v="507"/>
    <n v="5083"/>
    <x v="6"/>
    <n v="6870.9999999999991"/>
    <x v="3"/>
    <x v="0"/>
  </r>
  <r>
    <n v="507"/>
    <n v="4502"/>
    <x v="4"/>
    <n v="6870.9999999999991"/>
    <x v="3"/>
    <x v="0"/>
  </r>
  <r>
    <n v="508"/>
    <n v="5660"/>
    <x v="3"/>
    <n v="8882.0000000000018"/>
    <x v="3"/>
    <x v="0"/>
  </r>
  <r>
    <n v="509"/>
    <n v="12799"/>
    <x v="2"/>
    <n v="7101"/>
    <x v="3"/>
    <x v="0"/>
  </r>
  <r>
    <n v="509"/>
    <n v="15826"/>
    <x v="4"/>
    <n v="7101"/>
    <x v="3"/>
    <x v="0"/>
  </r>
  <r>
    <n v="510"/>
    <n v="5390"/>
    <x v="6"/>
    <n v="9289"/>
    <x v="3"/>
    <x v="0"/>
  </r>
  <r>
    <n v="510"/>
    <n v="15022"/>
    <x v="4"/>
    <n v="9289"/>
    <x v="3"/>
    <x v="0"/>
  </r>
  <r>
    <n v="511"/>
    <n v="9859"/>
    <x v="1"/>
    <n v="5248.8"/>
    <x v="3"/>
    <x v="0"/>
  </r>
  <r>
    <n v="513"/>
    <n v="6138"/>
    <x v="5"/>
    <n v="5854.9500000000007"/>
    <x v="3"/>
    <x v="0"/>
  </r>
  <r>
    <n v="513"/>
    <n v="11860"/>
    <x v="4"/>
    <n v="5854.9500000000007"/>
    <x v="3"/>
    <x v="0"/>
  </r>
  <r>
    <n v="514"/>
    <n v="5542"/>
    <x v="1"/>
    <n v="7742.25"/>
    <x v="3"/>
    <x v="0"/>
  </r>
  <r>
    <n v="515"/>
    <n v="11654"/>
    <x v="6"/>
    <n v="6827.0000000000009"/>
    <x v="3"/>
    <x v="0"/>
  </r>
  <r>
    <n v="515"/>
    <n v="4998"/>
    <x v="4"/>
    <n v="6827.0000000000009"/>
    <x v="3"/>
    <x v="0"/>
  </r>
  <r>
    <n v="516"/>
    <n v="4325"/>
    <x v="3"/>
    <n v="8961"/>
    <x v="3"/>
    <x v="0"/>
  </r>
  <r>
    <n v="517"/>
    <n v="7259"/>
    <x v="6"/>
    <n v="9167"/>
    <x v="3"/>
    <x v="0"/>
  </r>
  <r>
    <n v="517"/>
    <n v="7501"/>
    <x v="4"/>
    <n v="9167"/>
    <x v="3"/>
    <x v="0"/>
  </r>
  <r>
    <n v="520"/>
    <n v="13340"/>
    <x v="0"/>
    <n v="9230"/>
    <x v="3"/>
    <x v="0"/>
  </r>
  <r>
    <n v="520"/>
    <n v="16441"/>
    <x v="4"/>
    <n v="9230"/>
    <x v="3"/>
    <x v="0"/>
  </r>
  <r>
    <n v="521"/>
    <n v="11501"/>
    <x v="4"/>
    <n v="4225.5"/>
    <x v="5"/>
    <x v="0"/>
  </r>
  <r>
    <n v="522"/>
    <n v="4849"/>
    <x v="0"/>
    <n v="5016.6000000000004"/>
    <x v="3"/>
    <x v="0"/>
  </r>
  <r>
    <n v="522"/>
    <n v="7378"/>
    <x v="4"/>
    <n v="5016.6000000000004"/>
    <x v="3"/>
    <x v="0"/>
  </r>
  <r>
    <n v="523"/>
    <n v="12727"/>
    <x v="2"/>
    <n v="7262.0000000000009"/>
    <x v="3"/>
    <x v="0"/>
  </r>
  <r>
    <n v="524"/>
    <n v="10141"/>
    <x v="5"/>
    <n v="8393.0000000000018"/>
    <x v="3"/>
    <x v="0"/>
  </r>
  <r>
    <n v="524"/>
    <n v="13026"/>
    <x v="4"/>
    <n v="8393.0000000000018"/>
    <x v="3"/>
    <x v="0"/>
  </r>
  <r>
    <n v="525"/>
    <n v="10352"/>
    <x v="0"/>
    <n v="2546.1"/>
    <x v="5"/>
    <x v="0"/>
  </r>
  <r>
    <n v="525"/>
    <n v="6583"/>
    <x v="4"/>
    <n v="2546.1"/>
    <x v="5"/>
    <x v="0"/>
  </r>
  <r>
    <n v="527"/>
    <n v="11779"/>
    <x v="5"/>
    <n v="7757.0000000000009"/>
    <x v="3"/>
    <x v="0"/>
  </r>
  <r>
    <n v="528"/>
    <n v="15981"/>
    <x v="2"/>
    <n v="7850.0000000000009"/>
    <x v="3"/>
    <x v="0"/>
  </r>
  <r>
    <n v="528"/>
    <n v="12434"/>
    <x v="1"/>
    <n v="7850.0000000000009"/>
    <x v="3"/>
    <x v="0"/>
  </r>
  <r>
    <n v="530"/>
    <n v="11582"/>
    <x v="5"/>
    <n v="8463"/>
    <x v="3"/>
    <x v="0"/>
  </r>
  <r>
    <n v="530"/>
    <n v="11319"/>
    <x v="2"/>
    <n v="8463"/>
    <x v="3"/>
    <x v="0"/>
  </r>
  <r>
    <n v="530"/>
    <n v="15002"/>
    <x v="0"/>
    <n v="8463"/>
    <x v="3"/>
    <x v="0"/>
  </r>
  <r>
    <n v="530"/>
    <n v="4399"/>
    <x v="1"/>
    <n v="8463"/>
    <x v="3"/>
    <x v="0"/>
  </r>
  <r>
    <n v="530"/>
    <n v="14180"/>
    <x v="4"/>
    <n v="8463"/>
    <x v="3"/>
    <x v="0"/>
  </r>
  <r>
    <n v="531"/>
    <n v="13273"/>
    <x v="1"/>
    <n v="3491.1000000000004"/>
    <x v="5"/>
    <x v="0"/>
  </r>
  <r>
    <n v="532"/>
    <n v="13267"/>
    <x v="2"/>
    <n v="1949.4"/>
    <x v="5"/>
    <x v="0"/>
  </r>
  <r>
    <n v="532"/>
    <n v="16489"/>
    <x v="1"/>
    <n v="1949.4"/>
    <x v="5"/>
    <x v="0"/>
  </r>
  <r>
    <n v="532"/>
    <n v="6648"/>
    <x v="1"/>
    <n v="1949.4"/>
    <x v="5"/>
    <x v="0"/>
  </r>
  <r>
    <n v="533"/>
    <n v="14881"/>
    <x v="2"/>
    <n v="4633.2"/>
    <x v="5"/>
    <x v="0"/>
  </r>
  <r>
    <n v="534"/>
    <n v="9789"/>
    <x v="2"/>
    <n v="8228.0000000000018"/>
    <x v="3"/>
    <x v="0"/>
  </r>
  <r>
    <n v="534"/>
    <n v="5548"/>
    <x v="0"/>
    <n v="8228.0000000000018"/>
    <x v="3"/>
    <x v="0"/>
  </r>
  <r>
    <n v="534"/>
    <n v="5096"/>
    <x v="1"/>
    <n v="8228.0000000000018"/>
    <x v="3"/>
    <x v="0"/>
  </r>
  <r>
    <n v="537"/>
    <n v="11872"/>
    <x v="3"/>
    <n v="6387"/>
    <x v="3"/>
    <x v="0"/>
  </r>
  <r>
    <n v="537"/>
    <n v="13622"/>
    <x v="6"/>
    <n v="6387"/>
    <x v="3"/>
    <x v="0"/>
  </r>
  <r>
    <n v="538"/>
    <n v="11252"/>
    <x v="6"/>
    <n v="7867.8"/>
    <x v="3"/>
    <x v="0"/>
  </r>
  <r>
    <n v="540"/>
    <n v="5525"/>
    <x v="5"/>
    <n v="6350.0000000000009"/>
    <x v="3"/>
    <x v="0"/>
  </r>
  <r>
    <n v="540"/>
    <n v="11133"/>
    <x v="6"/>
    <n v="6350.0000000000009"/>
    <x v="3"/>
    <x v="0"/>
  </r>
  <r>
    <n v="541"/>
    <n v="8159"/>
    <x v="4"/>
    <n v="8322.9999999999982"/>
    <x v="3"/>
    <x v="0"/>
  </r>
  <r>
    <n v="543"/>
    <n v="17059"/>
    <x v="5"/>
    <n v="4702.05"/>
    <x v="5"/>
    <x v="0"/>
  </r>
  <r>
    <n v="544"/>
    <n v="12826"/>
    <x v="2"/>
    <n v="7197"/>
    <x v="3"/>
    <x v="0"/>
  </r>
  <r>
    <n v="544"/>
    <n v="12487"/>
    <x v="6"/>
    <n v="7197"/>
    <x v="3"/>
    <x v="0"/>
  </r>
  <r>
    <n v="546"/>
    <n v="13823"/>
    <x v="3"/>
    <n v="8977"/>
    <x v="3"/>
    <x v="0"/>
  </r>
  <r>
    <n v="546"/>
    <n v="10961"/>
    <x v="3"/>
    <n v="8977"/>
    <x v="3"/>
    <x v="0"/>
  </r>
  <r>
    <n v="548"/>
    <n v="11054"/>
    <x v="1"/>
    <n v="9500"/>
    <x v="3"/>
    <x v="0"/>
  </r>
  <r>
    <n v="548"/>
    <n v="15176"/>
    <x v="4"/>
    <n v="9500"/>
    <x v="3"/>
    <x v="0"/>
  </r>
  <r>
    <n v="549"/>
    <n v="15210"/>
    <x v="5"/>
    <n v="2114.1"/>
    <x v="5"/>
    <x v="0"/>
  </r>
  <r>
    <n v="549"/>
    <n v="4635"/>
    <x v="3"/>
    <n v="2114.1"/>
    <x v="5"/>
    <x v="0"/>
  </r>
  <r>
    <n v="549"/>
    <n v="15051"/>
    <x v="3"/>
    <n v="2114.1"/>
    <x v="5"/>
    <x v="0"/>
  </r>
  <r>
    <n v="549"/>
    <n v="15428"/>
    <x v="0"/>
    <n v="2114.1"/>
    <x v="5"/>
    <x v="0"/>
  </r>
  <r>
    <n v="549"/>
    <n v="11755"/>
    <x v="6"/>
    <n v="2114.1"/>
    <x v="5"/>
    <x v="0"/>
  </r>
  <r>
    <n v="549"/>
    <n v="16121"/>
    <x v="4"/>
    <n v="2114.1"/>
    <x v="5"/>
    <x v="0"/>
  </r>
  <r>
    <n v="550"/>
    <n v="8465"/>
    <x v="5"/>
    <n v="5517.45"/>
    <x v="3"/>
    <x v="0"/>
  </r>
  <r>
    <n v="550"/>
    <n v="7210"/>
    <x v="1"/>
    <n v="5517.45"/>
    <x v="3"/>
    <x v="0"/>
  </r>
  <r>
    <n v="551"/>
    <n v="14931"/>
    <x v="0"/>
    <n v="7917.9999999999991"/>
    <x v="3"/>
    <x v="0"/>
  </r>
  <r>
    <n v="551"/>
    <n v="15735"/>
    <x v="4"/>
    <n v="7917.9999999999991"/>
    <x v="3"/>
    <x v="0"/>
  </r>
  <r>
    <n v="552"/>
    <n v="12607"/>
    <x v="0"/>
    <n v="4334.8499999999995"/>
    <x v="5"/>
    <x v="0"/>
  </r>
  <r>
    <n v="554"/>
    <n v="4430"/>
    <x v="6"/>
    <n v="8343"/>
    <x v="3"/>
    <x v="0"/>
  </r>
  <r>
    <n v="554"/>
    <n v="6529"/>
    <x v="1"/>
    <n v="8343"/>
    <x v="3"/>
    <x v="0"/>
  </r>
  <r>
    <n v="555"/>
    <n v="7802"/>
    <x v="1"/>
    <n v="6491.0000000000009"/>
    <x v="3"/>
    <x v="0"/>
  </r>
  <r>
    <n v="555"/>
    <n v="12312"/>
    <x v="1"/>
    <n v="6491.0000000000009"/>
    <x v="3"/>
    <x v="0"/>
  </r>
  <r>
    <n v="556"/>
    <n v="5986"/>
    <x v="1"/>
    <n v="6097.9500000000007"/>
    <x v="3"/>
    <x v="0"/>
  </r>
  <r>
    <n v="557"/>
    <n v="9613"/>
    <x v="5"/>
    <n v="1926.45"/>
    <x v="5"/>
    <x v="0"/>
  </r>
  <r>
    <n v="557"/>
    <n v="7534"/>
    <x v="0"/>
    <n v="1926.45"/>
    <x v="5"/>
    <x v="0"/>
  </r>
  <r>
    <n v="558"/>
    <n v="6136"/>
    <x v="6"/>
    <n v="1622.3666666666663"/>
    <x v="5"/>
    <x v="1"/>
  </r>
  <r>
    <n v="559"/>
    <n v="10067"/>
    <x v="4"/>
    <n v="1610.4375"/>
    <x v="5"/>
    <x v="1"/>
  </r>
  <r>
    <n v="560"/>
    <n v="11806"/>
    <x v="4"/>
    <n v="1601.9166666666665"/>
    <x v="5"/>
    <x v="1"/>
  </r>
  <r>
    <n v="561"/>
    <n v="6478"/>
    <x v="5"/>
    <n v="1601.9166666666665"/>
    <x v="5"/>
    <x v="1"/>
  </r>
  <r>
    <n v="561"/>
    <n v="7376"/>
    <x v="0"/>
    <n v="1601.9166666666665"/>
    <x v="5"/>
    <x v="1"/>
  </r>
  <r>
    <n v="562"/>
    <n v="15561"/>
    <x v="0"/>
    <n v="1601.9166666666665"/>
    <x v="5"/>
    <x v="1"/>
  </r>
  <r>
    <n v="562"/>
    <n v="12874"/>
    <x v="4"/>
    <n v="1601.9166666666665"/>
    <x v="5"/>
    <x v="1"/>
  </r>
  <r>
    <n v="563"/>
    <n v="10251"/>
    <x v="0"/>
    <n v="1596.8041666666663"/>
    <x v="5"/>
    <x v="1"/>
  </r>
  <r>
    <n v="564"/>
    <n v="16673"/>
    <x v="2"/>
    <n v="1589.9875"/>
    <x v="5"/>
    <x v="1"/>
  </r>
  <r>
    <n v="566"/>
    <n v="17278"/>
    <x v="0"/>
    <n v="1567.8333333333335"/>
    <x v="5"/>
    <x v="1"/>
  </r>
  <r>
    <n v="567"/>
    <n v="7796"/>
    <x v="4"/>
    <n v="1561.0166666666664"/>
    <x v="5"/>
    <x v="1"/>
  </r>
  <r>
    <n v="570"/>
    <n v="5803"/>
    <x v="3"/>
    <n v="1547.3833333333337"/>
    <x v="5"/>
    <x v="1"/>
  </r>
  <r>
    <n v="571"/>
    <n v="16653"/>
    <x v="6"/>
    <n v="1540.5666666666666"/>
    <x v="5"/>
    <x v="1"/>
  </r>
  <r>
    <n v="573"/>
    <n v="14331"/>
    <x v="5"/>
    <n v="1537.1583333333335"/>
    <x v="5"/>
    <x v="1"/>
  </r>
  <r>
    <n v="575"/>
    <n v="10550"/>
    <x v="5"/>
    <n v="1535.4541666666664"/>
    <x v="5"/>
    <x v="1"/>
  </r>
  <r>
    <n v="577"/>
    <n v="5332"/>
    <x v="6"/>
    <n v="1533.75"/>
    <x v="5"/>
    <x v="1"/>
  </r>
  <r>
    <n v="578"/>
    <n v="12431"/>
    <x v="5"/>
    <n v="1532.0458333333336"/>
    <x v="5"/>
    <x v="1"/>
  </r>
  <r>
    <n v="578"/>
    <n v="14500"/>
    <x v="6"/>
    <n v="1532.0458333333336"/>
    <x v="5"/>
    <x v="1"/>
  </r>
  <r>
    <n v="578"/>
    <n v="9575"/>
    <x v="4"/>
    <n v="1532.0458333333336"/>
    <x v="5"/>
    <x v="1"/>
  </r>
  <r>
    <n v="579"/>
    <n v="4499"/>
    <x v="2"/>
    <n v="1530.3416666666667"/>
    <x v="5"/>
    <x v="1"/>
  </r>
  <r>
    <n v="579"/>
    <n v="7364"/>
    <x v="2"/>
    <n v="1530.3416666666667"/>
    <x v="5"/>
    <x v="1"/>
  </r>
  <r>
    <n v="579"/>
    <n v="16878"/>
    <x v="4"/>
    <n v="1530.3416666666667"/>
    <x v="5"/>
    <x v="1"/>
  </r>
  <r>
    <n v="581"/>
    <n v="9818"/>
    <x v="2"/>
    <n v="1528.6375"/>
    <x v="5"/>
    <x v="1"/>
  </r>
  <r>
    <n v="581"/>
    <n v="4986"/>
    <x v="0"/>
    <n v="1528.6375"/>
    <x v="5"/>
    <x v="1"/>
  </r>
  <r>
    <n v="581"/>
    <n v="7765"/>
    <x v="4"/>
    <n v="1528.6375"/>
    <x v="5"/>
    <x v="1"/>
  </r>
  <r>
    <n v="581"/>
    <n v="8749"/>
    <x v="4"/>
    <n v="1528.6375"/>
    <x v="5"/>
    <x v="1"/>
  </r>
  <r>
    <n v="582"/>
    <n v="5903"/>
    <x v="3"/>
    <n v="1528.6375"/>
    <x v="5"/>
    <x v="1"/>
  </r>
  <r>
    <n v="582"/>
    <n v="4463"/>
    <x v="1"/>
    <n v="1528.6375"/>
    <x v="5"/>
    <x v="1"/>
  </r>
  <r>
    <n v="583"/>
    <n v="9353"/>
    <x v="5"/>
    <n v="1518.4124999999999"/>
    <x v="5"/>
    <x v="1"/>
  </r>
  <r>
    <n v="583"/>
    <n v="12408"/>
    <x v="2"/>
    <n v="1518.4124999999999"/>
    <x v="5"/>
    <x v="1"/>
  </r>
  <r>
    <n v="583"/>
    <n v="7351"/>
    <x v="0"/>
    <n v="1518.4124999999999"/>
    <x v="5"/>
    <x v="1"/>
  </r>
  <r>
    <n v="584"/>
    <n v="12048"/>
    <x v="6"/>
    <n v="1513.3"/>
    <x v="5"/>
    <x v="1"/>
  </r>
  <r>
    <n v="585"/>
    <n v="16428"/>
    <x v="2"/>
    <n v="1501.3708333333334"/>
    <x v="5"/>
    <x v="1"/>
  </r>
  <r>
    <n v="585"/>
    <n v="5160"/>
    <x v="6"/>
    <n v="1501.3708333333334"/>
    <x v="5"/>
    <x v="1"/>
  </r>
  <r>
    <n v="587"/>
    <n v="14820"/>
    <x v="1"/>
    <n v="1499.6666666666665"/>
    <x v="5"/>
    <x v="1"/>
  </r>
  <r>
    <n v="588"/>
    <n v="13676"/>
    <x v="2"/>
    <n v="1487.7375"/>
    <x v="5"/>
    <x v="1"/>
  </r>
  <r>
    <n v="588"/>
    <n v="9732"/>
    <x v="1"/>
    <n v="1487.7375"/>
    <x v="5"/>
    <x v="1"/>
  </r>
  <r>
    <n v="588"/>
    <n v="10160"/>
    <x v="4"/>
    <n v="1487.7375"/>
    <x v="5"/>
    <x v="1"/>
  </r>
  <r>
    <n v="588"/>
    <n v="9670"/>
    <x v="4"/>
    <n v="1487.7375"/>
    <x v="5"/>
    <x v="1"/>
  </r>
  <r>
    <n v="589"/>
    <n v="9695"/>
    <x v="1"/>
    <n v="1482.625"/>
    <x v="5"/>
    <x v="1"/>
  </r>
  <r>
    <n v="590"/>
    <n v="4489"/>
    <x v="3"/>
    <n v="1480.9208333333336"/>
    <x v="5"/>
    <x v="1"/>
  </r>
  <r>
    <n v="590"/>
    <n v="9226"/>
    <x v="4"/>
    <n v="1480.9208333333336"/>
    <x v="5"/>
    <x v="1"/>
  </r>
  <r>
    <n v="591"/>
    <n v="16798"/>
    <x v="6"/>
    <n v="1480.9208333333336"/>
    <x v="5"/>
    <x v="1"/>
  </r>
  <r>
    <n v="591"/>
    <n v="4969"/>
    <x v="4"/>
    <n v="1480.9208333333336"/>
    <x v="5"/>
    <x v="1"/>
  </r>
  <r>
    <n v="592"/>
    <n v="12431"/>
    <x v="0"/>
    <n v="1475.8083333333334"/>
    <x v="5"/>
    <x v="1"/>
  </r>
  <r>
    <n v="592"/>
    <n v="8606"/>
    <x v="4"/>
    <n v="1475.8083333333334"/>
    <x v="5"/>
    <x v="1"/>
  </r>
  <r>
    <n v="593"/>
    <n v="11726"/>
    <x v="2"/>
    <n v="1470.6958333333337"/>
    <x v="5"/>
    <x v="1"/>
  </r>
  <r>
    <n v="594"/>
    <n v="15156"/>
    <x v="2"/>
    <n v="1470.6958333333337"/>
    <x v="5"/>
    <x v="1"/>
  </r>
  <r>
    <n v="595"/>
    <n v="16851"/>
    <x v="5"/>
    <n v="1458.7666666666664"/>
    <x v="5"/>
    <x v="1"/>
  </r>
  <r>
    <n v="595"/>
    <n v="5682"/>
    <x v="3"/>
    <n v="1458.7666666666664"/>
    <x v="5"/>
    <x v="1"/>
  </r>
  <r>
    <n v="595"/>
    <n v="10693"/>
    <x v="3"/>
    <n v="1458.7666666666664"/>
    <x v="5"/>
    <x v="1"/>
  </r>
  <r>
    <n v="596"/>
    <n v="15177"/>
    <x v="4"/>
    <n v="8685"/>
    <x v="3"/>
    <x v="0"/>
  </r>
  <r>
    <n v="598"/>
    <n v="6575"/>
    <x v="1"/>
    <n v="1457.0625"/>
    <x v="5"/>
    <x v="1"/>
  </r>
  <r>
    <n v="600"/>
    <n v="7749"/>
    <x v="5"/>
    <n v="1443.4291666666663"/>
    <x v="5"/>
    <x v="1"/>
  </r>
  <r>
    <n v="600"/>
    <n v="5683"/>
    <x v="5"/>
    <n v="1443.4291666666663"/>
    <x v="5"/>
    <x v="1"/>
  </r>
  <r>
    <n v="600"/>
    <n v="7352"/>
    <x v="2"/>
    <n v="1443.4291666666663"/>
    <x v="5"/>
    <x v="1"/>
  </r>
  <r>
    <n v="600"/>
    <n v="8962"/>
    <x v="3"/>
    <n v="1443.4291666666663"/>
    <x v="5"/>
    <x v="1"/>
  </r>
  <r>
    <n v="600"/>
    <n v="8246"/>
    <x v="0"/>
    <n v="1443.4291666666663"/>
    <x v="5"/>
    <x v="1"/>
  </r>
  <r>
    <n v="600"/>
    <n v="16425"/>
    <x v="4"/>
    <n v="1443.4291666666663"/>
    <x v="5"/>
    <x v="1"/>
  </r>
  <r>
    <n v="600"/>
    <n v="16347"/>
    <x v="4"/>
    <n v="1443.4291666666663"/>
    <x v="5"/>
    <x v="1"/>
  </r>
  <r>
    <n v="600"/>
    <n v="4368"/>
    <x v="4"/>
    <n v="1443.4291666666663"/>
    <x v="5"/>
    <x v="1"/>
  </r>
  <r>
    <n v="600"/>
    <n v="11053"/>
    <x v="4"/>
    <n v="1443.4291666666663"/>
    <x v="5"/>
    <x v="1"/>
  </r>
  <r>
    <n v="600"/>
    <n v="12798"/>
    <x v="4"/>
    <n v="1443.4291666666663"/>
    <x v="5"/>
    <x v="1"/>
  </r>
  <r>
    <n v="601"/>
    <n v="5498"/>
    <x v="2"/>
    <n v="1440.0208333333335"/>
    <x v="5"/>
    <x v="1"/>
  </r>
  <r>
    <n v="601"/>
    <n v="13245"/>
    <x v="3"/>
    <n v="1440.0208333333335"/>
    <x v="5"/>
    <x v="1"/>
  </r>
  <r>
    <n v="601"/>
    <n v="4749"/>
    <x v="3"/>
    <n v="1440.0208333333335"/>
    <x v="5"/>
    <x v="1"/>
  </r>
  <r>
    <n v="601"/>
    <n v="15485"/>
    <x v="3"/>
    <n v="1440.0208333333335"/>
    <x v="5"/>
    <x v="1"/>
  </r>
  <r>
    <n v="601"/>
    <n v="12265"/>
    <x v="1"/>
    <n v="1440.0208333333335"/>
    <x v="5"/>
    <x v="1"/>
  </r>
  <r>
    <n v="601"/>
    <n v="9360"/>
    <x v="1"/>
    <n v="1440.0208333333335"/>
    <x v="5"/>
    <x v="1"/>
  </r>
  <r>
    <n v="601"/>
    <n v="9018"/>
    <x v="4"/>
    <n v="1440.0208333333335"/>
    <x v="5"/>
    <x v="1"/>
  </r>
  <r>
    <n v="601"/>
    <n v="8812"/>
    <x v="4"/>
    <n v="1440.0208333333335"/>
    <x v="5"/>
    <x v="1"/>
  </r>
  <r>
    <n v="601"/>
    <n v="14681"/>
    <x v="4"/>
    <n v="1440.0208333333335"/>
    <x v="5"/>
    <x v="1"/>
  </r>
  <r>
    <n v="601"/>
    <n v="9664"/>
    <x v="4"/>
    <n v="1440.0208333333335"/>
    <x v="5"/>
    <x v="1"/>
  </r>
  <r>
    <n v="602"/>
    <n v="13451"/>
    <x v="5"/>
    <n v="1438.3166666666666"/>
    <x v="5"/>
    <x v="1"/>
  </r>
  <r>
    <n v="602"/>
    <n v="13500"/>
    <x v="2"/>
    <n v="1438.3166666666666"/>
    <x v="5"/>
    <x v="1"/>
  </r>
  <r>
    <n v="602"/>
    <n v="7079"/>
    <x v="3"/>
    <n v="1438.3166666666666"/>
    <x v="5"/>
    <x v="1"/>
  </r>
  <r>
    <n v="602"/>
    <n v="15296"/>
    <x v="3"/>
    <n v="1438.3166666666666"/>
    <x v="5"/>
    <x v="1"/>
  </r>
  <r>
    <n v="602"/>
    <n v="9173"/>
    <x v="0"/>
    <n v="1438.3166666666666"/>
    <x v="5"/>
    <x v="1"/>
  </r>
  <r>
    <n v="602"/>
    <n v="13717"/>
    <x v="0"/>
    <n v="1438.3166666666666"/>
    <x v="5"/>
    <x v="1"/>
  </r>
  <r>
    <n v="602"/>
    <n v="15658"/>
    <x v="0"/>
    <n v="1438.3166666666666"/>
    <x v="5"/>
    <x v="1"/>
  </r>
  <r>
    <n v="602"/>
    <n v="11260"/>
    <x v="0"/>
    <n v="1438.3166666666666"/>
    <x v="5"/>
    <x v="1"/>
  </r>
  <r>
    <n v="602"/>
    <n v="16400"/>
    <x v="0"/>
    <n v="1438.3166666666666"/>
    <x v="5"/>
    <x v="1"/>
  </r>
  <r>
    <n v="602"/>
    <n v="14999"/>
    <x v="6"/>
    <n v="1438.3166666666666"/>
    <x v="5"/>
    <x v="1"/>
  </r>
  <r>
    <n v="602"/>
    <n v="17370"/>
    <x v="6"/>
    <n v="1438.3166666666666"/>
    <x v="5"/>
    <x v="1"/>
  </r>
  <r>
    <n v="602"/>
    <n v="11029"/>
    <x v="1"/>
    <n v="1438.3166666666666"/>
    <x v="5"/>
    <x v="1"/>
  </r>
  <r>
    <n v="602"/>
    <n v="9189"/>
    <x v="1"/>
    <n v="1438.3166666666666"/>
    <x v="5"/>
    <x v="1"/>
  </r>
  <r>
    <n v="602"/>
    <n v="9649"/>
    <x v="4"/>
    <n v="1438.3166666666666"/>
    <x v="5"/>
    <x v="1"/>
  </r>
  <r>
    <n v="602"/>
    <n v="9232"/>
    <x v="4"/>
    <n v="1438.3166666666666"/>
    <x v="5"/>
    <x v="1"/>
  </r>
  <r>
    <n v="602"/>
    <n v="13521"/>
    <x v="4"/>
    <n v="1438.3166666666666"/>
    <x v="5"/>
    <x v="1"/>
  </r>
  <r>
    <n v="603"/>
    <n v="5866"/>
    <x v="5"/>
    <n v="1436.6125"/>
    <x v="5"/>
    <x v="1"/>
  </r>
  <r>
    <n v="603"/>
    <n v="16742"/>
    <x v="2"/>
    <n v="1436.6125"/>
    <x v="5"/>
    <x v="1"/>
  </r>
  <r>
    <n v="603"/>
    <n v="7684"/>
    <x v="3"/>
    <n v="1436.6125"/>
    <x v="5"/>
    <x v="1"/>
  </r>
  <r>
    <n v="603"/>
    <n v="7777"/>
    <x v="3"/>
    <n v="1436.6125"/>
    <x v="5"/>
    <x v="1"/>
  </r>
  <r>
    <n v="603"/>
    <n v="4767"/>
    <x v="0"/>
    <n v="1436.6125"/>
    <x v="5"/>
    <x v="1"/>
  </r>
  <r>
    <n v="603"/>
    <n v="15552"/>
    <x v="0"/>
    <n v="1436.6125"/>
    <x v="5"/>
    <x v="1"/>
  </r>
  <r>
    <n v="603"/>
    <n v="5625"/>
    <x v="0"/>
    <n v="1436.6125"/>
    <x v="5"/>
    <x v="1"/>
  </r>
  <r>
    <n v="603"/>
    <n v="9207"/>
    <x v="1"/>
    <n v="1436.6125"/>
    <x v="5"/>
    <x v="1"/>
  </r>
  <r>
    <n v="603"/>
    <n v="9438"/>
    <x v="4"/>
    <n v="1436.6125"/>
    <x v="5"/>
    <x v="1"/>
  </r>
  <r>
    <n v="603"/>
    <n v="15179"/>
    <x v="4"/>
    <n v="1436.6125"/>
    <x v="5"/>
    <x v="1"/>
  </r>
  <r>
    <n v="604"/>
    <n v="10065"/>
    <x v="2"/>
    <n v="1431.5"/>
    <x v="5"/>
    <x v="1"/>
  </r>
  <r>
    <n v="604"/>
    <n v="12480"/>
    <x v="0"/>
    <n v="1431.5"/>
    <x v="5"/>
    <x v="1"/>
  </r>
  <r>
    <n v="604"/>
    <n v="16053"/>
    <x v="6"/>
    <n v="1431.5"/>
    <x v="5"/>
    <x v="1"/>
  </r>
  <r>
    <n v="604"/>
    <n v="10841"/>
    <x v="6"/>
    <n v="1431.5"/>
    <x v="5"/>
    <x v="1"/>
  </r>
  <r>
    <n v="604"/>
    <n v="17248"/>
    <x v="1"/>
    <n v="1431.5"/>
    <x v="5"/>
    <x v="1"/>
  </r>
  <r>
    <n v="604"/>
    <n v="10201"/>
    <x v="1"/>
    <n v="1431.5"/>
    <x v="5"/>
    <x v="1"/>
  </r>
  <r>
    <n v="605"/>
    <n v="7650"/>
    <x v="5"/>
    <n v="1428.0916666666667"/>
    <x v="5"/>
    <x v="1"/>
  </r>
  <r>
    <n v="605"/>
    <n v="6379"/>
    <x v="2"/>
    <n v="1428.0916666666667"/>
    <x v="5"/>
    <x v="1"/>
  </r>
  <r>
    <n v="605"/>
    <n v="15767"/>
    <x v="2"/>
    <n v="1428.0916666666667"/>
    <x v="5"/>
    <x v="1"/>
  </r>
  <r>
    <n v="605"/>
    <n v="8673"/>
    <x v="0"/>
    <n v="1428.0916666666667"/>
    <x v="5"/>
    <x v="1"/>
  </r>
  <r>
    <n v="605"/>
    <n v="17207"/>
    <x v="1"/>
    <n v="1428.0916666666667"/>
    <x v="5"/>
    <x v="1"/>
  </r>
  <r>
    <n v="605"/>
    <n v="5365"/>
    <x v="1"/>
    <n v="1428.0916666666667"/>
    <x v="5"/>
    <x v="1"/>
  </r>
  <r>
    <n v="605"/>
    <n v="14030"/>
    <x v="1"/>
    <n v="1428.0916666666667"/>
    <x v="5"/>
    <x v="1"/>
  </r>
  <r>
    <n v="605"/>
    <n v="9683"/>
    <x v="4"/>
    <n v="1428.0916666666667"/>
    <x v="5"/>
    <x v="1"/>
  </r>
  <r>
    <n v="605"/>
    <n v="14417"/>
    <x v="4"/>
    <n v="1428.0916666666667"/>
    <x v="5"/>
    <x v="1"/>
  </r>
  <r>
    <n v="606"/>
    <n v="15250"/>
    <x v="5"/>
    <n v="1422.9791666666665"/>
    <x v="5"/>
    <x v="1"/>
  </r>
  <r>
    <n v="606"/>
    <n v="6571"/>
    <x v="2"/>
    <n v="1422.9791666666665"/>
    <x v="5"/>
    <x v="1"/>
  </r>
  <r>
    <n v="606"/>
    <n v="8273"/>
    <x v="0"/>
    <n v="1422.9791666666665"/>
    <x v="5"/>
    <x v="1"/>
  </r>
  <r>
    <n v="606"/>
    <n v="10984"/>
    <x v="0"/>
    <n v="1422.9791666666665"/>
    <x v="5"/>
    <x v="1"/>
  </r>
  <r>
    <n v="606"/>
    <n v="7691"/>
    <x v="6"/>
    <n v="1422.9791666666665"/>
    <x v="5"/>
    <x v="1"/>
  </r>
  <r>
    <n v="606"/>
    <n v="16108"/>
    <x v="6"/>
    <n v="1422.9791666666665"/>
    <x v="5"/>
    <x v="1"/>
  </r>
  <r>
    <n v="606"/>
    <n v="5933"/>
    <x v="6"/>
    <n v="1422.9791666666665"/>
    <x v="5"/>
    <x v="1"/>
  </r>
  <r>
    <n v="606"/>
    <n v="9398"/>
    <x v="1"/>
    <n v="1422.9791666666665"/>
    <x v="5"/>
    <x v="1"/>
  </r>
  <r>
    <n v="606"/>
    <n v="10567"/>
    <x v="1"/>
    <n v="1422.9791666666665"/>
    <x v="5"/>
    <x v="1"/>
  </r>
  <r>
    <n v="606"/>
    <n v="10963"/>
    <x v="1"/>
    <n v="1422.9791666666665"/>
    <x v="5"/>
    <x v="1"/>
  </r>
  <r>
    <n v="606"/>
    <n v="12018"/>
    <x v="4"/>
    <n v="1422.9791666666665"/>
    <x v="5"/>
    <x v="1"/>
  </r>
  <r>
    <n v="606"/>
    <n v="14688"/>
    <x v="4"/>
    <n v="1422.9791666666665"/>
    <x v="5"/>
    <x v="1"/>
  </r>
  <r>
    <n v="606"/>
    <n v="14965"/>
    <x v="4"/>
    <n v="1422.9791666666665"/>
    <x v="5"/>
    <x v="1"/>
  </r>
  <r>
    <n v="606"/>
    <n v="11695"/>
    <x v="4"/>
    <n v="1422.9791666666665"/>
    <x v="5"/>
    <x v="1"/>
  </r>
  <r>
    <n v="606"/>
    <n v="7317"/>
    <x v="4"/>
    <n v="1422.9791666666665"/>
    <x v="5"/>
    <x v="1"/>
  </r>
  <r>
    <n v="607"/>
    <n v="8046"/>
    <x v="2"/>
    <n v="1404.2333333333336"/>
    <x v="5"/>
    <x v="1"/>
  </r>
  <r>
    <n v="607"/>
    <n v="12963"/>
    <x v="2"/>
    <n v="1404.2333333333336"/>
    <x v="5"/>
    <x v="1"/>
  </r>
  <r>
    <n v="607"/>
    <n v="14059"/>
    <x v="3"/>
    <n v="1404.2333333333336"/>
    <x v="5"/>
    <x v="1"/>
  </r>
  <r>
    <n v="607"/>
    <n v="13823"/>
    <x v="0"/>
    <n v="1404.2333333333336"/>
    <x v="5"/>
    <x v="1"/>
  </r>
  <r>
    <n v="607"/>
    <n v="15799"/>
    <x v="0"/>
    <n v="1404.2333333333336"/>
    <x v="5"/>
    <x v="1"/>
  </r>
  <r>
    <n v="607"/>
    <n v="5798"/>
    <x v="1"/>
    <n v="1404.2333333333336"/>
    <x v="5"/>
    <x v="1"/>
  </r>
  <r>
    <n v="607"/>
    <n v="9274"/>
    <x v="4"/>
    <n v="1404.2333333333336"/>
    <x v="5"/>
    <x v="1"/>
  </r>
  <r>
    <n v="607"/>
    <n v="4972"/>
    <x v="4"/>
    <n v="1404.2333333333336"/>
    <x v="5"/>
    <x v="1"/>
  </r>
  <r>
    <n v="608"/>
    <n v="7720"/>
    <x v="2"/>
    <n v="1388.8958333333335"/>
    <x v="5"/>
    <x v="1"/>
  </r>
  <r>
    <n v="608"/>
    <n v="7562"/>
    <x v="0"/>
    <n v="1388.8958333333335"/>
    <x v="5"/>
    <x v="1"/>
  </r>
  <r>
    <n v="608"/>
    <n v="14025"/>
    <x v="0"/>
    <n v="1388.8958333333335"/>
    <x v="5"/>
    <x v="1"/>
  </r>
  <r>
    <n v="608"/>
    <n v="14676"/>
    <x v="6"/>
    <n v="1388.8958333333335"/>
    <x v="5"/>
    <x v="1"/>
  </r>
  <r>
    <n v="608"/>
    <n v="7185"/>
    <x v="1"/>
    <n v="1388.8958333333335"/>
    <x v="5"/>
    <x v="1"/>
  </r>
  <r>
    <n v="608"/>
    <n v="4277"/>
    <x v="4"/>
    <n v="1388.8958333333335"/>
    <x v="5"/>
    <x v="1"/>
  </r>
  <r>
    <n v="608"/>
    <n v="7308"/>
    <x v="4"/>
    <n v="1388.8958333333335"/>
    <x v="5"/>
    <x v="1"/>
  </r>
  <r>
    <n v="609"/>
    <n v="9642"/>
    <x v="2"/>
    <n v="3755.7"/>
    <x v="5"/>
    <x v="0"/>
  </r>
  <r>
    <n v="609"/>
    <n v="4958"/>
    <x v="2"/>
    <n v="3755.7"/>
    <x v="5"/>
    <x v="0"/>
  </r>
  <r>
    <n v="609"/>
    <n v="12799"/>
    <x v="0"/>
    <n v="3755.7"/>
    <x v="5"/>
    <x v="0"/>
  </r>
  <r>
    <n v="609"/>
    <n v="9219"/>
    <x v="0"/>
    <n v="3755.7"/>
    <x v="5"/>
    <x v="0"/>
  </r>
  <r>
    <n v="609"/>
    <n v="15225"/>
    <x v="4"/>
    <n v="3755.7"/>
    <x v="5"/>
    <x v="0"/>
  </r>
  <r>
    <n v="609"/>
    <n v="7290"/>
    <x v="4"/>
    <n v="3755.7"/>
    <x v="5"/>
    <x v="0"/>
  </r>
  <r>
    <n v="610"/>
    <n v="16941"/>
    <x v="5"/>
    <n v="1376.9666666666667"/>
    <x v="5"/>
    <x v="1"/>
  </r>
  <r>
    <n v="610"/>
    <n v="15698"/>
    <x v="5"/>
    <n v="1376.9666666666667"/>
    <x v="5"/>
    <x v="1"/>
  </r>
  <r>
    <n v="610"/>
    <n v="7652"/>
    <x v="3"/>
    <n v="1376.9666666666667"/>
    <x v="5"/>
    <x v="1"/>
  </r>
  <r>
    <n v="610"/>
    <n v="15272"/>
    <x v="0"/>
    <n v="1376.9666666666667"/>
    <x v="5"/>
    <x v="1"/>
  </r>
  <r>
    <n v="610"/>
    <n v="11889"/>
    <x v="0"/>
    <n v="1376.9666666666667"/>
    <x v="5"/>
    <x v="1"/>
  </r>
  <r>
    <n v="610"/>
    <n v="6328"/>
    <x v="1"/>
    <n v="1376.9666666666667"/>
    <x v="5"/>
    <x v="1"/>
  </r>
  <r>
    <n v="610"/>
    <n v="5833"/>
    <x v="1"/>
    <n v="1376.9666666666667"/>
    <x v="5"/>
    <x v="1"/>
  </r>
  <r>
    <n v="610"/>
    <n v="5471"/>
    <x v="4"/>
    <n v="1376.9666666666667"/>
    <x v="5"/>
    <x v="1"/>
  </r>
  <r>
    <n v="610"/>
    <n v="10273"/>
    <x v="4"/>
    <n v="1376.9666666666667"/>
    <x v="5"/>
    <x v="1"/>
  </r>
  <r>
    <n v="610"/>
    <n v="4285"/>
    <x v="4"/>
    <n v="1376.9666666666667"/>
    <x v="5"/>
    <x v="1"/>
  </r>
  <r>
    <n v="611"/>
    <n v="15857"/>
    <x v="2"/>
    <n v="1368.4458333333337"/>
    <x v="5"/>
    <x v="1"/>
  </r>
  <r>
    <n v="611"/>
    <n v="11246"/>
    <x v="3"/>
    <n v="1368.4458333333337"/>
    <x v="5"/>
    <x v="1"/>
  </r>
  <r>
    <n v="611"/>
    <n v="11817"/>
    <x v="0"/>
    <n v="1368.4458333333337"/>
    <x v="5"/>
    <x v="1"/>
  </r>
  <r>
    <n v="611"/>
    <n v="4638"/>
    <x v="0"/>
    <n v="1368.4458333333337"/>
    <x v="5"/>
    <x v="1"/>
  </r>
  <r>
    <n v="611"/>
    <n v="14515"/>
    <x v="0"/>
    <n v="1368.4458333333337"/>
    <x v="5"/>
    <x v="1"/>
  </r>
  <r>
    <n v="611"/>
    <n v="5295"/>
    <x v="6"/>
    <n v="1368.4458333333337"/>
    <x v="5"/>
    <x v="1"/>
  </r>
  <r>
    <n v="611"/>
    <n v="6070"/>
    <x v="6"/>
    <n v="1368.4458333333337"/>
    <x v="5"/>
    <x v="1"/>
  </r>
  <r>
    <n v="611"/>
    <n v="6101"/>
    <x v="6"/>
    <n v="1368.4458333333337"/>
    <x v="5"/>
    <x v="1"/>
  </r>
  <r>
    <n v="611"/>
    <n v="8779"/>
    <x v="6"/>
    <n v="1368.4458333333337"/>
    <x v="5"/>
    <x v="1"/>
  </r>
  <r>
    <n v="611"/>
    <n v="8711"/>
    <x v="4"/>
    <n v="1368.4458333333337"/>
    <x v="5"/>
    <x v="1"/>
  </r>
  <r>
    <n v="611"/>
    <n v="9617"/>
    <x v="4"/>
    <n v="1368.4458333333337"/>
    <x v="5"/>
    <x v="1"/>
  </r>
  <r>
    <n v="612"/>
    <n v="4678"/>
    <x v="5"/>
    <n v="1368.4458333333337"/>
    <x v="5"/>
    <x v="1"/>
  </r>
  <r>
    <n v="612"/>
    <n v="7878"/>
    <x v="2"/>
    <n v="1368.4458333333337"/>
    <x v="5"/>
    <x v="1"/>
  </r>
  <r>
    <n v="612"/>
    <n v="15894"/>
    <x v="2"/>
    <n v="1368.4458333333337"/>
    <x v="5"/>
    <x v="1"/>
  </r>
  <r>
    <n v="612"/>
    <n v="14990"/>
    <x v="2"/>
    <n v="1368.4458333333337"/>
    <x v="5"/>
    <x v="1"/>
  </r>
  <r>
    <n v="612"/>
    <n v="15007"/>
    <x v="2"/>
    <n v="1368.4458333333337"/>
    <x v="5"/>
    <x v="1"/>
  </r>
  <r>
    <n v="612"/>
    <n v="7161"/>
    <x v="2"/>
    <n v="1368.4458333333337"/>
    <x v="5"/>
    <x v="1"/>
  </r>
  <r>
    <n v="612"/>
    <n v="4963"/>
    <x v="3"/>
    <n v="1368.4458333333337"/>
    <x v="5"/>
    <x v="1"/>
  </r>
  <r>
    <n v="612"/>
    <n v="8074"/>
    <x v="0"/>
    <n v="1368.4458333333337"/>
    <x v="5"/>
    <x v="1"/>
  </r>
  <r>
    <n v="612"/>
    <n v="8943"/>
    <x v="6"/>
    <n v="1368.4458333333337"/>
    <x v="5"/>
    <x v="1"/>
  </r>
  <r>
    <n v="612"/>
    <n v="16039"/>
    <x v="4"/>
    <n v="1368.4458333333337"/>
    <x v="5"/>
    <x v="1"/>
  </r>
  <r>
    <n v="612"/>
    <n v="13278"/>
    <x v="4"/>
    <n v="1368.4458333333337"/>
    <x v="5"/>
    <x v="1"/>
  </r>
  <r>
    <n v="613"/>
    <n v="5599"/>
    <x v="2"/>
    <n v="1366.7416666666663"/>
    <x v="5"/>
    <x v="1"/>
  </r>
  <r>
    <n v="613"/>
    <n v="9399"/>
    <x v="3"/>
    <n v="1366.7416666666663"/>
    <x v="5"/>
    <x v="1"/>
  </r>
  <r>
    <n v="613"/>
    <n v="6913"/>
    <x v="0"/>
    <n v="1366.7416666666663"/>
    <x v="5"/>
    <x v="1"/>
  </r>
  <r>
    <n v="613"/>
    <n v="9578"/>
    <x v="0"/>
    <n v="1366.7416666666663"/>
    <x v="5"/>
    <x v="1"/>
  </r>
  <r>
    <n v="613"/>
    <n v="10896"/>
    <x v="0"/>
    <n v="1366.7416666666663"/>
    <x v="5"/>
    <x v="1"/>
  </r>
  <r>
    <n v="613"/>
    <n v="4298"/>
    <x v="1"/>
    <n v="1366.7416666666663"/>
    <x v="5"/>
    <x v="1"/>
  </r>
  <r>
    <n v="613"/>
    <n v="5749"/>
    <x v="4"/>
    <n v="1366.7416666666663"/>
    <x v="5"/>
    <x v="1"/>
  </r>
  <r>
    <n v="613"/>
    <n v="17365"/>
    <x v="4"/>
    <n v="1366.7416666666663"/>
    <x v="5"/>
    <x v="1"/>
  </r>
  <r>
    <n v="614"/>
    <n v="7756"/>
    <x v="5"/>
    <n v="1354.8125"/>
    <x v="5"/>
    <x v="1"/>
  </r>
  <r>
    <n v="614"/>
    <n v="15730"/>
    <x v="3"/>
    <n v="1354.8125"/>
    <x v="5"/>
    <x v="1"/>
  </r>
  <r>
    <n v="614"/>
    <n v="13859"/>
    <x v="0"/>
    <n v="1354.8125"/>
    <x v="5"/>
    <x v="1"/>
  </r>
  <r>
    <n v="614"/>
    <n v="9888"/>
    <x v="0"/>
    <n v="1354.8125"/>
    <x v="5"/>
    <x v="1"/>
  </r>
  <r>
    <n v="614"/>
    <n v="5488"/>
    <x v="0"/>
    <n v="1354.8125"/>
    <x v="5"/>
    <x v="1"/>
  </r>
  <r>
    <n v="614"/>
    <n v="12614"/>
    <x v="1"/>
    <n v="1354.8125"/>
    <x v="5"/>
    <x v="1"/>
  </r>
  <r>
    <n v="614"/>
    <n v="4617"/>
    <x v="1"/>
    <n v="1354.8125"/>
    <x v="5"/>
    <x v="1"/>
  </r>
  <r>
    <n v="614"/>
    <n v="17097"/>
    <x v="4"/>
    <n v="1354.8125"/>
    <x v="5"/>
    <x v="1"/>
  </r>
  <r>
    <n v="614"/>
    <n v="13320"/>
    <x v="4"/>
    <n v="1354.8125"/>
    <x v="5"/>
    <x v="1"/>
  </r>
  <r>
    <n v="615"/>
    <n v="6128"/>
    <x v="5"/>
    <n v="1349.7"/>
    <x v="5"/>
    <x v="1"/>
  </r>
  <r>
    <n v="615"/>
    <n v="10026"/>
    <x v="2"/>
    <n v="1349.7"/>
    <x v="5"/>
    <x v="1"/>
  </r>
  <r>
    <n v="615"/>
    <n v="13976"/>
    <x v="3"/>
    <n v="1349.7"/>
    <x v="5"/>
    <x v="1"/>
  </r>
  <r>
    <n v="615"/>
    <n v="10592"/>
    <x v="0"/>
    <n v="1349.7"/>
    <x v="5"/>
    <x v="1"/>
  </r>
  <r>
    <n v="615"/>
    <n v="11005"/>
    <x v="4"/>
    <n v="1349.7"/>
    <x v="5"/>
    <x v="1"/>
  </r>
  <r>
    <n v="615"/>
    <n v="10498"/>
    <x v="4"/>
    <n v="1349.7"/>
    <x v="5"/>
    <x v="1"/>
  </r>
  <r>
    <n v="615"/>
    <n v="4951"/>
    <x v="4"/>
    <n v="1349.7"/>
    <x v="5"/>
    <x v="1"/>
  </r>
  <r>
    <n v="615"/>
    <n v="14686"/>
    <x v="4"/>
    <n v="1349.7"/>
    <x v="5"/>
    <x v="1"/>
  </r>
  <r>
    <n v="616"/>
    <n v="14462"/>
    <x v="2"/>
    <n v="1342.8833333333337"/>
    <x v="5"/>
    <x v="1"/>
  </r>
  <r>
    <n v="616"/>
    <n v="6207"/>
    <x v="2"/>
    <n v="1342.8833333333337"/>
    <x v="5"/>
    <x v="1"/>
  </r>
  <r>
    <n v="616"/>
    <n v="6524"/>
    <x v="3"/>
    <n v="1342.8833333333337"/>
    <x v="5"/>
    <x v="1"/>
  </r>
  <r>
    <n v="616"/>
    <n v="15838"/>
    <x v="6"/>
    <n v="1342.8833333333337"/>
    <x v="5"/>
    <x v="1"/>
  </r>
  <r>
    <n v="616"/>
    <n v="7848"/>
    <x v="1"/>
    <n v="1342.8833333333337"/>
    <x v="5"/>
    <x v="1"/>
  </r>
  <r>
    <n v="616"/>
    <n v="10704"/>
    <x v="4"/>
    <n v="1342.8833333333337"/>
    <x v="5"/>
    <x v="1"/>
  </r>
  <r>
    <n v="617"/>
    <n v="5665"/>
    <x v="5"/>
    <n v="1342.8833333333337"/>
    <x v="5"/>
    <x v="1"/>
  </r>
  <r>
    <n v="617"/>
    <n v="10944"/>
    <x v="2"/>
    <n v="1342.8833333333337"/>
    <x v="5"/>
    <x v="1"/>
  </r>
  <r>
    <n v="617"/>
    <n v="16431"/>
    <x v="6"/>
    <n v="1342.8833333333337"/>
    <x v="5"/>
    <x v="1"/>
  </r>
  <r>
    <n v="617"/>
    <n v="10212"/>
    <x v="4"/>
    <n v="1342.8833333333337"/>
    <x v="5"/>
    <x v="1"/>
  </r>
  <r>
    <n v="617"/>
    <n v="16645"/>
    <x v="4"/>
    <n v="1342.8833333333337"/>
    <x v="5"/>
    <x v="1"/>
  </r>
  <r>
    <n v="617"/>
    <n v="12931"/>
    <x v="4"/>
    <n v="1342.8833333333337"/>
    <x v="5"/>
    <x v="1"/>
  </r>
  <r>
    <n v="617"/>
    <n v="15357"/>
    <x v="4"/>
    <n v="1342.8833333333337"/>
    <x v="5"/>
    <x v="1"/>
  </r>
  <r>
    <n v="617"/>
    <n v="6676"/>
    <x v="4"/>
    <n v="1342.8833333333337"/>
    <x v="5"/>
    <x v="1"/>
  </r>
  <r>
    <n v="618"/>
    <n v="8241"/>
    <x v="5"/>
    <n v="1339.4749999999999"/>
    <x v="5"/>
    <x v="1"/>
  </r>
  <r>
    <n v="618"/>
    <n v="17209"/>
    <x v="3"/>
    <n v="1339.4749999999999"/>
    <x v="5"/>
    <x v="1"/>
  </r>
  <r>
    <n v="618"/>
    <n v="17156"/>
    <x v="3"/>
    <n v="1339.4749999999999"/>
    <x v="5"/>
    <x v="1"/>
  </r>
  <r>
    <n v="618"/>
    <n v="12810"/>
    <x v="3"/>
    <n v="1339.4749999999999"/>
    <x v="5"/>
    <x v="1"/>
  </r>
  <r>
    <n v="618"/>
    <n v="11694"/>
    <x v="0"/>
    <n v="1339.4749999999999"/>
    <x v="5"/>
    <x v="1"/>
  </r>
  <r>
    <n v="618"/>
    <n v="8526"/>
    <x v="6"/>
    <n v="1339.4749999999999"/>
    <x v="5"/>
    <x v="1"/>
  </r>
  <r>
    <n v="619"/>
    <n v="15816"/>
    <x v="7"/>
    <n v="1334.3625"/>
    <x v="5"/>
    <x v="1"/>
  </r>
  <r>
    <n v="619"/>
    <n v="14446"/>
    <x v="5"/>
    <n v="1334.3625"/>
    <x v="5"/>
    <x v="1"/>
  </r>
  <r>
    <n v="619"/>
    <n v="6756"/>
    <x v="5"/>
    <n v="1334.3625"/>
    <x v="5"/>
    <x v="1"/>
  </r>
  <r>
    <n v="619"/>
    <n v="12398"/>
    <x v="5"/>
    <n v="1334.3625"/>
    <x v="5"/>
    <x v="1"/>
  </r>
  <r>
    <n v="619"/>
    <n v="10766"/>
    <x v="5"/>
    <n v="1334.3625"/>
    <x v="5"/>
    <x v="1"/>
  </r>
  <r>
    <n v="619"/>
    <n v="12589"/>
    <x v="2"/>
    <n v="1334.3625"/>
    <x v="5"/>
    <x v="1"/>
  </r>
  <r>
    <n v="619"/>
    <n v="14682"/>
    <x v="2"/>
    <n v="1334.3625"/>
    <x v="5"/>
    <x v="1"/>
  </r>
  <r>
    <n v="619"/>
    <n v="8555"/>
    <x v="3"/>
    <n v="1334.3625"/>
    <x v="5"/>
    <x v="1"/>
  </r>
  <r>
    <n v="619"/>
    <n v="11424"/>
    <x v="3"/>
    <n v="1334.3625"/>
    <x v="5"/>
    <x v="1"/>
  </r>
  <r>
    <n v="619"/>
    <n v="13913"/>
    <x v="3"/>
    <n v="1334.3625"/>
    <x v="5"/>
    <x v="1"/>
  </r>
  <r>
    <n v="619"/>
    <n v="9940"/>
    <x v="3"/>
    <n v="1334.3625"/>
    <x v="5"/>
    <x v="1"/>
  </r>
  <r>
    <n v="619"/>
    <n v="11731"/>
    <x v="6"/>
    <n v="1334.3625"/>
    <x v="5"/>
    <x v="1"/>
  </r>
  <r>
    <n v="619"/>
    <n v="16986"/>
    <x v="1"/>
    <n v="1334.3625"/>
    <x v="5"/>
    <x v="1"/>
  </r>
  <r>
    <n v="619"/>
    <n v="7787"/>
    <x v="4"/>
    <n v="1334.3625"/>
    <x v="5"/>
    <x v="1"/>
  </r>
  <r>
    <n v="619"/>
    <n v="10623"/>
    <x v="4"/>
    <n v="1334.3625"/>
    <x v="5"/>
    <x v="1"/>
  </r>
  <r>
    <n v="619"/>
    <n v="14745"/>
    <x v="4"/>
    <n v="1334.3625"/>
    <x v="5"/>
    <x v="1"/>
  </r>
  <r>
    <n v="620"/>
    <n v="5610"/>
    <x v="7"/>
    <n v="1327.5458333333336"/>
    <x v="5"/>
    <x v="1"/>
  </r>
  <r>
    <n v="620"/>
    <n v="9676"/>
    <x v="3"/>
    <n v="1327.5458333333336"/>
    <x v="5"/>
    <x v="1"/>
  </r>
  <r>
    <n v="620"/>
    <n v="11586"/>
    <x v="0"/>
    <n v="1327.5458333333336"/>
    <x v="5"/>
    <x v="1"/>
  </r>
  <r>
    <n v="620"/>
    <n v="16645"/>
    <x v="6"/>
    <n v="1327.5458333333336"/>
    <x v="5"/>
    <x v="1"/>
  </r>
  <r>
    <n v="621"/>
    <n v="7767"/>
    <x v="5"/>
    <n v="1313.9124999999999"/>
    <x v="5"/>
    <x v="1"/>
  </r>
  <r>
    <n v="621"/>
    <n v="8055"/>
    <x v="5"/>
    <n v="1313.9124999999999"/>
    <x v="5"/>
    <x v="1"/>
  </r>
  <r>
    <n v="621"/>
    <n v="11143"/>
    <x v="2"/>
    <n v="1313.9124999999999"/>
    <x v="5"/>
    <x v="1"/>
  </r>
  <r>
    <n v="621"/>
    <n v="16532"/>
    <x v="0"/>
    <n v="1313.9124999999999"/>
    <x v="5"/>
    <x v="1"/>
  </r>
  <r>
    <n v="621"/>
    <n v="12625"/>
    <x v="0"/>
    <n v="1313.9124999999999"/>
    <x v="5"/>
    <x v="1"/>
  </r>
  <r>
    <n v="621"/>
    <n v="6770"/>
    <x v="6"/>
    <n v="1313.9124999999999"/>
    <x v="5"/>
    <x v="1"/>
  </r>
  <r>
    <n v="621"/>
    <n v="10535"/>
    <x v="1"/>
    <n v="1313.9124999999999"/>
    <x v="5"/>
    <x v="1"/>
  </r>
  <r>
    <n v="621"/>
    <n v="7815"/>
    <x v="4"/>
    <n v="1313.9124999999999"/>
    <x v="5"/>
    <x v="1"/>
  </r>
  <r>
    <n v="622"/>
    <n v="11630"/>
    <x v="5"/>
    <n v="1308.8"/>
    <x v="5"/>
    <x v="1"/>
  </r>
  <r>
    <n v="622"/>
    <n v="15616"/>
    <x v="5"/>
    <n v="1308.8"/>
    <x v="5"/>
    <x v="1"/>
  </r>
  <r>
    <n v="622"/>
    <n v="11139"/>
    <x v="5"/>
    <n v="1308.8"/>
    <x v="5"/>
    <x v="1"/>
  </r>
  <r>
    <n v="622"/>
    <n v="6368"/>
    <x v="2"/>
    <n v="1308.8"/>
    <x v="5"/>
    <x v="1"/>
  </r>
  <r>
    <n v="622"/>
    <n v="8915"/>
    <x v="2"/>
    <n v="1308.8"/>
    <x v="5"/>
    <x v="1"/>
  </r>
  <r>
    <n v="622"/>
    <n v="5837"/>
    <x v="6"/>
    <n v="1308.8"/>
    <x v="5"/>
    <x v="1"/>
  </r>
  <r>
    <n v="622"/>
    <n v="10511"/>
    <x v="6"/>
    <n v="1308.8"/>
    <x v="5"/>
    <x v="1"/>
  </r>
  <r>
    <n v="622"/>
    <n v="11513"/>
    <x v="1"/>
    <n v="1308.8"/>
    <x v="5"/>
    <x v="1"/>
  </r>
  <r>
    <n v="622"/>
    <n v="11342"/>
    <x v="1"/>
    <n v="1308.8"/>
    <x v="5"/>
    <x v="1"/>
  </r>
  <r>
    <n v="622"/>
    <n v="6068"/>
    <x v="1"/>
    <n v="1308.8"/>
    <x v="5"/>
    <x v="1"/>
  </r>
  <r>
    <n v="623"/>
    <n v="5535"/>
    <x v="7"/>
    <n v="1307.0958333333333"/>
    <x v="5"/>
    <x v="1"/>
  </r>
  <r>
    <n v="623"/>
    <n v="9601"/>
    <x v="7"/>
    <n v="1307.0958333333333"/>
    <x v="5"/>
    <x v="1"/>
  </r>
  <r>
    <n v="623"/>
    <n v="12617"/>
    <x v="5"/>
    <n v="1307.0958333333333"/>
    <x v="5"/>
    <x v="1"/>
  </r>
  <r>
    <n v="623"/>
    <n v="8979"/>
    <x v="1"/>
    <n v="1307.0958333333333"/>
    <x v="5"/>
    <x v="1"/>
  </r>
  <r>
    <n v="623"/>
    <n v="10466"/>
    <x v="1"/>
    <n v="1307.0958333333333"/>
    <x v="5"/>
    <x v="1"/>
  </r>
  <r>
    <n v="623"/>
    <n v="4916"/>
    <x v="1"/>
    <n v="1307.0958333333333"/>
    <x v="5"/>
    <x v="1"/>
  </r>
  <r>
    <n v="624"/>
    <n v="4288"/>
    <x v="5"/>
    <n v="1305.3916666666669"/>
    <x v="5"/>
    <x v="1"/>
  </r>
  <r>
    <n v="624"/>
    <n v="4570"/>
    <x v="5"/>
    <n v="1305.3916666666669"/>
    <x v="5"/>
    <x v="1"/>
  </r>
  <r>
    <n v="624"/>
    <n v="12002"/>
    <x v="5"/>
    <n v="1305.3916666666669"/>
    <x v="5"/>
    <x v="1"/>
  </r>
  <r>
    <n v="624"/>
    <n v="5419"/>
    <x v="3"/>
    <n v="1305.3916666666669"/>
    <x v="5"/>
    <x v="1"/>
  </r>
  <r>
    <n v="624"/>
    <n v="6499"/>
    <x v="3"/>
    <n v="1305.3916666666669"/>
    <x v="5"/>
    <x v="1"/>
  </r>
  <r>
    <n v="624"/>
    <n v="16884"/>
    <x v="6"/>
    <n v="1305.3916666666669"/>
    <x v="5"/>
    <x v="1"/>
  </r>
  <r>
    <n v="624"/>
    <n v="16570"/>
    <x v="6"/>
    <n v="1305.3916666666669"/>
    <x v="5"/>
    <x v="1"/>
  </r>
  <r>
    <n v="624"/>
    <n v="8693"/>
    <x v="6"/>
    <n v="1305.3916666666669"/>
    <x v="5"/>
    <x v="1"/>
  </r>
  <r>
    <n v="624"/>
    <n v="10257"/>
    <x v="1"/>
    <n v="1305.3916666666669"/>
    <x v="5"/>
    <x v="1"/>
  </r>
  <r>
    <n v="624"/>
    <n v="6114"/>
    <x v="1"/>
    <n v="1305.3916666666669"/>
    <x v="5"/>
    <x v="1"/>
  </r>
  <r>
    <n v="624"/>
    <n v="15965"/>
    <x v="4"/>
    <n v="1305.3916666666669"/>
    <x v="5"/>
    <x v="1"/>
  </r>
  <r>
    <n v="625"/>
    <n v="8714"/>
    <x v="7"/>
    <n v="1295.1666666666665"/>
    <x v="5"/>
    <x v="1"/>
  </r>
  <r>
    <n v="625"/>
    <n v="11134"/>
    <x v="5"/>
    <n v="1295.1666666666665"/>
    <x v="5"/>
    <x v="1"/>
  </r>
  <r>
    <n v="625"/>
    <n v="11027"/>
    <x v="5"/>
    <n v="1295.1666666666665"/>
    <x v="5"/>
    <x v="1"/>
  </r>
  <r>
    <n v="625"/>
    <n v="10835"/>
    <x v="3"/>
    <n v="1295.1666666666665"/>
    <x v="5"/>
    <x v="1"/>
  </r>
  <r>
    <n v="625"/>
    <n v="10032"/>
    <x v="6"/>
    <n v="1295.1666666666665"/>
    <x v="5"/>
    <x v="1"/>
  </r>
  <r>
    <n v="625"/>
    <n v="8135"/>
    <x v="6"/>
    <n v="1295.1666666666665"/>
    <x v="5"/>
    <x v="1"/>
  </r>
  <r>
    <n v="625"/>
    <n v="12436"/>
    <x v="1"/>
    <n v="1295.1666666666665"/>
    <x v="5"/>
    <x v="1"/>
  </r>
  <r>
    <n v="625"/>
    <n v="9805"/>
    <x v="4"/>
    <n v="1295.1666666666665"/>
    <x v="5"/>
    <x v="1"/>
  </r>
  <r>
    <n v="625"/>
    <n v="7720"/>
    <x v="4"/>
    <n v="1295.1666666666665"/>
    <x v="5"/>
    <x v="1"/>
  </r>
  <r>
    <n v="626"/>
    <n v="9068"/>
    <x v="7"/>
    <n v="1293.4625000000001"/>
    <x v="5"/>
    <x v="1"/>
  </r>
  <r>
    <n v="626"/>
    <n v="14882"/>
    <x v="5"/>
    <n v="1293.4625000000001"/>
    <x v="5"/>
    <x v="1"/>
  </r>
  <r>
    <n v="626"/>
    <n v="11559"/>
    <x v="3"/>
    <n v="1293.4625000000001"/>
    <x v="5"/>
    <x v="1"/>
  </r>
  <r>
    <n v="626"/>
    <n v="8783"/>
    <x v="3"/>
    <n v="1293.4625000000001"/>
    <x v="5"/>
    <x v="1"/>
  </r>
  <r>
    <n v="626"/>
    <n v="13406"/>
    <x v="3"/>
    <n v="1293.4625000000001"/>
    <x v="5"/>
    <x v="1"/>
  </r>
  <r>
    <n v="626"/>
    <n v="7400"/>
    <x v="0"/>
    <n v="1293.4625000000001"/>
    <x v="5"/>
    <x v="1"/>
  </r>
  <r>
    <n v="626"/>
    <n v="12246"/>
    <x v="6"/>
    <n v="1293.4625000000001"/>
    <x v="5"/>
    <x v="1"/>
  </r>
  <r>
    <n v="626"/>
    <n v="9377"/>
    <x v="1"/>
    <n v="1293.4625000000001"/>
    <x v="5"/>
    <x v="1"/>
  </r>
  <r>
    <n v="626"/>
    <n v="12656"/>
    <x v="1"/>
    <n v="1293.4625000000001"/>
    <x v="5"/>
    <x v="1"/>
  </r>
  <r>
    <n v="626"/>
    <n v="11736"/>
    <x v="1"/>
    <n v="1293.4625000000001"/>
    <x v="5"/>
    <x v="1"/>
  </r>
  <r>
    <n v="627"/>
    <n v="13462"/>
    <x v="0"/>
    <n v="1293.4625000000001"/>
    <x v="5"/>
    <x v="1"/>
  </r>
  <r>
    <n v="627"/>
    <n v="13128"/>
    <x v="6"/>
    <n v="1293.4625000000001"/>
    <x v="5"/>
    <x v="1"/>
  </r>
  <r>
    <n v="627"/>
    <n v="14975"/>
    <x v="6"/>
    <n v="1293.4625000000001"/>
    <x v="5"/>
    <x v="1"/>
  </r>
  <r>
    <n v="627"/>
    <n v="4313"/>
    <x v="6"/>
    <n v="1293.4625000000001"/>
    <x v="5"/>
    <x v="1"/>
  </r>
  <r>
    <n v="628"/>
    <n v="9414"/>
    <x v="7"/>
    <n v="1283.2375"/>
    <x v="5"/>
    <x v="1"/>
  </r>
  <r>
    <n v="628"/>
    <n v="8103"/>
    <x v="7"/>
    <n v="1283.2375"/>
    <x v="5"/>
    <x v="1"/>
  </r>
  <r>
    <n v="628"/>
    <n v="16027"/>
    <x v="5"/>
    <n v="1283.2375"/>
    <x v="5"/>
    <x v="1"/>
  </r>
  <r>
    <n v="628"/>
    <n v="15396"/>
    <x v="5"/>
    <n v="1283.2375"/>
    <x v="5"/>
    <x v="1"/>
  </r>
  <r>
    <n v="628"/>
    <n v="14583"/>
    <x v="2"/>
    <n v="1283.2375"/>
    <x v="5"/>
    <x v="1"/>
  </r>
  <r>
    <n v="628"/>
    <n v="11205"/>
    <x v="2"/>
    <n v="1283.2375"/>
    <x v="5"/>
    <x v="1"/>
  </r>
  <r>
    <n v="628"/>
    <n v="11403"/>
    <x v="3"/>
    <n v="1283.2375"/>
    <x v="5"/>
    <x v="1"/>
  </r>
  <r>
    <n v="628"/>
    <n v="5943"/>
    <x v="3"/>
    <n v="1283.2375"/>
    <x v="5"/>
    <x v="1"/>
  </r>
  <r>
    <n v="628"/>
    <n v="14243"/>
    <x v="0"/>
    <n v="1283.2375"/>
    <x v="5"/>
    <x v="1"/>
  </r>
  <r>
    <n v="628"/>
    <n v="9522"/>
    <x v="1"/>
    <n v="1283.2375"/>
    <x v="5"/>
    <x v="1"/>
  </r>
  <r>
    <n v="628"/>
    <n v="13918"/>
    <x v="1"/>
    <n v="1283.2375"/>
    <x v="5"/>
    <x v="1"/>
  </r>
  <r>
    <n v="628"/>
    <n v="6964"/>
    <x v="4"/>
    <n v="1283.2375"/>
    <x v="5"/>
    <x v="1"/>
  </r>
  <r>
    <n v="628"/>
    <n v="12134"/>
    <x v="4"/>
    <n v="1283.2375"/>
    <x v="5"/>
    <x v="1"/>
  </r>
  <r>
    <n v="629"/>
    <n v="14032"/>
    <x v="7"/>
    <n v="1283.2375"/>
    <x v="5"/>
    <x v="1"/>
  </r>
  <r>
    <n v="629"/>
    <n v="14615"/>
    <x v="7"/>
    <n v="1283.2375"/>
    <x v="5"/>
    <x v="1"/>
  </r>
  <r>
    <n v="629"/>
    <n v="4857"/>
    <x v="7"/>
    <n v="1283.2375"/>
    <x v="5"/>
    <x v="1"/>
  </r>
  <r>
    <n v="629"/>
    <n v="10654"/>
    <x v="5"/>
    <n v="1283.2375"/>
    <x v="5"/>
    <x v="1"/>
  </r>
  <r>
    <n v="629"/>
    <n v="9333"/>
    <x v="5"/>
    <n v="1283.2375"/>
    <x v="5"/>
    <x v="1"/>
  </r>
  <r>
    <n v="629"/>
    <n v="14370"/>
    <x v="5"/>
    <n v="1283.2375"/>
    <x v="5"/>
    <x v="1"/>
  </r>
  <r>
    <n v="629"/>
    <n v="7133"/>
    <x v="3"/>
    <n v="1283.2375"/>
    <x v="5"/>
    <x v="1"/>
  </r>
  <r>
    <n v="629"/>
    <n v="9613"/>
    <x v="0"/>
    <n v="1283.2375"/>
    <x v="5"/>
    <x v="1"/>
  </r>
  <r>
    <n v="629"/>
    <n v="15165"/>
    <x v="0"/>
    <n v="1283.2375"/>
    <x v="5"/>
    <x v="1"/>
  </r>
  <r>
    <n v="629"/>
    <n v="14924"/>
    <x v="6"/>
    <n v="1283.2375"/>
    <x v="5"/>
    <x v="1"/>
  </r>
  <r>
    <n v="629"/>
    <n v="4640"/>
    <x v="6"/>
    <n v="1283.2375"/>
    <x v="5"/>
    <x v="1"/>
  </r>
  <r>
    <n v="629"/>
    <n v="13253"/>
    <x v="1"/>
    <n v="1283.2375"/>
    <x v="5"/>
    <x v="1"/>
  </r>
  <r>
    <n v="629"/>
    <n v="16252"/>
    <x v="1"/>
    <n v="1283.2375"/>
    <x v="5"/>
    <x v="1"/>
  </r>
  <r>
    <n v="629"/>
    <n v="8190"/>
    <x v="4"/>
    <n v="1283.2375"/>
    <x v="5"/>
    <x v="1"/>
  </r>
  <r>
    <n v="629"/>
    <n v="8148"/>
    <x v="4"/>
    <n v="1283.2375"/>
    <x v="5"/>
    <x v="1"/>
  </r>
  <r>
    <n v="630"/>
    <n v="14161"/>
    <x v="7"/>
    <n v="1283.2375"/>
    <x v="5"/>
    <x v="1"/>
  </r>
  <r>
    <n v="630"/>
    <n v="4494"/>
    <x v="2"/>
    <n v="1283.2375"/>
    <x v="5"/>
    <x v="1"/>
  </r>
  <r>
    <n v="630"/>
    <n v="4456"/>
    <x v="0"/>
    <n v="1283.2375"/>
    <x v="5"/>
    <x v="1"/>
  </r>
  <r>
    <n v="630"/>
    <n v="14778"/>
    <x v="0"/>
    <n v="1283.2375"/>
    <x v="5"/>
    <x v="1"/>
  </r>
  <r>
    <n v="630"/>
    <n v="8030"/>
    <x v="6"/>
    <n v="1283.2375"/>
    <x v="5"/>
    <x v="1"/>
  </r>
  <r>
    <n v="630"/>
    <n v="8014"/>
    <x v="4"/>
    <n v="1283.2375"/>
    <x v="5"/>
    <x v="1"/>
  </r>
  <r>
    <n v="631"/>
    <n v="6636"/>
    <x v="7"/>
    <n v="9391"/>
    <x v="3"/>
    <x v="0"/>
  </r>
  <r>
    <n v="631"/>
    <n v="9455"/>
    <x v="3"/>
    <n v="9391"/>
    <x v="3"/>
    <x v="0"/>
  </r>
  <r>
    <n v="631"/>
    <n v="15008"/>
    <x v="0"/>
    <n v="9391"/>
    <x v="3"/>
    <x v="0"/>
  </r>
  <r>
    <n v="631"/>
    <n v="12348"/>
    <x v="1"/>
    <n v="9391"/>
    <x v="3"/>
    <x v="0"/>
  </r>
  <r>
    <n v="632"/>
    <n v="8049"/>
    <x v="7"/>
    <n v="1266.1958333333334"/>
    <x v="5"/>
    <x v="1"/>
  </r>
  <r>
    <n v="632"/>
    <n v="16579"/>
    <x v="7"/>
    <n v="1266.1958333333334"/>
    <x v="5"/>
    <x v="1"/>
  </r>
  <r>
    <n v="632"/>
    <n v="14281"/>
    <x v="7"/>
    <n v="1266.1958333333334"/>
    <x v="5"/>
    <x v="1"/>
  </r>
  <r>
    <n v="632"/>
    <n v="16646"/>
    <x v="3"/>
    <n v="1266.1958333333334"/>
    <x v="5"/>
    <x v="1"/>
  </r>
  <r>
    <n v="632"/>
    <n v="6270"/>
    <x v="0"/>
    <n v="1266.1958333333334"/>
    <x v="5"/>
    <x v="1"/>
  </r>
  <r>
    <n v="632"/>
    <n v="4967"/>
    <x v="6"/>
    <n v="1266.1958333333334"/>
    <x v="5"/>
    <x v="1"/>
  </r>
  <r>
    <n v="632"/>
    <n v="6118"/>
    <x v="1"/>
    <n v="1266.1958333333334"/>
    <x v="5"/>
    <x v="1"/>
  </r>
  <r>
    <n v="632"/>
    <n v="12182"/>
    <x v="4"/>
    <n v="1266.1958333333334"/>
    <x v="5"/>
    <x v="1"/>
  </r>
  <r>
    <n v="632"/>
    <n v="8210"/>
    <x v="4"/>
    <n v="1266.1958333333334"/>
    <x v="5"/>
    <x v="1"/>
  </r>
  <r>
    <n v="633"/>
    <n v="9587"/>
    <x v="5"/>
    <n v="1257.675"/>
    <x v="5"/>
    <x v="1"/>
  </r>
  <r>
    <n v="633"/>
    <n v="15301"/>
    <x v="2"/>
    <n v="1257.675"/>
    <x v="5"/>
    <x v="1"/>
  </r>
  <r>
    <n v="633"/>
    <n v="17229"/>
    <x v="2"/>
    <n v="1257.675"/>
    <x v="5"/>
    <x v="1"/>
  </r>
  <r>
    <n v="633"/>
    <n v="4423"/>
    <x v="3"/>
    <n v="1257.675"/>
    <x v="5"/>
    <x v="1"/>
  </r>
  <r>
    <n v="633"/>
    <n v="9109"/>
    <x v="0"/>
    <n v="1257.675"/>
    <x v="5"/>
    <x v="1"/>
  </r>
  <r>
    <n v="633"/>
    <n v="13082"/>
    <x v="0"/>
    <n v="1257.675"/>
    <x v="5"/>
    <x v="1"/>
  </r>
  <r>
    <n v="633"/>
    <n v="10455"/>
    <x v="0"/>
    <n v="1257.675"/>
    <x v="5"/>
    <x v="1"/>
  </r>
  <r>
    <n v="633"/>
    <n v="15097"/>
    <x v="0"/>
    <n v="1257.675"/>
    <x v="5"/>
    <x v="1"/>
  </r>
  <r>
    <n v="633"/>
    <n v="7389"/>
    <x v="6"/>
    <n v="1257.675"/>
    <x v="5"/>
    <x v="1"/>
  </r>
  <r>
    <n v="633"/>
    <n v="7627"/>
    <x v="1"/>
    <n v="1257.675"/>
    <x v="5"/>
    <x v="1"/>
  </r>
  <r>
    <n v="633"/>
    <n v="14550"/>
    <x v="1"/>
    <n v="1257.675"/>
    <x v="5"/>
    <x v="1"/>
  </r>
  <r>
    <n v="633"/>
    <n v="13962"/>
    <x v="1"/>
    <n v="1257.675"/>
    <x v="5"/>
    <x v="1"/>
  </r>
  <r>
    <n v="633"/>
    <n v="10177"/>
    <x v="4"/>
    <n v="1257.675"/>
    <x v="5"/>
    <x v="1"/>
  </r>
  <r>
    <n v="634"/>
    <n v="10334"/>
    <x v="7"/>
    <n v="1254.2666666666669"/>
    <x v="5"/>
    <x v="1"/>
  </r>
  <r>
    <n v="634"/>
    <n v="13043"/>
    <x v="2"/>
    <n v="1254.2666666666669"/>
    <x v="5"/>
    <x v="1"/>
  </r>
  <r>
    <n v="634"/>
    <n v="12944"/>
    <x v="2"/>
    <n v="1254.2666666666669"/>
    <x v="5"/>
    <x v="1"/>
  </r>
  <r>
    <n v="634"/>
    <n v="10157"/>
    <x v="3"/>
    <n v="1254.2666666666669"/>
    <x v="5"/>
    <x v="1"/>
  </r>
  <r>
    <n v="634"/>
    <n v="15592"/>
    <x v="3"/>
    <n v="1254.2666666666669"/>
    <x v="5"/>
    <x v="1"/>
  </r>
  <r>
    <n v="634"/>
    <n v="11293"/>
    <x v="3"/>
    <n v="1254.2666666666669"/>
    <x v="5"/>
    <x v="1"/>
  </r>
  <r>
    <n v="634"/>
    <n v="15052"/>
    <x v="0"/>
    <n v="1254.2666666666669"/>
    <x v="5"/>
    <x v="1"/>
  </r>
  <r>
    <n v="634"/>
    <n v="4651"/>
    <x v="4"/>
    <n v="1254.2666666666669"/>
    <x v="5"/>
    <x v="1"/>
  </r>
  <r>
    <n v="635"/>
    <n v="8023"/>
    <x v="5"/>
    <n v="1238.9291666666666"/>
    <x v="5"/>
    <x v="1"/>
  </r>
  <r>
    <n v="635"/>
    <n v="14741"/>
    <x v="3"/>
    <n v="1238.9291666666666"/>
    <x v="5"/>
    <x v="1"/>
  </r>
  <r>
    <n v="635"/>
    <n v="7729"/>
    <x v="0"/>
    <n v="1238.9291666666666"/>
    <x v="5"/>
    <x v="1"/>
  </r>
  <r>
    <n v="635"/>
    <n v="15147"/>
    <x v="6"/>
    <n v="1238.9291666666666"/>
    <x v="5"/>
    <x v="1"/>
  </r>
  <r>
    <n v="635"/>
    <n v="15444"/>
    <x v="6"/>
    <n v="1238.9291666666666"/>
    <x v="5"/>
    <x v="1"/>
  </r>
  <r>
    <n v="635"/>
    <n v="8748"/>
    <x v="6"/>
    <n v="1238.9291666666666"/>
    <x v="5"/>
    <x v="1"/>
  </r>
  <r>
    <n v="635"/>
    <n v="9766"/>
    <x v="6"/>
    <n v="1238.9291666666666"/>
    <x v="5"/>
    <x v="1"/>
  </r>
  <r>
    <n v="635"/>
    <n v="10810"/>
    <x v="6"/>
    <n v="1238.9291666666666"/>
    <x v="5"/>
    <x v="1"/>
  </r>
  <r>
    <n v="635"/>
    <n v="13633"/>
    <x v="6"/>
    <n v="1238.9291666666666"/>
    <x v="5"/>
    <x v="1"/>
  </r>
  <r>
    <n v="635"/>
    <n v="8748"/>
    <x v="1"/>
    <n v="1238.9291666666666"/>
    <x v="5"/>
    <x v="1"/>
  </r>
  <r>
    <n v="635"/>
    <n v="11731"/>
    <x v="4"/>
    <n v="1238.9291666666666"/>
    <x v="5"/>
    <x v="1"/>
  </r>
  <r>
    <n v="636"/>
    <n v="13193"/>
    <x v="5"/>
    <n v="1232.1125"/>
    <x v="5"/>
    <x v="1"/>
  </r>
  <r>
    <n v="636"/>
    <n v="8650"/>
    <x v="5"/>
    <n v="1232.1125"/>
    <x v="5"/>
    <x v="1"/>
  </r>
  <r>
    <n v="636"/>
    <n v="8319"/>
    <x v="2"/>
    <n v="1232.1125"/>
    <x v="5"/>
    <x v="1"/>
  </r>
  <r>
    <n v="636"/>
    <n v="11699"/>
    <x v="3"/>
    <n v="1232.1125"/>
    <x v="5"/>
    <x v="1"/>
  </r>
  <r>
    <n v="636"/>
    <n v="10302"/>
    <x v="0"/>
    <n v="1232.1125"/>
    <x v="5"/>
    <x v="1"/>
  </r>
  <r>
    <n v="636"/>
    <n v="12103"/>
    <x v="0"/>
    <n v="1232.1125"/>
    <x v="5"/>
    <x v="1"/>
  </r>
  <r>
    <n v="636"/>
    <n v="4270"/>
    <x v="1"/>
    <n v="1232.1125"/>
    <x v="5"/>
    <x v="1"/>
  </r>
  <r>
    <n v="636"/>
    <n v="14567"/>
    <x v="4"/>
    <n v="1232.1125"/>
    <x v="5"/>
    <x v="1"/>
  </r>
  <r>
    <n v="636"/>
    <n v="6017"/>
    <x v="4"/>
    <n v="1232.1125"/>
    <x v="5"/>
    <x v="1"/>
  </r>
  <r>
    <n v="636"/>
    <n v="16580"/>
    <x v="4"/>
    <n v="1232.1125"/>
    <x v="5"/>
    <x v="1"/>
  </r>
  <r>
    <n v="636"/>
    <n v="14742"/>
    <x v="4"/>
    <n v="1232.1125"/>
    <x v="5"/>
    <x v="1"/>
  </r>
  <r>
    <n v="636"/>
    <n v="6413"/>
    <x v="4"/>
    <n v="1232.1125"/>
    <x v="5"/>
    <x v="1"/>
  </r>
  <r>
    <n v="636"/>
    <n v="13354"/>
    <x v="4"/>
    <n v="1232.1125"/>
    <x v="5"/>
    <x v="1"/>
  </r>
  <r>
    <n v="637"/>
    <n v="14446"/>
    <x v="7"/>
    <n v="1227"/>
    <x v="5"/>
    <x v="1"/>
  </r>
  <r>
    <n v="637"/>
    <n v="16969"/>
    <x v="7"/>
    <n v="1227"/>
    <x v="5"/>
    <x v="1"/>
  </r>
  <r>
    <n v="637"/>
    <n v="9193"/>
    <x v="7"/>
    <n v="1227"/>
    <x v="5"/>
    <x v="1"/>
  </r>
  <r>
    <n v="637"/>
    <n v="7451"/>
    <x v="7"/>
    <n v="1227"/>
    <x v="5"/>
    <x v="1"/>
  </r>
  <r>
    <n v="637"/>
    <n v="14431"/>
    <x v="5"/>
    <n v="1227"/>
    <x v="5"/>
    <x v="1"/>
  </r>
  <r>
    <n v="637"/>
    <n v="6809"/>
    <x v="5"/>
    <n v="1227"/>
    <x v="5"/>
    <x v="1"/>
  </r>
  <r>
    <n v="637"/>
    <n v="5305"/>
    <x v="5"/>
    <n v="1227"/>
    <x v="5"/>
    <x v="1"/>
  </r>
  <r>
    <n v="637"/>
    <n v="13451"/>
    <x v="3"/>
    <n v="1227"/>
    <x v="5"/>
    <x v="1"/>
  </r>
  <r>
    <n v="637"/>
    <n v="15992"/>
    <x v="3"/>
    <n v="1227"/>
    <x v="5"/>
    <x v="1"/>
  </r>
  <r>
    <n v="637"/>
    <n v="15668"/>
    <x v="4"/>
    <n v="1227"/>
    <x v="5"/>
    <x v="1"/>
  </r>
  <r>
    <n v="638"/>
    <n v="16170"/>
    <x v="7"/>
    <n v="1227"/>
    <x v="5"/>
    <x v="1"/>
  </r>
  <r>
    <n v="638"/>
    <n v="4447"/>
    <x v="7"/>
    <n v="1227"/>
    <x v="5"/>
    <x v="1"/>
  </r>
  <r>
    <n v="638"/>
    <n v="8703"/>
    <x v="7"/>
    <n v="1227"/>
    <x v="5"/>
    <x v="1"/>
  </r>
  <r>
    <n v="638"/>
    <n v="5848"/>
    <x v="7"/>
    <n v="1227"/>
    <x v="5"/>
    <x v="1"/>
  </r>
  <r>
    <n v="638"/>
    <n v="4446"/>
    <x v="2"/>
    <n v="1227"/>
    <x v="5"/>
    <x v="1"/>
  </r>
  <r>
    <n v="638"/>
    <n v="15211"/>
    <x v="2"/>
    <n v="1227"/>
    <x v="5"/>
    <x v="1"/>
  </r>
  <r>
    <n v="638"/>
    <n v="7548"/>
    <x v="2"/>
    <n v="1227"/>
    <x v="5"/>
    <x v="1"/>
  </r>
  <r>
    <n v="638"/>
    <n v="13857"/>
    <x v="3"/>
    <n v="1227"/>
    <x v="5"/>
    <x v="1"/>
  </r>
  <r>
    <n v="638"/>
    <n v="9335"/>
    <x v="1"/>
    <n v="1227"/>
    <x v="5"/>
    <x v="1"/>
  </r>
  <r>
    <n v="638"/>
    <n v="9411"/>
    <x v="4"/>
    <n v="1227"/>
    <x v="5"/>
    <x v="1"/>
  </r>
  <r>
    <n v="639"/>
    <n v="8006"/>
    <x v="7"/>
    <n v="1220.1833333333334"/>
    <x v="5"/>
    <x v="1"/>
  </r>
  <r>
    <n v="639"/>
    <n v="12951"/>
    <x v="7"/>
    <n v="1220.1833333333334"/>
    <x v="5"/>
    <x v="1"/>
  </r>
  <r>
    <n v="639"/>
    <n v="7564"/>
    <x v="5"/>
    <n v="1220.1833333333334"/>
    <x v="5"/>
    <x v="1"/>
  </r>
  <r>
    <n v="639"/>
    <n v="10543"/>
    <x v="2"/>
    <n v="1220.1833333333334"/>
    <x v="5"/>
    <x v="1"/>
  </r>
  <r>
    <n v="639"/>
    <n v="11887"/>
    <x v="2"/>
    <n v="1220.1833333333334"/>
    <x v="5"/>
    <x v="1"/>
  </r>
  <r>
    <n v="639"/>
    <n v="8649"/>
    <x v="2"/>
    <n v="1220.1833333333334"/>
    <x v="5"/>
    <x v="1"/>
  </r>
  <r>
    <n v="639"/>
    <n v="11139"/>
    <x v="3"/>
    <n v="1220.1833333333334"/>
    <x v="5"/>
    <x v="1"/>
  </r>
  <r>
    <n v="639"/>
    <n v="12596"/>
    <x v="0"/>
    <n v="1220.1833333333334"/>
    <x v="5"/>
    <x v="1"/>
  </r>
  <r>
    <n v="639"/>
    <n v="11792"/>
    <x v="6"/>
    <n v="1220.1833333333334"/>
    <x v="5"/>
    <x v="1"/>
  </r>
  <r>
    <n v="639"/>
    <n v="10710"/>
    <x v="6"/>
    <n v="1220.1833333333334"/>
    <x v="5"/>
    <x v="1"/>
  </r>
  <r>
    <n v="639"/>
    <n v="16498"/>
    <x v="1"/>
    <n v="1220.1833333333334"/>
    <x v="5"/>
    <x v="1"/>
  </r>
  <r>
    <n v="639"/>
    <n v="9366"/>
    <x v="1"/>
    <n v="1220.1833333333334"/>
    <x v="5"/>
    <x v="1"/>
  </r>
  <r>
    <n v="639"/>
    <n v="6404"/>
    <x v="4"/>
    <n v="1220.1833333333334"/>
    <x v="5"/>
    <x v="1"/>
  </r>
  <r>
    <n v="639"/>
    <n v="16109"/>
    <x v="4"/>
    <n v="1220.1833333333334"/>
    <x v="5"/>
    <x v="1"/>
  </r>
  <r>
    <n v="640"/>
    <n v="13705"/>
    <x v="7"/>
    <n v="1220.1833333333334"/>
    <x v="5"/>
    <x v="1"/>
  </r>
  <r>
    <n v="640"/>
    <n v="9530"/>
    <x v="7"/>
    <n v="1220.1833333333334"/>
    <x v="5"/>
    <x v="1"/>
  </r>
  <r>
    <n v="640"/>
    <n v="12059"/>
    <x v="7"/>
    <n v="1220.1833333333334"/>
    <x v="5"/>
    <x v="1"/>
  </r>
  <r>
    <n v="640"/>
    <n v="8373"/>
    <x v="7"/>
    <n v="1220.1833333333334"/>
    <x v="5"/>
    <x v="1"/>
  </r>
  <r>
    <n v="640"/>
    <n v="17146"/>
    <x v="5"/>
    <n v="1220.1833333333334"/>
    <x v="5"/>
    <x v="1"/>
  </r>
  <r>
    <n v="640"/>
    <n v="6281"/>
    <x v="2"/>
    <n v="1220.1833333333334"/>
    <x v="5"/>
    <x v="1"/>
  </r>
  <r>
    <n v="640"/>
    <n v="12411"/>
    <x v="3"/>
    <n v="1220.1833333333334"/>
    <x v="5"/>
    <x v="1"/>
  </r>
  <r>
    <n v="640"/>
    <n v="14985"/>
    <x v="3"/>
    <n v="1220.1833333333334"/>
    <x v="5"/>
    <x v="1"/>
  </r>
  <r>
    <n v="640"/>
    <n v="6263"/>
    <x v="3"/>
    <n v="1220.1833333333334"/>
    <x v="5"/>
    <x v="1"/>
  </r>
  <r>
    <n v="640"/>
    <n v="6650"/>
    <x v="6"/>
    <n v="1220.1833333333334"/>
    <x v="5"/>
    <x v="1"/>
  </r>
  <r>
    <n v="640"/>
    <n v="16150"/>
    <x v="6"/>
    <n v="1220.1833333333334"/>
    <x v="5"/>
    <x v="1"/>
  </r>
  <r>
    <n v="640"/>
    <n v="11498"/>
    <x v="1"/>
    <n v="1220.1833333333334"/>
    <x v="5"/>
    <x v="1"/>
  </r>
  <r>
    <n v="641"/>
    <n v="13404"/>
    <x v="7"/>
    <n v="1211.6624999999999"/>
    <x v="5"/>
    <x v="1"/>
  </r>
  <r>
    <n v="641"/>
    <n v="12126"/>
    <x v="7"/>
    <n v="1211.6624999999999"/>
    <x v="5"/>
    <x v="1"/>
  </r>
  <r>
    <n v="641"/>
    <n v="8685"/>
    <x v="7"/>
    <n v="1211.6624999999999"/>
    <x v="5"/>
    <x v="1"/>
  </r>
  <r>
    <n v="641"/>
    <n v="8161"/>
    <x v="5"/>
    <n v="1211.6624999999999"/>
    <x v="5"/>
    <x v="1"/>
  </r>
  <r>
    <n v="641"/>
    <n v="6363"/>
    <x v="2"/>
    <n v="1211.6624999999999"/>
    <x v="5"/>
    <x v="1"/>
  </r>
  <r>
    <n v="641"/>
    <n v="16033"/>
    <x v="2"/>
    <n v="1211.6624999999999"/>
    <x v="5"/>
    <x v="1"/>
  </r>
  <r>
    <n v="641"/>
    <n v="15166"/>
    <x v="3"/>
    <n v="1211.6624999999999"/>
    <x v="5"/>
    <x v="1"/>
  </r>
  <r>
    <n v="641"/>
    <n v="6847"/>
    <x v="3"/>
    <n v="1211.6624999999999"/>
    <x v="5"/>
    <x v="1"/>
  </r>
  <r>
    <n v="641"/>
    <n v="5585"/>
    <x v="0"/>
    <n v="1211.6624999999999"/>
    <x v="5"/>
    <x v="1"/>
  </r>
  <r>
    <n v="641"/>
    <n v="8801"/>
    <x v="0"/>
    <n v="1211.6624999999999"/>
    <x v="5"/>
    <x v="1"/>
  </r>
  <r>
    <n v="641"/>
    <n v="15102"/>
    <x v="6"/>
    <n v="1211.6624999999999"/>
    <x v="5"/>
    <x v="1"/>
  </r>
  <r>
    <n v="641"/>
    <n v="9851"/>
    <x v="1"/>
    <n v="1211.6624999999999"/>
    <x v="5"/>
    <x v="1"/>
  </r>
  <r>
    <n v="641"/>
    <n v="6869"/>
    <x v="4"/>
    <n v="1211.6624999999999"/>
    <x v="5"/>
    <x v="1"/>
  </r>
  <r>
    <n v="642"/>
    <n v="7239"/>
    <x v="7"/>
    <n v="1201.4375"/>
    <x v="5"/>
    <x v="1"/>
  </r>
  <r>
    <n v="642"/>
    <n v="16951"/>
    <x v="5"/>
    <n v="1201.4375"/>
    <x v="5"/>
    <x v="1"/>
  </r>
  <r>
    <n v="642"/>
    <n v="17395"/>
    <x v="2"/>
    <n v="1201.4375"/>
    <x v="5"/>
    <x v="1"/>
  </r>
  <r>
    <n v="642"/>
    <n v="16487"/>
    <x v="3"/>
    <n v="1201.4375"/>
    <x v="5"/>
    <x v="1"/>
  </r>
  <r>
    <n v="642"/>
    <n v="5103"/>
    <x v="3"/>
    <n v="1201.4375"/>
    <x v="5"/>
    <x v="1"/>
  </r>
  <r>
    <n v="642"/>
    <n v="14284"/>
    <x v="0"/>
    <n v="1201.4375"/>
    <x v="5"/>
    <x v="1"/>
  </r>
  <r>
    <n v="642"/>
    <n v="11903"/>
    <x v="0"/>
    <n v="1201.4375"/>
    <x v="5"/>
    <x v="1"/>
  </r>
  <r>
    <n v="642"/>
    <n v="14807"/>
    <x v="6"/>
    <n v="1201.4375"/>
    <x v="5"/>
    <x v="1"/>
  </r>
  <r>
    <n v="642"/>
    <n v="15751"/>
    <x v="6"/>
    <n v="1201.4375"/>
    <x v="5"/>
    <x v="1"/>
  </r>
  <r>
    <n v="642"/>
    <n v="16851"/>
    <x v="6"/>
    <n v="1201.4375"/>
    <x v="5"/>
    <x v="1"/>
  </r>
  <r>
    <n v="642"/>
    <n v="8550"/>
    <x v="1"/>
    <n v="1201.4375"/>
    <x v="5"/>
    <x v="1"/>
  </r>
  <r>
    <n v="642"/>
    <n v="6320"/>
    <x v="1"/>
    <n v="1201.4375"/>
    <x v="5"/>
    <x v="1"/>
  </r>
  <r>
    <n v="642"/>
    <n v="10562"/>
    <x v="1"/>
    <n v="1201.4375"/>
    <x v="5"/>
    <x v="1"/>
  </r>
  <r>
    <n v="642"/>
    <n v="11050"/>
    <x v="4"/>
    <n v="1201.4375"/>
    <x v="5"/>
    <x v="1"/>
  </r>
  <r>
    <n v="643"/>
    <n v="9686"/>
    <x v="7"/>
    <n v="1199.7333333333333"/>
    <x v="5"/>
    <x v="1"/>
  </r>
  <r>
    <n v="643"/>
    <n v="8566"/>
    <x v="5"/>
    <n v="1199.7333333333333"/>
    <x v="5"/>
    <x v="1"/>
  </r>
  <r>
    <n v="643"/>
    <n v="10699"/>
    <x v="2"/>
    <n v="1199.7333333333333"/>
    <x v="5"/>
    <x v="1"/>
  </r>
  <r>
    <n v="643"/>
    <n v="6029"/>
    <x v="6"/>
    <n v="1199.7333333333333"/>
    <x v="5"/>
    <x v="1"/>
  </r>
  <r>
    <n v="643"/>
    <n v="8838"/>
    <x v="6"/>
    <n v="1199.7333333333333"/>
    <x v="5"/>
    <x v="1"/>
  </r>
  <r>
    <n v="643"/>
    <n v="8333"/>
    <x v="1"/>
    <n v="1199.7333333333333"/>
    <x v="5"/>
    <x v="1"/>
  </r>
  <r>
    <n v="643"/>
    <n v="9344"/>
    <x v="1"/>
    <n v="1199.7333333333333"/>
    <x v="5"/>
    <x v="1"/>
  </r>
  <r>
    <n v="643"/>
    <n v="11470"/>
    <x v="1"/>
    <n v="1199.7333333333333"/>
    <x v="5"/>
    <x v="1"/>
  </r>
  <r>
    <n v="644"/>
    <n v="12031"/>
    <x v="2"/>
    <n v="1192.9166666666665"/>
    <x v="5"/>
    <x v="1"/>
  </r>
  <r>
    <n v="644"/>
    <n v="6047"/>
    <x v="2"/>
    <n v="1192.9166666666665"/>
    <x v="5"/>
    <x v="1"/>
  </r>
  <r>
    <n v="644"/>
    <n v="14256"/>
    <x v="3"/>
    <n v="1192.9166666666665"/>
    <x v="5"/>
    <x v="1"/>
  </r>
  <r>
    <n v="644"/>
    <n v="9982"/>
    <x v="3"/>
    <n v="1192.9166666666665"/>
    <x v="5"/>
    <x v="1"/>
  </r>
  <r>
    <n v="644"/>
    <n v="12008"/>
    <x v="6"/>
    <n v="1192.9166666666665"/>
    <x v="5"/>
    <x v="1"/>
  </r>
  <r>
    <n v="644"/>
    <n v="6282"/>
    <x v="6"/>
    <n v="1192.9166666666665"/>
    <x v="5"/>
    <x v="1"/>
  </r>
  <r>
    <n v="644"/>
    <n v="6851"/>
    <x v="4"/>
    <n v="1192.9166666666665"/>
    <x v="5"/>
    <x v="1"/>
  </r>
  <r>
    <n v="644"/>
    <n v="4904"/>
    <x v="4"/>
    <n v="1192.9166666666665"/>
    <x v="5"/>
    <x v="1"/>
  </r>
  <r>
    <n v="645"/>
    <n v="9500"/>
    <x v="7"/>
    <n v="1189.5083333333334"/>
    <x v="5"/>
    <x v="1"/>
  </r>
  <r>
    <n v="645"/>
    <n v="6575"/>
    <x v="2"/>
    <n v="1189.5083333333334"/>
    <x v="5"/>
    <x v="1"/>
  </r>
  <r>
    <n v="645"/>
    <n v="7443"/>
    <x v="3"/>
    <n v="1189.5083333333334"/>
    <x v="5"/>
    <x v="1"/>
  </r>
  <r>
    <n v="645"/>
    <n v="8608"/>
    <x v="3"/>
    <n v="1189.5083333333334"/>
    <x v="5"/>
    <x v="1"/>
  </r>
  <r>
    <n v="645"/>
    <n v="15766"/>
    <x v="3"/>
    <n v="1189.5083333333334"/>
    <x v="5"/>
    <x v="1"/>
  </r>
  <r>
    <n v="645"/>
    <n v="13988"/>
    <x v="3"/>
    <n v="1189.5083333333334"/>
    <x v="5"/>
    <x v="1"/>
  </r>
  <r>
    <n v="645"/>
    <n v="4534"/>
    <x v="0"/>
    <n v="1189.5083333333334"/>
    <x v="5"/>
    <x v="1"/>
  </r>
  <r>
    <n v="645"/>
    <n v="16071"/>
    <x v="0"/>
    <n v="1189.5083333333334"/>
    <x v="5"/>
    <x v="1"/>
  </r>
  <r>
    <n v="645"/>
    <n v="13373"/>
    <x v="6"/>
    <n v="1189.5083333333334"/>
    <x v="5"/>
    <x v="1"/>
  </r>
  <r>
    <n v="645"/>
    <n v="14377"/>
    <x v="1"/>
    <n v="1189.5083333333334"/>
    <x v="5"/>
    <x v="1"/>
  </r>
  <r>
    <n v="645"/>
    <n v="10634"/>
    <x v="1"/>
    <n v="1189.5083333333334"/>
    <x v="5"/>
    <x v="1"/>
  </r>
  <r>
    <n v="645"/>
    <n v="16862"/>
    <x v="1"/>
    <n v="1189.5083333333334"/>
    <x v="5"/>
    <x v="1"/>
  </r>
  <r>
    <n v="645"/>
    <n v="9763"/>
    <x v="4"/>
    <n v="1189.5083333333334"/>
    <x v="5"/>
    <x v="1"/>
  </r>
  <r>
    <n v="646"/>
    <n v="5517"/>
    <x v="7"/>
    <n v="1182.6916666666666"/>
    <x v="5"/>
    <x v="1"/>
  </r>
  <r>
    <n v="646"/>
    <n v="6839"/>
    <x v="5"/>
    <n v="1182.6916666666666"/>
    <x v="5"/>
    <x v="1"/>
  </r>
  <r>
    <n v="646"/>
    <n v="4876"/>
    <x v="0"/>
    <n v="1182.6916666666666"/>
    <x v="5"/>
    <x v="1"/>
  </r>
  <r>
    <n v="646"/>
    <n v="11992"/>
    <x v="0"/>
    <n v="1182.6916666666666"/>
    <x v="5"/>
    <x v="1"/>
  </r>
  <r>
    <n v="646"/>
    <n v="7811"/>
    <x v="6"/>
    <n v="1182.6916666666666"/>
    <x v="5"/>
    <x v="1"/>
  </r>
  <r>
    <n v="646"/>
    <n v="11585"/>
    <x v="6"/>
    <n v="1182.6916666666666"/>
    <x v="5"/>
    <x v="1"/>
  </r>
  <r>
    <n v="646"/>
    <n v="17280"/>
    <x v="6"/>
    <n v="1182.6916666666666"/>
    <x v="5"/>
    <x v="1"/>
  </r>
  <r>
    <n v="646"/>
    <n v="8419"/>
    <x v="1"/>
    <n v="1182.6916666666666"/>
    <x v="5"/>
    <x v="1"/>
  </r>
  <r>
    <n v="646"/>
    <n v="11460"/>
    <x v="1"/>
    <n v="1182.6916666666666"/>
    <x v="5"/>
    <x v="1"/>
  </r>
  <r>
    <n v="646"/>
    <n v="13350"/>
    <x v="4"/>
    <n v="1182.6916666666666"/>
    <x v="5"/>
    <x v="1"/>
  </r>
  <r>
    <n v="646"/>
    <n v="5907"/>
    <x v="4"/>
    <n v="1182.6916666666666"/>
    <x v="5"/>
    <x v="1"/>
  </r>
  <r>
    <n v="646"/>
    <n v="13792"/>
    <x v="4"/>
    <n v="1182.6916666666666"/>
    <x v="5"/>
    <x v="1"/>
  </r>
  <r>
    <n v="646"/>
    <n v="16871"/>
    <x v="4"/>
    <n v="1182.6916666666666"/>
    <x v="5"/>
    <x v="1"/>
  </r>
  <r>
    <n v="647"/>
    <n v="12097"/>
    <x v="5"/>
    <n v="1175.875"/>
    <x v="5"/>
    <x v="1"/>
  </r>
  <r>
    <n v="647"/>
    <n v="17044"/>
    <x v="2"/>
    <n v="1175.875"/>
    <x v="5"/>
    <x v="1"/>
  </r>
  <r>
    <n v="647"/>
    <n v="16857"/>
    <x v="3"/>
    <n v="1175.875"/>
    <x v="5"/>
    <x v="1"/>
  </r>
  <r>
    <n v="647"/>
    <n v="15989"/>
    <x v="3"/>
    <n v="1175.875"/>
    <x v="5"/>
    <x v="1"/>
  </r>
  <r>
    <n v="647"/>
    <n v="16838"/>
    <x v="0"/>
    <n v="1175.875"/>
    <x v="5"/>
    <x v="1"/>
  </r>
  <r>
    <n v="647"/>
    <n v="15006"/>
    <x v="1"/>
    <n v="1175.875"/>
    <x v="5"/>
    <x v="1"/>
  </r>
  <r>
    <n v="647"/>
    <n v="9887"/>
    <x v="4"/>
    <n v="1175.875"/>
    <x v="5"/>
    <x v="1"/>
  </r>
  <r>
    <n v="648"/>
    <n v="13078"/>
    <x v="7"/>
    <n v="1169.0583333333334"/>
    <x v="5"/>
    <x v="1"/>
  </r>
  <r>
    <n v="648"/>
    <n v="10045"/>
    <x v="5"/>
    <n v="1169.0583333333334"/>
    <x v="5"/>
    <x v="1"/>
  </r>
  <r>
    <n v="648"/>
    <n v="7844"/>
    <x v="2"/>
    <n v="1169.0583333333334"/>
    <x v="5"/>
    <x v="1"/>
  </r>
  <r>
    <n v="648"/>
    <n v="12301"/>
    <x v="0"/>
    <n v="1169.0583333333334"/>
    <x v="5"/>
    <x v="1"/>
  </r>
  <r>
    <n v="648"/>
    <n v="11731"/>
    <x v="6"/>
    <n v="1169.0583333333334"/>
    <x v="5"/>
    <x v="1"/>
  </r>
  <r>
    <n v="648"/>
    <n v="17114"/>
    <x v="1"/>
    <n v="1169.0583333333334"/>
    <x v="5"/>
    <x v="1"/>
  </r>
  <r>
    <n v="649"/>
    <n v="6998"/>
    <x v="2"/>
    <n v="1163.9458333333334"/>
    <x v="5"/>
    <x v="1"/>
  </r>
  <r>
    <n v="649"/>
    <n v="17380"/>
    <x v="0"/>
    <n v="1163.9458333333334"/>
    <x v="5"/>
    <x v="1"/>
  </r>
  <r>
    <n v="649"/>
    <n v="16862"/>
    <x v="0"/>
    <n v="1163.9458333333334"/>
    <x v="5"/>
    <x v="1"/>
  </r>
  <r>
    <n v="649"/>
    <n v="15395"/>
    <x v="6"/>
    <n v="1163.9458333333334"/>
    <x v="5"/>
    <x v="1"/>
  </r>
  <r>
    <n v="649"/>
    <n v="15402"/>
    <x v="1"/>
    <n v="1163.9458333333334"/>
    <x v="5"/>
    <x v="1"/>
  </r>
  <r>
    <n v="649"/>
    <n v="7489"/>
    <x v="1"/>
    <n v="1163.9458333333334"/>
    <x v="5"/>
    <x v="1"/>
  </r>
  <r>
    <n v="649"/>
    <n v="11754"/>
    <x v="4"/>
    <n v="1163.9458333333334"/>
    <x v="5"/>
    <x v="1"/>
  </r>
  <r>
    <n v="649"/>
    <n v="8601"/>
    <x v="4"/>
    <n v="1163.9458333333334"/>
    <x v="5"/>
    <x v="1"/>
  </r>
  <r>
    <n v="650"/>
    <n v="14771"/>
    <x v="7"/>
    <n v="1160.5374999999999"/>
    <x v="5"/>
    <x v="1"/>
  </r>
  <r>
    <n v="650"/>
    <n v="17247"/>
    <x v="5"/>
    <n v="1160.5374999999999"/>
    <x v="5"/>
    <x v="1"/>
  </r>
  <r>
    <n v="650"/>
    <n v="12645"/>
    <x v="5"/>
    <n v="1160.5374999999999"/>
    <x v="5"/>
    <x v="1"/>
  </r>
  <r>
    <n v="650"/>
    <n v="8169"/>
    <x v="2"/>
    <n v="1160.5374999999999"/>
    <x v="5"/>
    <x v="1"/>
  </r>
  <r>
    <n v="650"/>
    <n v="13409"/>
    <x v="2"/>
    <n v="1160.5374999999999"/>
    <x v="5"/>
    <x v="1"/>
  </r>
  <r>
    <n v="650"/>
    <n v="12259"/>
    <x v="2"/>
    <n v="1160.5374999999999"/>
    <x v="5"/>
    <x v="1"/>
  </r>
  <r>
    <n v="650"/>
    <n v="16767"/>
    <x v="3"/>
    <n v="1160.5374999999999"/>
    <x v="5"/>
    <x v="1"/>
  </r>
  <r>
    <n v="650"/>
    <n v="11192"/>
    <x v="0"/>
    <n v="1160.5374999999999"/>
    <x v="5"/>
    <x v="1"/>
  </r>
  <r>
    <n v="650"/>
    <n v="15871"/>
    <x v="0"/>
    <n v="1160.5374999999999"/>
    <x v="5"/>
    <x v="1"/>
  </r>
  <r>
    <n v="650"/>
    <n v="14690"/>
    <x v="6"/>
    <n v="1160.5374999999999"/>
    <x v="5"/>
    <x v="1"/>
  </r>
  <r>
    <n v="650"/>
    <n v="6554"/>
    <x v="6"/>
    <n v="1160.5374999999999"/>
    <x v="5"/>
    <x v="1"/>
  </r>
  <r>
    <n v="650"/>
    <n v="7510"/>
    <x v="6"/>
    <n v="1160.5374999999999"/>
    <x v="5"/>
    <x v="1"/>
  </r>
  <r>
    <n v="650"/>
    <n v="13921"/>
    <x v="1"/>
    <n v="1160.5374999999999"/>
    <x v="5"/>
    <x v="1"/>
  </r>
  <r>
    <n v="650"/>
    <n v="8482"/>
    <x v="4"/>
    <n v="1160.5374999999999"/>
    <x v="5"/>
    <x v="1"/>
  </r>
  <r>
    <n v="650"/>
    <n v="8818"/>
    <x v="4"/>
    <n v="1160.5374999999999"/>
    <x v="5"/>
    <x v="1"/>
  </r>
  <r>
    <n v="651"/>
    <n v="4282"/>
    <x v="7"/>
    <n v="1157.1291666666666"/>
    <x v="5"/>
    <x v="1"/>
  </r>
  <r>
    <n v="651"/>
    <n v="4764"/>
    <x v="0"/>
    <n v="1157.1291666666666"/>
    <x v="5"/>
    <x v="1"/>
  </r>
  <r>
    <n v="651"/>
    <n v="14372"/>
    <x v="6"/>
    <n v="1157.1291666666666"/>
    <x v="5"/>
    <x v="1"/>
  </r>
  <r>
    <n v="651"/>
    <n v="5280"/>
    <x v="1"/>
    <n v="1157.1291666666666"/>
    <x v="5"/>
    <x v="1"/>
  </r>
  <r>
    <n v="651"/>
    <n v="10228"/>
    <x v="4"/>
    <n v="1157.1291666666666"/>
    <x v="5"/>
    <x v="1"/>
  </r>
  <r>
    <n v="651"/>
    <n v="6500"/>
    <x v="4"/>
    <n v="1157.1291666666666"/>
    <x v="5"/>
    <x v="1"/>
  </r>
  <r>
    <n v="651"/>
    <n v="17373"/>
    <x v="4"/>
    <n v="1157.1291666666666"/>
    <x v="5"/>
    <x v="1"/>
  </r>
  <r>
    <n v="651"/>
    <n v="4407"/>
    <x v="4"/>
    <n v="1157.1291666666666"/>
    <x v="5"/>
    <x v="1"/>
  </r>
  <r>
    <n v="652"/>
    <n v="16064"/>
    <x v="7"/>
    <n v="1157.1291666666666"/>
    <x v="5"/>
    <x v="1"/>
  </r>
  <r>
    <n v="652"/>
    <n v="15374"/>
    <x v="7"/>
    <n v="1157.1291666666666"/>
    <x v="5"/>
    <x v="1"/>
  </r>
  <r>
    <n v="652"/>
    <n v="17004"/>
    <x v="5"/>
    <n v="1157.1291666666666"/>
    <x v="5"/>
    <x v="1"/>
  </r>
  <r>
    <n v="652"/>
    <n v="11971"/>
    <x v="3"/>
    <n v="1157.1291666666666"/>
    <x v="5"/>
    <x v="1"/>
  </r>
  <r>
    <n v="652"/>
    <n v="9883"/>
    <x v="0"/>
    <n v="1157.1291666666666"/>
    <x v="5"/>
    <x v="1"/>
  </r>
  <r>
    <n v="652"/>
    <n v="11882"/>
    <x v="0"/>
    <n v="1157.1291666666666"/>
    <x v="5"/>
    <x v="1"/>
  </r>
  <r>
    <n v="652"/>
    <n v="8094"/>
    <x v="0"/>
    <n v="1157.1291666666666"/>
    <x v="5"/>
    <x v="1"/>
  </r>
  <r>
    <n v="652"/>
    <n v="7994"/>
    <x v="6"/>
    <n v="1157.1291666666666"/>
    <x v="5"/>
    <x v="1"/>
  </r>
  <r>
    <n v="652"/>
    <n v="4694"/>
    <x v="6"/>
    <n v="1157.1291666666666"/>
    <x v="5"/>
    <x v="1"/>
  </r>
  <r>
    <n v="652"/>
    <n v="4392"/>
    <x v="1"/>
    <n v="1157.1291666666666"/>
    <x v="5"/>
    <x v="1"/>
  </r>
  <r>
    <n v="652"/>
    <n v="16719"/>
    <x v="1"/>
    <n v="1157.1291666666666"/>
    <x v="5"/>
    <x v="1"/>
  </r>
  <r>
    <n v="652"/>
    <n v="12720"/>
    <x v="4"/>
    <n v="1157.1291666666666"/>
    <x v="5"/>
    <x v="1"/>
  </r>
  <r>
    <n v="653"/>
    <n v="11280"/>
    <x v="7"/>
    <n v="1153.7208333333333"/>
    <x v="5"/>
    <x v="1"/>
  </r>
  <r>
    <n v="653"/>
    <n v="4707"/>
    <x v="0"/>
    <n v="1153.7208333333333"/>
    <x v="5"/>
    <x v="1"/>
  </r>
  <r>
    <n v="653"/>
    <n v="10314"/>
    <x v="1"/>
    <n v="1153.7208333333333"/>
    <x v="5"/>
    <x v="1"/>
  </r>
  <r>
    <n v="653"/>
    <n v="17029"/>
    <x v="1"/>
    <n v="1153.7208333333333"/>
    <x v="5"/>
    <x v="1"/>
  </r>
  <r>
    <n v="653"/>
    <n v="15855"/>
    <x v="1"/>
    <n v="1153.7208333333333"/>
    <x v="5"/>
    <x v="1"/>
  </r>
  <r>
    <n v="653"/>
    <n v="9456"/>
    <x v="1"/>
    <n v="1153.7208333333333"/>
    <x v="5"/>
    <x v="1"/>
  </r>
  <r>
    <n v="653"/>
    <n v="5767"/>
    <x v="4"/>
    <n v="1153.7208333333333"/>
    <x v="5"/>
    <x v="1"/>
  </r>
  <r>
    <n v="653"/>
    <n v="5105"/>
    <x v="4"/>
    <n v="1153.7208333333333"/>
    <x v="5"/>
    <x v="1"/>
  </r>
  <r>
    <n v="653"/>
    <n v="13631"/>
    <x v="4"/>
    <n v="1153.7208333333333"/>
    <x v="5"/>
    <x v="1"/>
  </r>
  <r>
    <n v="654"/>
    <n v="10044"/>
    <x v="7"/>
    <n v="1152.0166666666667"/>
    <x v="5"/>
    <x v="1"/>
  </r>
  <r>
    <n v="654"/>
    <n v="14628"/>
    <x v="3"/>
    <n v="1152.0166666666667"/>
    <x v="5"/>
    <x v="1"/>
  </r>
  <r>
    <n v="654"/>
    <n v="13551"/>
    <x v="3"/>
    <n v="1152.0166666666667"/>
    <x v="5"/>
    <x v="1"/>
  </r>
  <r>
    <n v="654"/>
    <n v="14238"/>
    <x v="0"/>
    <n v="1152.0166666666667"/>
    <x v="5"/>
    <x v="1"/>
  </r>
  <r>
    <n v="654"/>
    <n v="4324"/>
    <x v="0"/>
    <n v="1152.0166666666667"/>
    <x v="5"/>
    <x v="1"/>
  </r>
  <r>
    <n v="654"/>
    <n v="16582"/>
    <x v="1"/>
    <n v="1152.0166666666667"/>
    <x v="5"/>
    <x v="1"/>
  </r>
  <r>
    <n v="654"/>
    <n v="7332"/>
    <x v="1"/>
    <n v="1152.0166666666667"/>
    <x v="5"/>
    <x v="1"/>
  </r>
  <r>
    <n v="655"/>
    <n v="17063"/>
    <x v="5"/>
    <n v="1152.0166666666667"/>
    <x v="5"/>
    <x v="1"/>
  </r>
  <r>
    <n v="655"/>
    <n v="13898"/>
    <x v="2"/>
    <n v="1152.0166666666667"/>
    <x v="5"/>
    <x v="1"/>
  </r>
  <r>
    <n v="655"/>
    <n v="5990"/>
    <x v="0"/>
    <n v="1152.0166666666667"/>
    <x v="5"/>
    <x v="1"/>
  </r>
  <r>
    <n v="655"/>
    <n v="8730"/>
    <x v="1"/>
    <n v="1152.0166666666667"/>
    <x v="5"/>
    <x v="1"/>
  </r>
  <r>
    <n v="655"/>
    <n v="12633"/>
    <x v="1"/>
    <n v="1152.0166666666667"/>
    <x v="5"/>
    <x v="1"/>
  </r>
  <r>
    <n v="655"/>
    <n v="7693"/>
    <x v="4"/>
    <n v="1152.0166666666667"/>
    <x v="5"/>
    <x v="1"/>
  </r>
  <r>
    <n v="656"/>
    <n v="17041"/>
    <x v="7"/>
    <n v="1140.0875000000001"/>
    <x v="5"/>
    <x v="1"/>
  </r>
  <r>
    <n v="656"/>
    <n v="6877"/>
    <x v="2"/>
    <n v="1140.0875000000001"/>
    <x v="5"/>
    <x v="1"/>
  </r>
  <r>
    <n v="656"/>
    <n v="10803"/>
    <x v="3"/>
    <n v="1140.0875000000001"/>
    <x v="5"/>
    <x v="1"/>
  </r>
  <r>
    <n v="656"/>
    <n v="17149"/>
    <x v="0"/>
    <n v="1140.0875000000001"/>
    <x v="5"/>
    <x v="1"/>
  </r>
  <r>
    <n v="656"/>
    <n v="6889"/>
    <x v="0"/>
    <n v="1140.0875000000001"/>
    <x v="5"/>
    <x v="1"/>
  </r>
  <r>
    <n v="656"/>
    <n v="7938"/>
    <x v="0"/>
    <n v="1140.0875000000001"/>
    <x v="5"/>
    <x v="1"/>
  </r>
  <r>
    <n v="656"/>
    <n v="16482"/>
    <x v="6"/>
    <n v="1140.0875000000001"/>
    <x v="5"/>
    <x v="1"/>
  </r>
  <r>
    <n v="656"/>
    <n v="9223"/>
    <x v="1"/>
    <n v="1140.0875000000001"/>
    <x v="5"/>
    <x v="1"/>
  </r>
  <r>
    <n v="656"/>
    <n v="15670"/>
    <x v="1"/>
    <n v="1140.0875000000001"/>
    <x v="5"/>
    <x v="1"/>
  </r>
  <r>
    <n v="656"/>
    <n v="14420"/>
    <x v="4"/>
    <n v="1140.0875000000001"/>
    <x v="5"/>
    <x v="1"/>
  </r>
  <r>
    <n v="656"/>
    <n v="16410"/>
    <x v="4"/>
    <n v="1140.0875000000001"/>
    <x v="5"/>
    <x v="1"/>
  </r>
  <r>
    <n v="657"/>
    <n v="6939"/>
    <x v="7"/>
    <n v="1129.8625"/>
    <x v="5"/>
    <x v="1"/>
  </r>
  <r>
    <n v="657"/>
    <n v="13471"/>
    <x v="2"/>
    <n v="1129.8625"/>
    <x v="5"/>
    <x v="1"/>
  </r>
  <r>
    <n v="657"/>
    <n v="9479"/>
    <x v="3"/>
    <n v="1129.8625"/>
    <x v="5"/>
    <x v="1"/>
  </r>
  <r>
    <n v="657"/>
    <n v="8070"/>
    <x v="6"/>
    <n v="1129.8625"/>
    <x v="5"/>
    <x v="1"/>
  </r>
  <r>
    <n v="658"/>
    <n v="16065"/>
    <x v="7"/>
    <n v="1123.0458333333333"/>
    <x v="5"/>
    <x v="1"/>
  </r>
  <r>
    <n v="658"/>
    <n v="13293"/>
    <x v="7"/>
    <n v="1123.0458333333333"/>
    <x v="5"/>
    <x v="1"/>
  </r>
  <r>
    <n v="658"/>
    <n v="7662"/>
    <x v="5"/>
    <n v="1123.0458333333333"/>
    <x v="5"/>
    <x v="1"/>
  </r>
  <r>
    <n v="658"/>
    <n v="11714"/>
    <x v="5"/>
    <n v="1123.0458333333333"/>
    <x v="5"/>
    <x v="1"/>
  </r>
  <r>
    <n v="658"/>
    <n v="5794"/>
    <x v="2"/>
    <n v="1123.0458333333333"/>
    <x v="5"/>
    <x v="1"/>
  </r>
  <r>
    <n v="658"/>
    <n v="15027"/>
    <x v="2"/>
    <n v="1123.0458333333333"/>
    <x v="5"/>
    <x v="1"/>
  </r>
  <r>
    <n v="658"/>
    <n v="11062"/>
    <x v="3"/>
    <n v="1123.0458333333333"/>
    <x v="5"/>
    <x v="1"/>
  </r>
  <r>
    <n v="658"/>
    <n v="6417"/>
    <x v="3"/>
    <n v="1123.0458333333333"/>
    <x v="5"/>
    <x v="1"/>
  </r>
  <r>
    <n v="658"/>
    <n v="12321"/>
    <x v="3"/>
    <n v="1123.0458333333333"/>
    <x v="5"/>
    <x v="1"/>
  </r>
  <r>
    <n v="658"/>
    <n v="10212"/>
    <x v="6"/>
    <n v="1123.0458333333333"/>
    <x v="5"/>
    <x v="1"/>
  </r>
  <r>
    <n v="658"/>
    <n v="8491"/>
    <x v="6"/>
    <n v="1123.0458333333333"/>
    <x v="5"/>
    <x v="1"/>
  </r>
  <r>
    <n v="658"/>
    <n v="16726"/>
    <x v="6"/>
    <n v="1123.0458333333333"/>
    <x v="5"/>
    <x v="1"/>
  </r>
  <r>
    <n v="658"/>
    <n v="8137"/>
    <x v="1"/>
    <n v="1123.0458333333333"/>
    <x v="5"/>
    <x v="1"/>
  </r>
  <r>
    <n v="658"/>
    <n v="12520"/>
    <x v="1"/>
    <n v="1123.0458333333333"/>
    <x v="5"/>
    <x v="1"/>
  </r>
  <r>
    <n v="658"/>
    <n v="10884"/>
    <x v="4"/>
    <n v="1123.0458333333333"/>
    <x v="5"/>
    <x v="1"/>
  </r>
  <r>
    <n v="659"/>
    <n v="10094"/>
    <x v="7"/>
    <n v="1116.2291666666665"/>
    <x v="5"/>
    <x v="1"/>
  </r>
  <r>
    <n v="659"/>
    <n v="12184"/>
    <x v="5"/>
    <n v="1116.2291666666665"/>
    <x v="5"/>
    <x v="1"/>
  </r>
  <r>
    <n v="659"/>
    <n v="6793"/>
    <x v="2"/>
    <n v="1116.2291666666665"/>
    <x v="5"/>
    <x v="1"/>
  </r>
  <r>
    <n v="659"/>
    <n v="12110"/>
    <x v="2"/>
    <n v="1116.2291666666665"/>
    <x v="5"/>
    <x v="1"/>
  </r>
  <r>
    <n v="659"/>
    <n v="10814"/>
    <x v="2"/>
    <n v="1116.2291666666665"/>
    <x v="5"/>
    <x v="1"/>
  </r>
  <r>
    <n v="659"/>
    <n v="6559"/>
    <x v="3"/>
    <n v="1116.2291666666665"/>
    <x v="5"/>
    <x v="1"/>
  </r>
  <r>
    <n v="659"/>
    <n v="14181"/>
    <x v="0"/>
    <n v="1116.2291666666665"/>
    <x v="5"/>
    <x v="1"/>
  </r>
  <r>
    <n v="659"/>
    <n v="15807"/>
    <x v="0"/>
    <n v="1116.2291666666665"/>
    <x v="5"/>
    <x v="1"/>
  </r>
  <r>
    <n v="659"/>
    <n v="8371"/>
    <x v="0"/>
    <n v="1116.2291666666665"/>
    <x v="5"/>
    <x v="1"/>
  </r>
  <r>
    <n v="659"/>
    <n v="17087"/>
    <x v="0"/>
    <n v="1116.2291666666665"/>
    <x v="5"/>
    <x v="1"/>
  </r>
  <r>
    <n v="659"/>
    <n v="12395"/>
    <x v="6"/>
    <n v="1116.2291666666665"/>
    <x v="5"/>
    <x v="1"/>
  </r>
  <r>
    <n v="659"/>
    <n v="11732"/>
    <x v="6"/>
    <n v="1116.2291666666665"/>
    <x v="5"/>
    <x v="1"/>
  </r>
  <r>
    <n v="659"/>
    <n v="10895"/>
    <x v="6"/>
    <n v="1116.2291666666665"/>
    <x v="5"/>
    <x v="1"/>
  </r>
  <r>
    <n v="659"/>
    <n v="11086"/>
    <x v="6"/>
    <n v="1116.2291666666665"/>
    <x v="5"/>
    <x v="1"/>
  </r>
  <r>
    <n v="659"/>
    <n v="11838"/>
    <x v="1"/>
    <n v="1116.2291666666665"/>
    <x v="5"/>
    <x v="1"/>
  </r>
  <r>
    <n v="659"/>
    <n v="13567"/>
    <x v="4"/>
    <n v="1116.2291666666665"/>
    <x v="5"/>
    <x v="1"/>
  </r>
  <r>
    <n v="660"/>
    <n v="14288"/>
    <x v="5"/>
    <n v="1112.8208333333332"/>
    <x v="5"/>
    <x v="1"/>
  </r>
  <r>
    <n v="660"/>
    <n v="5840"/>
    <x v="2"/>
    <n v="1112.8208333333332"/>
    <x v="5"/>
    <x v="1"/>
  </r>
  <r>
    <n v="660"/>
    <n v="10593"/>
    <x v="2"/>
    <n v="1112.8208333333332"/>
    <x v="5"/>
    <x v="1"/>
  </r>
  <r>
    <n v="660"/>
    <n v="4834"/>
    <x v="3"/>
    <n v="1112.8208333333332"/>
    <x v="5"/>
    <x v="1"/>
  </r>
  <r>
    <n v="660"/>
    <n v="4319"/>
    <x v="3"/>
    <n v="1112.8208333333332"/>
    <x v="5"/>
    <x v="1"/>
  </r>
  <r>
    <n v="660"/>
    <n v="16405"/>
    <x v="0"/>
    <n v="1112.8208333333332"/>
    <x v="5"/>
    <x v="1"/>
  </r>
  <r>
    <n v="660"/>
    <n v="11220"/>
    <x v="6"/>
    <n v="1112.8208333333332"/>
    <x v="5"/>
    <x v="1"/>
  </r>
  <r>
    <n v="660"/>
    <n v="9888"/>
    <x v="6"/>
    <n v="1112.8208333333332"/>
    <x v="5"/>
    <x v="1"/>
  </r>
  <r>
    <n v="660"/>
    <n v="14605"/>
    <x v="6"/>
    <n v="1112.8208333333332"/>
    <x v="5"/>
    <x v="1"/>
  </r>
  <r>
    <n v="660"/>
    <n v="10589"/>
    <x v="1"/>
    <n v="1112.8208333333332"/>
    <x v="5"/>
    <x v="1"/>
  </r>
  <r>
    <n v="660"/>
    <n v="5813"/>
    <x v="4"/>
    <n v="1112.8208333333332"/>
    <x v="5"/>
    <x v="1"/>
  </r>
  <r>
    <n v="661"/>
    <n v="9316"/>
    <x v="7"/>
    <n v="1092.3708333333334"/>
    <x v="5"/>
    <x v="1"/>
  </r>
  <r>
    <n v="661"/>
    <n v="8072"/>
    <x v="7"/>
    <n v="1092.3708333333334"/>
    <x v="5"/>
    <x v="1"/>
  </r>
  <r>
    <n v="661"/>
    <n v="17327"/>
    <x v="5"/>
    <n v="1092.3708333333334"/>
    <x v="5"/>
    <x v="1"/>
  </r>
  <r>
    <n v="661"/>
    <n v="11059"/>
    <x v="5"/>
    <n v="1092.3708333333334"/>
    <x v="5"/>
    <x v="1"/>
  </r>
  <r>
    <n v="661"/>
    <n v="7990"/>
    <x v="2"/>
    <n v="1092.3708333333334"/>
    <x v="5"/>
    <x v="1"/>
  </r>
  <r>
    <n v="661"/>
    <n v="10893"/>
    <x v="2"/>
    <n v="1092.3708333333334"/>
    <x v="5"/>
    <x v="1"/>
  </r>
  <r>
    <n v="661"/>
    <n v="7594"/>
    <x v="6"/>
    <n v="1092.3708333333334"/>
    <x v="5"/>
    <x v="1"/>
  </r>
  <r>
    <n v="661"/>
    <n v="5437"/>
    <x v="1"/>
    <n v="1092.3708333333334"/>
    <x v="5"/>
    <x v="1"/>
  </r>
  <r>
    <n v="661"/>
    <n v="16435"/>
    <x v="1"/>
    <n v="1092.3708333333334"/>
    <x v="5"/>
    <x v="1"/>
  </r>
  <r>
    <n v="661"/>
    <n v="14570"/>
    <x v="1"/>
    <n v="1092.3708333333334"/>
    <x v="5"/>
    <x v="1"/>
  </r>
  <r>
    <n v="661"/>
    <n v="16606"/>
    <x v="4"/>
    <n v="1092.3708333333334"/>
    <x v="5"/>
    <x v="1"/>
  </r>
  <r>
    <n v="661"/>
    <n v="10655"/>
    <x v="4"/>
    <n v="1092.3708333333334"/>
    <x v="5"/>
    <x v="1"/>
  </r>
  <r>
    <n v="661"/>
    <n v="8870"/>
    <x v="4"/>
    <n v="1092.3708333333334"/>
    <x v="5"/>
    <x v="1"/>
  </r>
  <r>
    <n v="662"/>
    <n v="8757"/>
    <x v="2"/>
    <n v="1087.2583333333332"/>
    <x v="5"/>
    <x v="1"/>
  </r>
  <r>
    <n v="662"/>
    <n v="15067"/>
    <x v="3"/>
    <n v="1087.2583333333332"/>
    <x v="5"/>
    <x v="1"/>
  </r>
  <r>
    <n v="662"/>
    <n v="16640"/>
    <x v="0"/>
    <n v="1087.2583333333332"/>
    <x v="5"/>
    <x v="1"/>
  </r>
  <r>
    <n v="662"/>
    <n v="15646"/>
    <x v="6"/>
    <n v="1087.2583333333332"/>
    <x v="5"/>
    <x v="1"/>
  </r>
  <r>
    <n v="662"/>
    <n v="6599"/>
    <x v="1"/>
    <n v="1087.2583333333332"/>
    <x v="5"/>
    <x v="1"/>
  </r>
  <r>
    <n v="662"/>
    <n v="10844"/>
    <x v="1"/>
    <n v="1087.2583333333332"/>
    <x v="5"/>
    <x v="1"/>
  </r>
  <r>
    <n v="662"/>
    <n v="11482"/>
    <x v="1"/>
    <n v="1087.2583333333332"/>
    <x v="5"/>
    <x v="1"/>
  </r>
  <r>
    <n v="662"/>
    <n v="17116"/>
    <x v="1"/>
    <n v="1087.2583333333332"/>
    <x v="5"/>
    <x v="1"/>
  </r>
  <r>
    <n v="663"/>
    <n v="7155"/>
    <x v="5"/>
    <n v="1082.1458333333335"/>
    <x v="5"/>
    <x v="1"/>
  </r>
  <r>
    <n v="663"/>
    <n v="12376"/>
    <x v="5"/>
    <n v="1082.1458333333335"/>
    <x v="5"/>
    <x v="1"/>
  </r>
  <r>
    <n v="663"/>
    <n v="16173"/>
    <x v="5"/>
    <n v="1082.1458333333335"/>
    <x v="5"/>
    <x v="1"/>
  </r>
  <r>
    <n v="663"/>
    <n v="7992"/>
    <x v="5"/>
    <n v="1082.1458333333335"/>
    <x v="5"/>
    <x v="1"/>
  </r>
  <r>
    <n v="663"/>
    <n v="5273"/>
    <x v="2"/>
    <n v="1082.1458333333335"/>
    <x v="5"/>
    <x v="1"/>
  </r>
  <r>
    <n v="663"/>
    <n v="11811"/>
    <x v="2"/>
    <n v="1082.1458333333335"/>
    <x v="5"/>
    <x v="1"/>
  </r>
  <r>
    <n v="663"/>
    <n v="11810"/>
    <x v="1"/>
    <n v="1082.1458333333335"/>
    <x v="5"/>
    <x v="1"/>
  </r>
  <r>
    <n v="663"/>
    <n v="6610"/>
    <x v="1"/>
    <n v="1082.1458333333335"/>
    <x v="5"/>
    <x v="1"/>
  </r>
  <r>
    <n v="663"/>
    <n v="7219"/>
    <x v="4"/>
    <n v="1082.1458333333335"/>
    <x v="5"/>
    <x v="1"/>
  </r>
  <r>
    <n v="663"/>
    <n v="17421"/>
    <x v="4"/>
    <n v="1082.1458333333335"/>
    <x v="5"/>
    <x v="1"/>
  </r>
  <r>
    <n v="664"/>
    <n v="10553"/>
    <x v="7"/>
    <n v="1082.1458333333335"/>
    <x v="5"/>
    <x v="1"/>
  </r>
  <r>
    <n v="664"/>
    <n v="8975"/>
    <x v="7"/>
    <n v="1082.1458333333335"/>
    <x v="5"/>
    <x v="1"/>
  </r>
  <r>
    <n v="664"/>
    <n v="9706"/>
    <x v="7"/>
    <n v="1082.1458333333335"/>
    <x v="5"/>
    <x v="1"/>
  </r>
  <r>
    <n v="664"/>
    <n v="11361"/>
    <x v="5"/>
    <n v="1082.1458333333335"/>
    <x v="5"/>
    <x v="1"/>
  </r>
  <r>
    <n v="664"/>
    <n v="7021"/>
    <x v="3"/>
    <n v="1082.1458333333335"/>
    <x v="5"/>
    <x v="1"/>
  </r>
  <r>
    <n v="664"/>
    <n v="13682"/>
    <x v="3"/>
    <n v="1082.1458333333335"/>
    <x v="5"/>
    <x v="1"/>
  </r>
  <r>
    <n v="664"/>
    <n v="6834"/>
    <x v="6"/>
    <n v="1082.1458333333335"/>
    <x v="5"/>
    <x v="1"/>
  </r>
  <r>
    <n v="664"/>
    <n v="14339"/>
    <x v="6"/>
    <n v="1082.1458333333335"/>
    <x v="5"/>
    <x v="1"/>
  </r>
  <r>
    <n v="664"/>
    <n v="10425"/>
    <x v="4"/>
    <n v="1082.1458333333335"/>
    <x v="5"/>
    <x v="1"/>
  </r>
  <r>
    <n v="665"/>
    <n v="9410"/>
    <x v="7"/>
    <n v="1059.9916666666666"/>
    <x v="5"/>
    <x v="1"/>
  </r>
  <r>
    <n v="665"/>
    <n v="5588"/>
    <x v="5"/>
    <n v="1059.9916666666666"/>
    <x v="5"/>
    <x v="1"/>
  </r>
  <r>
    <n v="665"/>
    <n v="16173"/>
    <x v="2"/>
    <n v="1059.9916666666666"/>
    <x v="5"/>
    <x v="1"/>
  </r>
  <r>
    <n v="665"/>
    <n v="10792"/>
    <x v="2"/>
    <n v="1059.9916666666666"/>
    <x v="5"/>
    <x v="1"/>
  </r>
  <r>
    <n v="665"/>
    <n v="14095"/>
    <x v="3"/>
    <n v="1059.9916666666666"/>
    <x v="5"/>
    <x v="1"/>
  </r>
  <r>
    <n v="665"/>
    <n v="13491"/>
    <x v="0"/>
    <n v="1059.9916666666666"/>
    <x v="5"/>
    <x v="1"/>
  </r>
  <r>
    <n v="665"/>
    <n v="14179"/>
    <x v="6"/>
    <n v="1059.9916666666666"/>
    <x v="5"/>
    <x v="1"/>
  </r>
  <r>
    <n v="665"/>
    <n v="4454"/>
    <x v="1"/>
    <n v="1059.9916666666666"/>
    <x v="5"/>
    <x v="1"/>
  </r>
  <r>
    <n v="665"/>
    <n v="8566"/>
    <x v="1"/>
    <n v="1059.9916666666666"/>
    <x v="5"/>
    <x v="1"/>
  </r>
  <r>
    <n v="665"/>
    <n v="8711"/>
    <x v="1"/>
    <n v="1059.9916666666666"/>
    <x v="5"/>
    <x v="1"/>
  </r>
  <r>
    <n v="666"/>
    <n v="14078"/>
    <x v="7"/>
    <n v="1054.8791666666666"/>
    <x v="5"/>
    <x v="1"/>
  </r>
  <r>
    <n v="666"/>
    <n v="7418"/>
    <x v="7"/>
    <n v="1054.8791666666666"/>
    <x v="5"/>
    <x v="1"/>
  </r>
  <r>
    <n v="666"/>
    <n v="12836"/>
    <x v="5"/>
    <n v="1054.8791666666666"/>
    <x v="5"/>
    <x v="1"/>
  </r>
  <r>
    <n v="666"/>
    <n v="15268"/>
    <x v="5"/>
    <n v="1054.8791666666666"/>
    <x v="5"/>
    <x v="1"/>
  </r>
  <r>
    <n v="666"/>
    <n v="4387"/>
    <x v="6"/>
    <n v="1054.8791666666666"/>
    <x v="5"/>
    <x v="1"/>
  </r>
  <r>
    <n v="666"/>
    <n v="11385"/>
    <x v="1"/>
    <n v="1054.8791666666666"/>
    <x v="5"/>
    <x v="1"/>
  </r>
  <r>
    <n v="666"/>
    <n v="16371"/>
    <x v="1"/>
    <n v="1054.8791666666666"/>
    <x v="5"/>
    <x v="1"/>
  </r>
  <r>
    <n v="667"/>
    <n v="11132"/>
    <x v="7"/>
    <n v="1049.7666666666667"/>
    <x v="5"/>
    <x v="1"/>
  </r>
  <r>
    <n v="667"/>
    <n v="6664"/>
    <x v="7"/>
    <n v="1049.7666666666667"/>
    <x v="5"/>
    <x v="1"/>
  </r>
  <r>
    <n v="667"/>
    <n v="6486"/>
    <x v="2"/>
    <n v="1049.7666666666667"/>
    <x v="5"/>
    <x v="1"/>
  </r>
  <r>
    <n v="667"/>
    <n v="14448"/>
    <x v="3"/>
    <n v="1049.7666666666667"/>
    <x v="5"/>
    <x v="1"/>
  </r>
  <r>
    <n v="667"/>
    <n v="4674"/>
    <x v="3"/>
    <n v="1049.7666666666667"/>
    <x v="5"/>
    <x v="1"/>
  </r>
  <r>
    <n v="667"/>
    <n v="15583"/>
    <x v="6"/>
    <n v="1049.7666666666667"/>
    <x v="5"/>
    <x v="1"/>
  </r>
  <r>
    <n v="667"/>
    <n v="16754"/>
    <x v="6"/>
    <n v="1049.7666666666667"/>
    <x v="5"/>
    <x v="1"/>
  </r>
  <r>
    <n v="667"/>
    <n v="6964"/>
    <x v="6"/>
    <n v="1049.7666666666667"/>
    <x v="5"/>
    <x v="1"/>
  </r>
  <r>
    <n v="667"/>
    <n v="12804"/>
    <x v="6"/>
    <n v="1049.7666666666667"/>
    <x v="5"/>
    <x v="1"/>
  </r>
  <r>
    <n v="667"/>
    <n v="12336"/>
    <x v="1"/>
    <n v="1049.7666666666667"/>
    <x v="5"/>
    <x v="1"/>
  </r>
  <r>
    <n v="667"/>
    <n v="12637"/>
    <x v="1"/>
    <n v="1049.7666666666667"/>
    <x v="5"/>
    <x v="1"/>
  </r>
  <r>
    <n v="667"/>
    <n v="6763"/>
    <x v="4"/>
    <n v="1049.7666666666667"/>
    <x v="5"/>
    <x v="1"/>
  </r>
  <r>
    <n v="667"/>
    <n v="11833"/>
    <x v="4"/>
    <n v="1049.7666666666667"/>
    <x v="5"/>
    <x v="1"/>
  </r>
  <r>
    <n v="667"/>
    <n v="17189"/>
    <x v="4"/>
    <n v="1049.7666666666667"/>
    <x v="5"/>
    <x v="1"/>
  </r>
  <r>
    <n v="668"/>
    <n v="6807"/>
    <x v="5"/>
    <n v="1044.6541666666667"/>
    <x v="5"/>
    <x v="1"/>
  </r>
  <r>
    <n v="668"/>
    <n v="16459"/>
    <x v="3"/>
    <n v="1044.6541666666667"/>
    <x v="5"/>
    <x v="1"/>
  </r>
  <r>
    <n v="668"/>
    <n v="16384"/>
    <x v="0"/>
    <n v="1044.6541666666667"/>
    <x v="5"/>
    <x v="1"/>
  </r>
  <r>
    <n v="668"/>
    <n v="14158"/>
    <x v="1"/>
    <n v="1044.6541666666667"/>
    <x v="5"/>
    <x v="1"/>
  </r>
  <r>
    <n v="668"/>
    <n v="6121"/>
    <x v="1"/>
    <n v="1044.6541666666667"/>
    <x v="5"/>
    <x v="1"/>
  </r>
  <r>
    <n v="668"/>
    <n v="4577"/>
    <x v="1"/>
    <n v="1044.6541666666667"/>
    <x v="5"/>
    <x v="1"/>
  </r>
  <r>
    <n v="668"/>
    <n v="15619"/>
    <x v="1"/>
    <n v="1044.6541666666667"/>
    <x v="5"/>
    <x v="1"/>
  </r>
  <r>
    <n v="668"/>
    <n v="11683"/>
    <x v="1"/>
    <n v="1044.6541666666667"/>
    <x v="5"/>
    <x v="1"/>
  </r>
  <r>
    <n v="668"/>
    <n v="8532"/>
    <x v="4"/>
    <n v="1044.6541666666667"/>
    <x v="5"/>
    <x v="1"/>
  </r>
  <r>
    <n v="669"/>
    <n v="17422"/>
    <x v="2"/>
    <n v="1041.2458333333332"/>
    <x v="5"/>
    <x v="1"/>
  </r>
  <r>
    <n v="669"/>
    <n v="12232"/>
    <x v="2"/>
    <n v="1041.2458333333332"/>
    <x v="5"/>
    <x v="1"/>
  </r>
  <r>
    <n v="669"/>
    <n v="8112"/>
    <x v="2"/>
    <n v="1041.2458333333332"/>
    <x v="5"/>
    <x v="1"/>
  </r>
  <r>
    <n v="669"/>
    <n v="14075"/>
    <x v="3"/>
    <n v="1041.2458333333332"/>
    <x v="5"/>
    <x v="1"/>
  </r>
  <r>
    <n v="669"/>
    <n v="8728"/>
    <x v="3"/>
    <n v="1041.2458333333332"/>
    <x v="5"/>
    <x v="1"/>
  </r>
  <r>
    <n v="669"/>
    <n v="16772"/>
    <x v="3"/>
    <n v="1041.2458333333332"/>
    <x v="5"/>
    <x v="1"/>
  </r>
  <r>
    <n v="669"/>
    <n v="7531"/>
    <x v="0"/>
    <n v="1041.2458333333332"/>
    <x v="5"/>
    <x v="1"/>
  </r>
  <r>
    <n v="669"/>
    <n v="14924"/>
    <x v="0"/>
    <n v="1041.2458333333332"/>
    <x v="5"/>
    <x v="1"/>
  </r>
  <r>
    <n v="669"/>
    <n v="7830"/>
    <x v="6"/>
    <n v="1041.2458333333332"/>
    <x v="5"/>
    <x v="1"/>
  </r>
  <r>
    <n v="669"/>
    <n v="6012"/>
    <x v="6"/>
    <n v="1041.2458333333332"/>
    <x v="5"/>
    <x v="1"/>
  </r>
  <r>
    <n v="669"/>
    <n v="11098"/>
    <x v="6"/>
    <n v="1041.2458333333332"/>
    <x v="5"/>
    <x v="1"/>
  </r>
  <r>
    <n v="669"/>
    <n v="12028"/>
    <x v="4"/>
    <n v="1041.2458333333332"/>
    <x v="5"/>
    <x v="1"/>
  </r>
  <r>
    <n v="670"/>
    <n v="11623"/>
    <x v="7"/>
    <n v="1032.7249999999999"/>
    <x v="5"/>
    <x v="1"/>
  </r>
  <r>
    <n v="670"/>
    <n v="14357"/>
    <x v="5"/>
    <n v="1032.7249999999999"/>
    <x v="5"/>
    <x v="1"/>
  </r>
  <r>
    <n v="670"/>
    <n v="14372"/>
    <x v="5"/>
    <n v="1032.7249999999999"/>
    <x v="5"/>
    <x v="1"/>
  </r>
  <r>
    <n v="670"/>
    <n v="15170"/>
    <x v="2"/>
    <n v="1032.7249999999999"/>
    <x v="5"/>
    <x v="1"/>
  </r>
  <r>
    <n v="670"/>
    <n v="5772"/>
    <x v="2"/>
    <n v="1032.7249999999999"/>
    <x v="5"/>
    <x v="1"/>
  </r>
  <r>
    <n v="670"/>
    <n v="9000"/>
    <x v="3"/>
    <n v="1032.7249999999999"/>
    <x v="5"/>
    <x v="1"/>
  </r>
  <r>
    <n v="670"/>
    <n v="5745"/>
    <x v="3"/>
    <n v="1032.7249999999999"/>
    <x v="5"/>
    <x v="1"/>
  </r>
  <r>
    <n v="670"/>
    <n v="12894"/>
    <x v="3"/>
    <n v="1032.7249999999999"/>
    <x v="5"/>
    <x v="1"/>
  </r>
  <r>
    <n v="670"/>
    <n v="4721"/>
    <x v="0"/>
    <n v="1032.7249999999999"/>
    <x v="5"/>
    <x v="1"/>
  </r>
  <r>
    <n v="670"/>
    <n v="6942"/>
    <x v="0"/>
    <n v="1032.7249999999999"/>
    <x v="5"/>
    <x v="1"/>
  </r>
  <r>
    <n v="670"/>
    <n v="8776"/>
    <x v="0"/>
    <n v="1032.7249999999999"/>
    <x v="5"/>
    <x v="1"/>
  </r>
  <r>
    <n v="670"/>
    <n v="4500"/>
    <x v="1"/>
    <n v="1032.7249999999999"/>
    <x v="5"/>
    <x v="1"/>
  </r>
  <r>
    <n v="670"/>
    <n v="13975"/>
    <x v="1"/>
    <n v="1032.7249999999999"/>
    <x v="5"/>
    <x v="1"/>
  </r>
  <r>
    <n v="670"/>
    <n v="16809"/>
    <x v="1"/>
    <n v="1032.7249999999999"/>
    <x v="5"/>
    <x v="1"/>
  </r>
  <r>
    <n v="670"/>
    <n v="16194"/>
    <x v="1"/>
    <n v="1032.7249999999999"/>
    <x v="5"/>
    <x v="1"/>
  </r>
  <r>
    <n v="671"/>
    <n v="4882"/>
    <x v="7"/>
    <n v="1020.7958333333333"/>
    <x v="5"/>
    <x v="1"/>
  </r>
  <r>
    <n v="671"/>
    <n v="15571"/>
    <x v="7"/>
    <n v="1020.7958333333333"/>
    <x v="5"/>
    <x v="1"/>
  </r>
  <r>
    <n v="671"/>
    <n v="8530"/>
    <x v="7"/>
    <n v="1020.7958333333333"/>
    <x v="5"/>
    <x v="1"/>
  </r>
  <r>
    <n v="671"/>
    <n v="16752"/>
    <x v="5"/>
    <n v="1020.7958333333333"/>
    <x v="5"/>
    <x v="1"/>
  </r>
  <r>
    <n v="671"/>
    <n v="16951"/>
    <x v="5"/>
    <n v="1020.7958333333333"/>
    <x v="5"/>
    <x v="1"/>
  </r>
  <r>
    <n v="671"/>
    <n v="11049"/>
    <x v="5"/>
    <n v="1020.7958333333333"/>
    <x v="5"/>
    <x v="1"/>
  </r>
  <r>
    <n v="671"/>
    <n v="10557"/>
    <x v="2"/>
    <n v="1020.7958333333333"/>
    <x v="5"/>
    <x v="1"/>
  </r>
  <r>
    <n v="671"/>
    <n v="4825"/>
    <x v="2"/>
    <n v="1020.7958333333333"/>
    <x v="5"/>
    <x v="1"/>
  </r>
  <r>
    <n v="671"/>
    <n v="11502"/>
    <x v="3"/>
    <n v="1020.7958333333333"/>
    <x v="5"/>
    <x v="1"/>
  </r>
  <r>
    <n v="671"/>
    <n v="9347"/>
    <x v="3"/>
    <n v="1020.7958333333333"/>
    <x v="5"/>
    <x v="1"/>
  </r>
  <r>
    <n v="671"/>
    <n v="13340"/>
    <x v="0"/>
    <n v="1020.7958333333333"/>
    <x v="5"/>
    <x v="1"/>
  </r>
  <r>
    <n v="671"/>
    <n v="6577"/>
    <x v="1"/>
    <n v="1020.7958333333333"/>
    <x v="5"/>
    <x v="1"/>
  </r>
  <r>
    <n v="671"/>
    <n v="4653"/>
    <x v="1"/>
    <n v="1020.7958333333333"/>
    <x v="5"/>
    <x v="1"/>
  </r>
  <r>
    <n v="671"/>
    <n v="5724"/>
    <x v="1"/>
    <n v="1020.7958333333333"/>
    <x v="5"/>
    <x v="1"/>
  </r>
  <r>
    <n v="671"/>
    <n v="16425"/>
    <x v="4"/>
    <n v="1020.7958333333333"/>
    <x v="5"/>
    <x v="1"/>
  </r>
  <r>
    <n v="672"/>
    <n v="13119"/>
    <x v="7"/>
    <n v="1000.3458333333333"/>
    <x v="5"/>
    <x v="1"/>
  </r>
  <r>
    <n v="672"/>
    <n v="9552"/>
    <x v="7"/>
    <n v="1000.3458333333333"/>
    <x v="5"/>
    <x v="1"/>
  </r>
  <r>
    <n v="672"/>
    <n v="17248"/>
    <x v="7"/>
    <n v="1000.3458333333333"/>
    <x v="5"/>
    <x v="1"/>
  </r>
  <r>
    <n v="672"/>
    <n v="16752"/>
    <x v="5"/>
    <n v="1000.3458333333333"/>
    <x v="5"/>
    <x v="1"/>
  </r>
  <r>
    <n v="672"/>
    <n v="5277"/>
    <x v="2"/>
    <n v="1000.3458333333333"/>
    <x v="5"/>
    <x v="1"/>
  </r>
  <r>
    <n v="672"/>
    <n v="9232"/>
    <x v="3"/>
    <n v="1000.3458333333333"/>
    <x v="5"/>
    <x v="1"/>
  </r>
  <r>
    <n v="672"/>
    <n v="17104"/>
    <x v="0"/>
    <n v="1000.3458333333333"/>
    <x v="5"/>
    <x v="1"/>
  </r>
  <r>
    <n v="672"/>
    <n v="12397"/>
    <x v="6"/>
    <n v="1000.3458333333333"/>
    <x v="5"/>
    <x v="1"/>
  </r>
  <r>
    <n v="672"/>
    <n v="5829"/>
    <x v="6"/>
    <n v="1000.3458333333333"/>
    <x v="5"/>
    <x v="1"/>
  </r>
  <r>
    <n v="672"/>
    <n v="15256"/>
    <x v="1"/>
    <n v="1000.3458333333333"/>
    <x v="5"/>
    <x v="1"/>
  </r>
  <r>
    <n v="672"/>
    <n v="14705"/>
    <x v="4"/>
    <n v="1000.3458333333333"/>
    <x v="5"/>
    <x v="1"/>
  </r>
  <r>
    <n v="673"/>
    <n v="5762"/>
    <x v="7"/>
    <n v="991.82500000000005"/>
    <x v="6"/>
    <x v="1"/>
  </r>
  <r>
    <n v="673"/>
    <n v="14197"/>
    <x v="5"/>
    <n v="991.82500000000005"/>
    <x v="6"/>
    <x v="1"/>
  </r>
  <r>
    <n v="673"/>
    <n v="7820"/>
    <x v="3"/>
    <n v="991.82500000000005"/>
    <x v="6"/>
    <x v="1"/>
  </r>
  <r>
    <n v="673"/>
    <n v="11856"/>
    <x v="3"/>
    <n v="991.82500000000005"/>
    <x v="6"/>
    <x v="1"/>
  </r>
  <r>
    <n v="673"/>
    <n v="16406"/>
    <x v="3"/>
    <n v="991.82500000000005"/>
    <x v="6"/>
    <x v="1"/>
  </r>
  <r>
    <n v="673"/>
    <n v="13974"/>
    <x v="0"/>
    <n v="991.82500000000005"/>
    <x v="6"/>
    <x v="1"/>
  </r>
  <r>
    <n v="673"/>
    <n v="10975"/>
    <x v="0"/>
    <n v="991.82500000000005"/>
    <x v="6"/>
    <x v="1"/>
  </r>
  <r>
    <n v="673"/>
    <n v="15674"/>
    <x v="6"/>
    <n v="991.82500000000005"/>
    <x v="6"/>
    <x v="1"/>
  </r>
  <r>
    <n v="673"/>
    <n v="13413"/>
    <x v="6"/>
    <n v="991.82500000000005"/>
    <x v="6"/>
    <x v="1"/>
  </r>
  <r>
    <n v="673"/>
    <n v="13880"/>
    <x v="1"/>
    <n v="991.82500000000005"/>
    <x v="6"/>
    <x v="1"/>
  </r>
  <r>
    <n v="673"/>
    <n v="11528"/>
    <x v="1"/>
    <n v="991.82500000000005"/>
    <x v="6"/>
    <x v="1"/>
  </r>
  <r>
    <n v="673"/>
    <n v="13850"/>
    <x v="4"/>
    <n v="991.82500000000005"/>
    <x v="6"/>
    <x v="1"/>
  </r>
  <r>
    <n v="674"/>
    <n v="16593"/>
    <x v="7"/>
    <n v="990.12083333333317"/>
    <x v="6"/>
    <x v="1"/>
  </r>
  <r>
    <n v="674"/>
    <n v="14654"/>
    <x v="7"/>
    <n v="990.12083333333317"/>
    <x v="6"/>
    <x v="1"/>
  </r>
  <r>
    <n v="674"/>
    <n v="8296"/>
    <x v="7"/>
    <n v="990.12083333333317"/>
    <x v="6"/>
    <x v="1"/>
  </r>
  <r>
    <n v="674"/>
    <n v="10347"/>
    <x v="7"/>
    <n v="990.12083333333317"/>
    <x v="6"/>
    <x v="1"/>
  </r>
  <r>
    <n v="674"/>
    <n v="12081"/>
    <x v="3"/>
    <n v="990.12083333333317"/>
    <x v="6"/>
    <x v="1"/>
  </r>
  <r>
    <n v="674"/>
    <n v="11399"/>
    <x v="3"/>
    <n v="990.12083333333317"/>
    <x v="6"/>
    <x v="1"/>
  </r>
  <r>
    <n v="674"/>
    <n v="11283"/>
    <x v="0"/>
    <n v="990.12083333333317"/>
    <x v="6"/>
    <x v="1"/>
  </r>
  <r>
    <n v="674"/>
    <n v="12041"/>
    <x v="6"/>
    <n v="990.12083333333317"/>
    <x v="6"/>
    <x v="1"/>
  </r>
  <r>
    <n v="674"/>
    <n v="5922"/>
    <x v="6"/>
    <n v="990.12083333333317"/>
    <x v="6"/>
    <x v="1"/>
  </r>
  <r>
    <n v="674"/>
    <n v="8719"/>
    <x v="1"/>
    <n v="990.12083333333317"/>
    <x v="6"/>
    <x v="1"/>
  </r>
  <r>
    <n v="674"/>
    <n v="15200"/>
    <x v="1"/>
    <n v="990.12083333333317"/>
    <x v="6"/>
    <x v="1"/>
  </r>
  <r>
    <n v="674"/>
    <n v="9964"/>
    <x v="4"/>
    <n v="990.12083333333317"/>
    <x v="6"/>
    <x v="1"/>
  </r>
  <r>
    <n v="674"/>
    <n v="6638"/>
    <x v="4"/>
    <n v="990.12083333333317"/>
    <x v="6"/>
    <x v="1"/>
  </r>
  <r>
    <n v="675"/>
    <n v="8714"/>
    <x v="7"/>
    <n v="971.375"/>
    <x v="6"/>
    <x v="1"/>
  </r>
  <r>
    <n v="675"/>
    <n v="6560"/>
    <x v="5"/>
    <n v="971.375"/>
    <x v="6"/>
    <x v="1"/>
  </r>
  <r>
    <n v="675"/>
    <n v="17070"/>
    <x v="5"/>
    <n v="971.375"/>
    <x v="6"/>
    <x v="1"/>
  </r>
  <r>
    <n v="675"/>
    <n v="15719"/>
    <x v="5"/>
    <n v="971.375"/>
    <x v="6"/>
    <x v="1"/>
  </r>
  <r>
    <n v="675"/>
    <n v="15297"/>
    <x v="2"/>
    <n v="971.375"/>
    <x v="6"/>
    <x v="1"/>
  </r>
  <r>
    <n v="675"/>
    <n v="14281"/>
    <x v="2"/>
    <n v="971.375"/>
    <x v="6"/>
    <x v="1"/>
  </r>
  <r>
    <n v="675"/>
    <n v="12467"/>
    <x v="0"/>
    <n v="971.375"/>
    <x v="6"/>
    <x v="1"/>
  </r>
  <r>
    <n v="675"/>
    <n v="14513"/>
    <x v="0"/>
    <n v="971.375"/>
    <x v="6"/>
    <x v="1"/>
  </r>
  <r>
    <n v="675"/>
    <n v="10779"/>
    <x v="6"/>
    <n v="971.375"/>
    <x v="6"/>
    <x v="1"/>
  </r>
  <r>
    <n v="675"/>
    <n v="13031"/>
    <x v="6"/>
    <n v="971.375"/>
    <x v="6"/>
    <x v="1"/>
  </r>
  <r>
    <n v="675"/>
    <n v="17330"/>
    <x v="1"/>
    <n v="971.375"/>
    <x v="6"/>
    <x v="1"/>
  </r>
  <r>
    <n v="675"/>
    <n v="5578"/>
    <x v="1"/>
    <n v="971.375"/>
    <x v="6"/>
    <x v="1"/>
  </r>
  <r>
    <n v="675"/>
    <n v="5332"/>
    <x v="1"/>
    <n v="971.375"/>
    <x v="6"/>
    <x v="1"/>
  </r>
  <r>
    <n v="675"/>
    <n v="8720"/>
    <x v="4"/>
    <n v="971.375"/>
    <x v="6"/>
    <x v="1"/>
  </r>
  <r>
    <n v="676"/>
    <n v="15061"/>
    <x v="7"/>
    <n v="964.55833333333317"/>
    <x v="6"/>
    <x v="1"/>
  </r>
  <r>
    <n v="676"/>
    <n v="12167"/>
    <x v="7"/>
    <n v="964.55833333333317"/>
    <x v="6"/>
    <x v="1"/>
  </r>
  <r>
    <n v="676"/>
    <n v="12449"/>
    <x v="7"/>
    <n v="964.55833333333317"/>
    <x v="6"/>
    <x v="1"/>
  </r>
  <r>
    <n v="676"/>
    <n v="7453"/>
    <x v="7"/>
    <n v="964.55833333333317"/>
    <x v="6"/>
    <x v="1"/>
  </r>
  <r>
    <n v="676"/>
    <n v="7391"/>
    <x v="7"/>
    <n v="964.55833333333317"/>
    <x v="6"/>
    <x v="1"/>
  </r>
  <r>
    <n v="676"/>
    <n v="15683"/>
    <x v="7"/>
    <n v="964.55833333333317"/>
    <x v="6"/>
    <x v="1"/>
  </r>
  <r>
    <n v="676"/>
    <n v="12724"/>
    <x v="5"/>
    <n v="964.55833333333317"/>
    <x v="6"/>
    <x v="1"/>
  </r>
  <r>
    <n v="676"/>
    <n v="7117"/>
    <x v="6"/>
    <n v="964.55833333333317"/>
    <x v="6"/>
    <x v="1"/>
  </r>
  <r>
    <n v="676"/>
    <n v="9217"/>
    <x v="1"/>
    <n v="964.55833333333317"/>
    <x v="6"/>
    <x v="1"/>
  </r>
  <r>
    <n v="676"/>
    <n v="13868"/>
    <x v="0"/>
    <n v="964.55833333333317"/>
    <x v="6"/>
    <x v="1"/>
  </r>
  <r>
    <n v="676"/>
    <n v="17052"/>
    <x v="0"/>
    <n v="964.55833333333317"/>
    <x v="6"/>
    <x v="1"/>
  </r>
  <r>
    <n v="677"/>
    <n v="5531"/>
    <x v="7"/>
    <n v="955.99999999999989"/>
    <x v="6"/>
    <x v="0"/>
  </r>
  <r>
    <n v="677"/>
    <n v="16450"/>
    <x v="5"/>
    <n v="955.99999999999989"/>
    <x v="6"/>
    <x v="0"/>
  </r>
  <r>
    <n v="677"/>
    <n v="5720"/>
    <x v="5"/>
    <n v="955.99999999999989"/>
    <x v="6"/>
    <x v="0"/>
  </r>
  <r>
    <n v="677"/>
    <n v="12325"/>
    <x v="2"/>
    <n v="955.99999999999989"/>
    <x v="6"/>
    <x v="0"/>
  </r>
  <r>
    <n v="677"/>
    <n v="13982"/>
    <x v="2"/>
    <n v="955.99999999999989"/>
    <x v="6"/>
    <x v="0"/>
  </r>
  <r>
    <n v="677"/>
    <n v="15202"/>
    <x v="3"/>
    <n v="955.99999999999989"/>
    <x v="6"/>
    <x v="0"/>
  </r>
  <r>
    <n v="677"/>
    <n v="7781"/>
    <x v="3"/>
    <n v="955.99999999999989"/>
    <x v="6"/>
    <x v="0"/>
  </r>
  <r>
    <n v="677"/>
    <n v="11970"/>
    <x v="6"/>
    <n v="955.99999999999989"/>
    <x v="6"/>
    <x v="0"/>
  </r>
  <r>
    <n v="677"/>
    <n v="5196"/>
    <x v="6"/>
    <n v="955.99999999999989"/>
    <x v="6"/>
    <x v="0"/>
  </r>
  <r>
    <n v="677"/>
    <n v="16302"/>
    <x v="1"/>
    <n v="955.99999999999989"/>
    <x v="6"/>
    <x v="0"/>
  </r>
  <r>
    <n v="678"/>
    <n v="4364"/>
    <x v="7"/>
    <n v="954.33333333333326"/>
    <x v="6"/>
    <x v="1"/>
  </r>
  <r>
    <n v="678"/>
    <n v="5001"/>
    <x v="7"/>
    <n v="954.33333333333326"/>
    <x v="6"/>
    <x v="1"/>
  </r>
  <r>
    <n v="678"/>
    <n v="9123"/>
    <x v="7"/>
    <n v="954.33333333333326"/>
    <x v="6"/>
    <x v="1"/>
  </r>
  <r>
    <n v="678"/>
    <n v="16594"/>
    <x v="5"/>
    <n v="954.33333333333326"/>
    <x v="6"/>
    <x v="1"/>
  </r>
  <r>
    <n v="678"/>
    <n v="10113"/>
    <x v="5"/>
    <n v="954.33333333333326"/>
    <x v="6"/>
    <x v="1"/>
  </r>
  <r>
    <n v="678"/>
    <n v="13547"/>
    <x v="5"/>
    <n v="954.33333333333326"/>
    <x v="6"/>
    <x v="1"/>
  </r>
  <r>
    <n v="678"/>
    <n v="8587"/>
    <x v="2"/>
    <n v="954.33333333333326"/>
    <x v="6"/>
    <x v="1"/>
  </r>
  <r>
    <n v="678"/>
    <n v="10710"/>
    <x v="2"/>
    <n v="954.33333333333326"/>
    <x v="6"/>
    <x v="1"/>
  </r>
  <r>
    <n v="678"/>
    <n v="7316"/>
    <x v="0"/>
    <n v="954.33333333333326"/>
    <x v="6"/>
    <x v="1"/>
  </r>
  <r>
    <n v="678"/>
    <n v="14313"/>
    <x v="1"/>
    <n v="954.33333333333326"/>
    <x v="6"/>
    <x v="1"/>
  </r>
  <r>
    <n v="678"/>
    <n v="7038"/>
    <x v="0"/>
    <n v="954.33333333333326"/>
    <x v="6"/>
    <x v="1"/>
  </r>
  <r>
    <n v="679"/>
    <n v="8047"/>
    <x v="5"/>
    <n v="949.2208333333333"/>
    <x v="6"/>
    <x v="1"/>
  </r>
  <r>
    <n v="679"/>
    <n v="9444"/>
    <x v="3"/>
    <n v="949.2208333333333"/>
    <x v="6"/>
    <x v="1"/>
  </r>
  <r>
    <n v="679"/>
    <n v="8350"/>
    <x v="0"/>
    <n v="949.2208333333333"/>
    <x v="6"/>
    <x v="1"/>
  </r>
  <r>
    <n v="679"/>
    <n v="7184"/>
    <x v="0"/>
    <n v="949.2208333333333"/>
    <x v="6"/>
    <x v="1"/>
  </r>
  <r>
    <n v="679"/>
    <n v="6622"/>
    <x v="1"/>
    <n v="949.2208333333333"/>
    <x v="6"/>
    <x v="1"/>
  </r>
  <r>
    <n v="679"/>
    <n v="15176"/>
    <x v="0"/>
    <n v="949.2208333333333"/>
    <x v="6"/>
    <x v="1"/>
  </r>
  <r>
    <n v="680"/>
    <n v="8485"/>
    <x v="7"/>
    <n v="940.7"/>
    <x v="6"/>
    <x v="1"/>
  </r>
  <r>
    <n v="680"/>
    <n v="10196"/>
    <x v="7"/>
    <n v="940.7"/>
    <x v="6"/>
    <x v="1"/>
  </r>
  <r>
    <n v="680"/>
    <n v="8805"/>
    <x v="6"/>
    <n v="940.7"/>
    <x v="6"/>
    <x v="1"/>
  </r>
  <r>
    <n v="680"/>
    <n v="13497"/>
    <x v="1"/>
    <n v="940.7"/>
    <x v="6"/>
    <x v="1"/>
  </r>
  <r>
    <n v="681"/>
    <n v="14914"/>
    <x v="7"/>
    <n v="940.7"/>
    <x v="6"/>
    <x v="1"/>
  </r>
  <r>
    <n v="681"/>
    <n v="15708"/>
    <x v="2"/>
    <n v="940.7"/>
    <x v="6"/>
    <x v="1"/>
  </r>
  <r>
    <n v="681"/>
    <n v="17105"/>
    <x v="3"/>
    <n v="940.7"/>
    <x v="6"/>
    <x v="1"/>
  </r>
  <r>
    <n v="681"/>
    <n v="14268"/>
    <x v="0"/>
    <n v="940.7"/>
    <x v="6"/>
    <x v="1"/>
  </r>
  <r>
    <n v="681"/>
    <n v="9301"/>
    <x v="0"/>
    <n v="940.7"/>
    <x v="6"/>
    <x v="1"/>
  </r>
  <r>
    <n v="681"/>
    <n v="16957"/>
    <x v="0"/>
    <n v="940.7"/>
    <x v="6"/>
    <x v="1"/>
  </r>
  <r>
    <n v="681"/>
    <n v="10233"/>
    <x v="6"/>
    <n v="940.7"/>
    <x v="6"/>
    <x v="1"/>
  </r>
  <r>
    <n v="681"/>
    <n v="16701"/>
    <x v="6"/>
    <n v="940.7"/>
    <x v="6"/>
    <x v="1"/>
  </r>
  <r>
    <n v="681"/>
    <n v="6642"/>
    <x v="6"/>
    <n v="940.7"/>
    <x v="6"/>
    <x v="1"/>
  </r>
  <r>
    <n v="681"/>
    <n v="13342"/>
    <x v="1"/>
    <n v="940.7"/>
    <x v="6"/>
    <x v="1"/>
  </r>
  <r>
    <n v="682"/>
    <n v="16817"/>
    <x v="7"/>
    <n v="938.99583333333317"/>
    <x v="6"/>
    <x v="1"/>
  </r>
  <r>
    <n v="682"/>
    <n v="9233"/>
    <x v="7"/>
    <n v="938.99583333333317"/>
    <x v="6"/>
    <x v="1"/>
  </r>
  <r>
    <n v="682"/>
    <n v="5209"/>
    <x v="5"/>
    <n v="938.99583333333317"/>
    <x v="6"/>
    <x v="1"/>
  </r>
  <r>
    <n v="682"/>
    <n v="11929"/>
    <x v="2"/>
    <n v="938.99583333333317"/>
    <x v="6"/>
    <x v="1"/>
  </r>
  <r>
    <n v="682"/>
    <n v="7140"/>
    <x v="3"/>
    <n v="938.99583333333317"/>
    <x v="6"/>
    <x v="1"/>
  </r>
  <r>
    <n v="682"/>
    <n v="8635"/>
    <x v="3"/>
    <n v="938.99583333333317"/>
    <x v="6"/>
    <x v="1"/>
  </r>
  <r>
    <n v="682"/>
    <n v="14985"/>
    <x v="3"/>
    <n v="938.99583333333317"/>
    <x v="6"/>
    <x v="1"/>
  </r>
  <r>
    <n v="682"/>
    <n v="13672"/>
    <x v="0"/>
    <n v="938.99583333333317"/>
    <x v="6"/>
    <x v="1"/>
  </r>
  <r>
    <n v="682"/>
    <n v="5017"/>
    <x v="0"/>
    <n v="938.99583333333317"/>
    <x v="6"/>
    <x v="1"/>
  </r>
  <r>
    <n v="682"/>
    <n v="13905"/>
    <x v="0"/>
    <n v="938.99583333333317"/>
    <x v="6"/>
    <x v="1"/>
  </r>
  <r>
    <n v="682"/>
    <n v="13263"/>
    <x v="0"/>
    <n v="938.99583333333317"/>
    <x v="6"/>
    <x v="1"/>
  </r>
  <r>
    <n v="682"/>
    <n v="11505"/>
    <x v="6"/>
    <n v="938.99583333333317"/>
    <x v="6"/>
    <x v="1"/>
  </r>
  <r>
    <n v="682"/>
    <n v="9975"/>
    <x v="1"/>
    <n v="938.99583333333317"/>
    <x v="6"/>
    <x v="1"/>
  </r>
  <r>
    <n v="682"/>
    <n v="11861"/>
    <x v="0"/>
    <n v="938.99583333333317"/>
    <x v="6"/>
    <x v="1"/>
  </r>
  <r>
    <n v="682"/>
    <n v="9608"/>
    <x v="0"/>
    <n v="938.99583333333317"/>
    <x v="6"/>
    <x v="1"/>
  </r>
  <r>
    <n v="683"/>
    <n v="5803"/>
    <x v="7"/>
    <n v="937.99999999999989"/>
    <x v="6"/>
    <x v="0"/>
  </r>
  <r>
    <n v="683"/>
    <n v="4350"/>
    <x v="2"/>
    <n v="937.99999999999989"/>
    <x v="6"/>
    <x v="0"/>
  </r>
  <r>
    <n v="683"/>
    <n v="9759"/>
    <x v="3"/>
    <n v="937.99999999999989"/>
    <x v="6"/>
    <x v="0"/>
  </r>
  <r>
    <n v="683"/>
    <n v="7787"/>
    <x v="0"/>
    <n v="937.99999999999989"/>
    <x v="6"/>
    <x v="0"/>
  </r>
  <r>
    <n v="683"/>
    <n v="10510"/>
    <x v="6"/>
    <n v="937.99999999999989"/>
    <x v="6"/>
    <x v="0"/>
  </r>
  <r>
    <n v="683"/>
    <n v="16767"/>
    <x v="1"/>
    <n v="937.99999999999989"/>
    <x v="6"/>
    <x v="0"/>
  </r>
  <r>
    <n v="683"/>
    <n v="12110"/>
    <x v="0"/>
    <n v="937.99999999999989"/>
    <x v="6"/>
    <x v="0"/>
  </r>
  <r>
    <n v="683"/>
    <n v="9409"/>
    <x v="0"/>
    <n v="937.99999999999989"/>
    <x v="6"/>
    <x v="0"/>
  </r>
  <r>
    <n v="684"/>
    <n v="11122"/>
    <x v="7"/>
    <n v="937.29166666666674"/>
    <x v="6"/>
    <x v="1"/>
  </r>
  <r>
    <n v="684"/>
    <n v="16242"/>
    <x v="3"/>
    <n v="937.29166666666674"/>
    <x v="6"/>
    <x v="1"/>
  </r>
  <r>
    <n v="684"/>
    <n v="15206"/>
    <x v="3"/>
    <n v="937.29166666666674"/>
    <x v="6"/>
    <x v="1"/>
  </r>
  <r>
    <n v="684"/>
    <n v="11005"/>
    <x v="0"/>
    <n v="937.29166666666674"/>
    <x v="6"/>
    <x v="1"/>
  </r>
  <r>
    <n v="684"/>
    <n v="8627"/>
    <x v="0"/>
    <n v="937.29166666666674"/>
    <x v="6"/>
    <x v="1"/>
  </r>
  <r>
    <n v="685"/>
    <n v="9819"/>
    <x v="5"/>
    <n v="930.47500000000002"/>
    <x v="6"/>
    <x v="1"/>
  </r>
  <r>
    <n v="685"/>
    <n v="4767"/>
    <x v="5"/>
    <n v="930.47500000000002"/>
    <x v="6"/>
    <x v="1"/>
  </r>
  <r>
    <n v="685"/>
    <n v="8115"/>
    <x v="3"/>
    <n v="930.47500000000002"/>
    <x v="6"/>
    <x v="1"/>
  </r>
  <r>
    <n v="685"/>
    <n v="5992"/>
    <x v="0"/>
    <n v="930.47500000000002"/>
    <x v="6"/>
    <x v="1"/>
  </r>
  <r>
    <n v="685"/>
    <n v="11334"/>
    <x v="0"/>
    <n v="930.47500000000002"/>
    <x v="6"/>
    <x v="1"/>
  </r>
  <r>
    <n v="685"/>
    <n v="8756"/>
    <x v="6"/>
    <n v="930.47500000000002"/>
    <x v="6"/>
    <x v="1"/>
  </r>
  <r>
    <n v="685"/>
    <n v="14373"/>
    <x v="0"/>
    <n v="930.47500000000002"/>
    <x v="6"/>
    <x v="1"/>
  </r>
  <r>
    <n v="686"/>
    <n v="5170"/>
    <x v="2"/>
    <n v="927.06666666666683"/>
    <x v="6"/>
    <x v="1"/>
  </r>
  <r>
    <n v="686"/>
    <n v="17336"/>
    <x v="2"/>
    <n v="927.06666666666683"/>
    <x v="6"/>
    <x v="1"/>
  </r>
  <r>
    <n v="686"/>
    <n v="10569"/>
    <x v="0"/>
    <n v="927.06666666666683"/>
    <x v="6"/>
    <x v="1"/>
  </r>
  <r>
    <n v="687"/>
    <n v="5774"/>
    <x v="7"/>
    <n v="923.6583333333333"/>
    <x v="6"/>
    <x v="1"/>
  </r>
  <r>
    <n v="687"/>
    <n v="8918"/>
    <x v="5"/>
    <n v="923.6583333333333"/>
    <x v="6"/>
    <x v="1"/>
  </r>
  <r>
    <n v="687"/>
    <n v="13076"/>
    <x v="2"/>
    <n v="923.6583333333333"/>
    <x v="6"/>
    <x v="1"/>
  </r>
  <r>
    <n v="687"/>
    <n v="17322"/>
    <x v="2"/>
    <n v="923.6583333333333"/>
    <x v="6"/>
    <x v="1"/>
  </r>
  <r>
    <n v="687"/>
    <n v="7196"/>
    <x v="6"/>
    <n v="923.6583333333333"/>
    <x v="6"/>
    <x v="1"/>
  </r>
  <r>
    <n v="687"/>
    <n v="5545"/>
    <x v="1"/>
    <n v="923.6583333333333"/>
    <x v="6"/>
    <x v="1"/>
  </r>
  <r>
    <n v="687"/>
    <n v="6335"/>
    <x v="1"/>
    <n v="923.6583333333333"/>
    <x v="6"/>
    <x v="1"/>
  </r>
  <r>
    <n v="687"/>
    <n v="8725"/>
    <x v="1"/>
    <n v="923.6583333333333"/>
    <x v="6"/>
    <x v="1"/>
  </r>
  <r>
    <n v="687"/>
    <n v="9012"/>
    <x v="0"/>
    <n v="923.6583333333333"/>
    <x v="6"/>
    <x v="1"/>
  </r>
  <r>
    <n v="687"/>
    <n v="11989"/>
    <x v="0"/>
    <n v="923.6583333333333"/>
    <x v="6"/>
    <x v="1"/>
  </r>
  <r>
    <n v="688"/>
    <n v="9677"/>
    <x v="2"/>
    <n v="921.95416666666677"/>
    <x v="6"/>
    <x v="1"/>
  </r>
  <r>
    <n v="688"/>
    <n v="7077"/>
    <x v="2"/>
    <n v="921.95416666666677"/>
    <x v="6"/>
    <x v="1"/>
  </r>
  <r>
    <n v="688"/>
    <n v="15902"/>
    <x v="2"/>
    <n v="921.95416666666677"/>
    <x v="6"/>
    <x v="1"/>
  </r>
  <r>
    <n v="688"/>
    <n v="9336"/>
    <x v="2"/>
    <n v="921.95416666666677"/>
    <x v="6"/>
    <x v="1"/>
  </r>
  <r>
    <n v="688"/>
    <n v="8895"/>
    <x v="0"/>
    <n v="921.95416666666677"/>
    <x v="6"/>
    <x v="1"/>
  </r>
  <r>
    <n v="688"/>
    <n v="13221"/>
    <x v="0"/>
    <n v="921.95416666666677"/>
    <x v="6"/>
    <x v="1"/>
  </r>
  <r>
    <n v="688"/>
    <n v="12987"/>
    <x v="1"/>
    <n v="921.95416666666677"/>
    <x v="6"/>
    <x v="1"/>
  </r>
  <r>
    <n v="688"/>
    <n v="15255"/>
    <x v="1"/>
    <n v="921.95416666666677"/>
    <x v="6"/>
    <x v="1"/>
  </r>
  <r>
    <n v="688"/>
    <n v="10206"/>
    <x v="1"/>
    <n v="921.95416666666677"/>
    <x v="6"/>
    <x v="1"/>
  </r>
  <r>
    <n v="689"/>
    <n v="11254"/>
    <x v="7"/>
    <n v="921"/>
    <x v="6"/>
    <x v="0"/>
  </r>
  <r>
    <n v="689"/>
    <n v="7209"/>
    <x v="5"/>
    <n v="921"/>
    <x v="6"/>
    <x v="0"/>
  </r>
  <r>
    <n v="689"/>
    <n v="14429"/>
    <x v="5"/>
    <n v="921"/>
    <x v="6"/>
    <x v="0"/>
  </r>
  <r>
    <n v="689"/>
    <n v="7321"/>
    <x v="3"/>
    <n v="921"/>
    <x v="6"/>
    <x v="0"/>
  </r>
  <r>
    <n v="689"/>
    <n v="8438"/>
    <x v="3"/>
    <n v="921"/>
    <x v="6"/>
    <x v="0"/>
  </r>
  <r>
    <n v="689"/>
    <n v="11036"/>
    <x v="0"/>
    <n v="921"/>
    <x v="6"/>
    <x v="0"/>
  </r>
  <r>
    <n v="689"/>
    <n v="7219"/>
    <x v="6"/>
    <n v="921"/>
    <x v="6"/>
    <x v="0"/>
  </r>
  <r>
    <n v="689"/>
    <n v="13478"/>
    <x v="6"/>
    <n v="921"/>
    <x v="6"/>
    <x v="0"/>
  </r>
  <r>
    <n v="689"/>
    <n v="7481"/>
    <x v="6"/>
    <n v="921"/>
    <x v="6"/>
    <x v="0"/>
  </r>
  <r>
    <n v="689"/>
    <n v="4369"/>
    <x v="6"/>
    <n v="921"/>
    <x v="6"/>
    <x v="0"/>
  </r>
  <r>
    <n v="689"/>
    <n v="13560"/>
    <x v="1"/>
    <n v="921"/>
    <x v="6"/>
    <x v="0"/>
  </r>
  <r>
    <n v="689"/>
    <n v="7593"/>
    <x v="0"/>
    <n v="921"/>
    <x v="6"/>
    <x v="0"/>
  </r>
  <r>
    <n v="689"/>
    <n v="14442"/>
    <x v="0"/>
    <n v="921"/>
    <x v="6"/>
    <x v="0"/>
  </r>
  <r>
    <n v="689"/>
    <n v="13905"/>
    <x v="0"/>
    <n v="921"/>
    <x v="6"/>
    <x v="0"/>
  </r>
  <r>
    <n v="690"/>
    <n v="9182"/>
    <x v="5"/>
    <n v="916.00000000000011"/>
    <x v="6"/>
    <x v="0"/>
  </r>
  <r>
    <n v="690"/>
    <n v="7007"/>
    <x v="5"/>
    <n v="916.00000000000011"/>
    <x v="6"/>
    <x v="0"/>
  </r>
  <r>
    <n v="690"/>
    <n v="5022"/>
    <x v="3"/>
    <n v="916.00000000000011"/>
    <x v="6"/>
    <x v="0"/>
  </r>
  <r>
    <n v="690"/>
    <n v="7203"/>
    <x v="0"/>
    <n v="916.00000000000011"/>
    <x v="6"/>
    <x v="0"/>
  </r>
  <r>
    <n v="690"/>
    <n v="14528"/>
    <x v="6"/>
    <n v="916.00000000000011"/>
    <x v="6"/>
    <x v="0"/>
  </r>
  <r>
    <n v="690"/>
    <n v="14419"/>
    <x v="6"/>
    <n v="916.00000000000011"/>
    <x v="6"/>
    <x v="0"/>
  </r>
  <r>
    <n v="690"/>
    <n v="9139"/>
    <x v="1"/>
    <n v="916.00000000000011"/>
    <x v="6"/>
    <x v="0"/>
  </r>
  <r>
    <n v="690"/>
    <n v="7930"/>
    <x v="0"/>
    <n v="916.00000000000011"/>
    <x v="6"/>
    <x v="0"/>
  </r>
  <r>
    <n v="690"/>
    <n v="17319"/>
    <x v="0"/>
    <n v="916.00000000000011"/>
    <x v="6"/>
    <x v="0"/>
  </r>
  <r>
    <n v="691"/>
    <n v="7607"/>
    <x v="2"/>
    <n v="906.61666666666679"/>
    <x v="6"/>
    <x v="1"/>
  </r>
  <r>
    <n v="691"/>
    <n v="9865"/>
    <x v="2"/>
    <n v="906.61666666666679"/>
    <x v="6"/>
    <x v="1"/>
  </r>
  <r>
    <n v="691"/>
    <n v="7407"/>
    <x v="6"/>
    <n v="906.61666666666679"/>
    <x v="6"/>
    <x v="1"/>
  </r>
  <r>
    <n v="691"/>
    <n v="8999"/>
    <x v="6"/>
    <n v="906.61666666666679"/>
    <x v="6"/>
    <x v="1"/>
  </r>
  <r>
    <n v="691"/>
    <n v="16113"/>
    <x v="6"/>
    <n v="906.61666666666679"/>
    <x v="6"/>
    <x v="1"/>
  </r>
  <r>
    <n v="691"/>
    <n v="16608"/>
    <x v="0"/>
    <n v="906.61666666666679"/>
    <x v="6"/>
    <x v="1"/>
  </r>
  <r>
    <n v="692"/>
    <n v="12630"/>
    <x v="7"/>
    <n v="904.91250000000002"/>
    <x v="6"/>
    <x v="1"/>
  </r>
  <r>
    <n v="692"/>
    <n v="11032"/>
    <x v="7"/>
    <n v="904.91250000000002"/>
    <x v="6"/>
    <x v="1"/>
  </r>
  <r>
    <n v="692"/>
    <n v="4719"/>
    <x v="3"/>
    <n v="904.91250000000002"/>
    <x v="6"/>
    <x v="1"/>
  </r>
  <r>
    <n v="692"/>
    <n v="13887"/>
    <x v="0"/>
    <n v="904.91250000000002"/>
    <x v="6"/>
    <x v="1"/>
  </r>
  <r>
    <n v="692"/>
    <n v="13947"/>
    <x v="0"/>
    <n v="904.91250000000002"/>
    <x v="6"/>
    <x v="1"/>
  </r>
  <r>
    <n v="692"/>
    <n v="14974"/>
    <x v="0"/>
    <n v="904.91250000000002"/>
    <x v="6"/>
    <x v="1"/>
  </r>
  <r>
    <n v="692"/>
    <n v="15040"/>
    <x v="6"/>
    <n v="904.91250000000002"/>
    <x v="6"/>
    <x v="1"/>
  </r>
  <r>
    <n v="692"/>
    <n v="17355"/>
    <x v="6"/>
    <n v="904.91250000000002"/>
    <x v="6"/>
    <x v="1"/>
  </r>
  <r>
    <n v="693"/>
    <n v="13998"/>
    <x v="5"/>
    <n v="903.20833333333326"/>
    <x v="6"/>
    <x v="1"/>
  </r>
  <r>
    <n v="693"/>
    <n v="7308"/>
    <x v="2"/>
    <n v="903.20833333333326"/>
    <x v="6"/>
    <x v="1"/>
  </r>
  <r>
    <n v="693"/>
    <n v="5132"/>
    <x v="2"/>
    <n v="903.20833333333326"/>
    <x v="6"/>
    <x v="1"/>
  </r>
  <r>
    <n v="693"/>
    <n v="4965"/>
    <x v="3"/>
    <n v="903.20833333333326"/>
    <x v="6"/>
    <x v="1"/>
  </r>
  <r>
    <n v="693"/>
    <n v="5790"/>
    <x v="3"/>
    <n v="903.20833333333326"/>
    <x v="6"/>
    <x v="1"/>
  </r>
  <r>
    <n v="693"/>
    <n v="13506"/>
    <x v="0"/>
    <n v="903.20833333333326"/>
    <x v="6"/>
    <x v="1"/>
  </r>
  <r>
    <n v="693"/>
    <n v="9863"/>
    <x v="6"/>
    <n v="903.20833333333326"/>
    <x v="6"/>
    <x v="1"/>
  </r>
  <r>
    <n v="693"/>
    <n v="7839"/>
    <x v="6"/>
    <n v="903.20833333333326"/>
    <x v="6"/>
    <x v="1"/>
  </r>
  <r>
    <n v="693"/>
    <n v="11767"/>
    <x v="0"/>
    <n v="903.20833333333326"/>
    <x v="6"/>
    <x v="1"/>
  </r>
  <r>
    <n v="694"/>
    <n v="7204"/>
    <x v="7"/>
    <n v="899.8"/>
    <x v="6"/>
    <x v="1"/>
  </r>
  <r>
    <n v="694"/>
    <n v="13711"/>
    <x v="7"/>
    <n v="899.8"/>
    <x v="6"/>
    <x v="1"/>
  </r>
  <r>
    <n v="694"/>
    <n v="6670"/>
    <x v="7"/>
    <n v="899.8"/>
    <x v="6"/>
    <x v="1"/>
  </r>
  <r>
    <n v="694"/>
    <n v="16112"/>
    <x v="5"/>
    <n v="899.8"/>
    <x v="6"/>
    <x v="1"/>
  </r>
  <r>
    <n v="694"/>
    <n v="5913"/>
    <x v="5"/>
    <n v="899.8"/>
    <x v="6"/>
    <x v="1"/>
  </r>
  <r>
    <n v="694"/>
    <n v="15862"/>
    <x v="5"/>
    <n v="899.8"/>
    <x v="6"/>
    <x v="1"/>
  </r>
  <r>
    <n v="694"/>
    <n v="16453"/>
    <x v="5"/>
    <n v="899.8"/>
    <x v="6"/>
    <x v="1"/>
  </r>
  <r>
    <n v="694"/>
    <n v="15622"/>
    <x v="0"/>
    <n v="899.8"/>
    <x v="6"/>
    <x v="1"/>
  </r>
  <r>
    <n v="694"/>
    <n v="9306"/>
    <x v="6"/>
    <n v="899.8"/>
    <x v="6"/>
    <x v="1"/>
  </r>
  <r>
    <n v="694"/>
    <n v="11670"/>
    <x v="6"/>
    <n v="899.8"/>
    <x v="6"/>
    <x v="1"/>
  </r>
  <r>
    <n v="694"/>
    <n v="16515"/>
    <x v="6"/>
    <n v="899.8"/>
    <x v="6"/>
    <x v="1"/>
  </r>
  <r>
    <n v="694"/>
    <n v="12941"/>
    <x v="0"/>
    <n v="899.8"/>
    <x v="6"/>
    <x v="1"/>
  </r>
  <r>
    <n v="694"/>
    <n v="13703"/>
    <x v="0"/>
    <n v="899.8"/>
    <x v="6"/>
    <x v="1"/>
  </r>
  <r>
    <n v="695"/>
    <n v="7142"/>
    <x v="7"/>
    <n v="898.0958333333333"/>
    <x v="6"/>
    <x v="1"/>
  </r>
  <r>
    <n v="695"/>
    <n v="9838"/>
    <x v="7"/>
    <n v="898.0958333333333"/>
    <x v="6"/>
    <x v="1"/>
  </r>
  <r>
    <n v="695"/>
    <n v="10227"/>
    <x v="7"/>
    <n v="898.0958333333333"/>
    <x v="6"/>
    <x v="1"/>
  </r>
  <r>
    <n v="695"/>
    <n v="15392"/>
    <x v="7"/>
    <n v="898.0958333333333"/>
    <x v="6"/>
    <x v="1"/>
  </r>
  <r>
    <n v="695"/>
    <n v="7552"/>
    <x v="5"/>
    <n v="898.0958333333333"/>
    <x v="6"/>
    <x v="1"/>
  </r>
  <r>
    <n v="695"/>
    <n v="13574"/>
    <x v="5"/>
    <n v="898.0958333333333"/>
    <x v="6"/>
    <x v="1"/>
  </r>
  <r>
    <n v="695"/>
    <n v="15269"/>
    <x v="5"/>
    <n v="898.0958333333333"/>
    <x v="6"/>
    <x v="1"/>
  </r>
  <r>
    <n v="695"/>
    <n v="10670"/>
    <x v="2"/>
    <n v="898.0958333333333"/>
    <x v="6"/>
    <x v="1"/>
  </r>
  <r>
    <n v="695"/>
    <n v="17431"/>
    <x v="3"/>
    <n v="898.0958333333333"/>
    <x v="6"/>
    <x v="1"/>
  </r>
  <r>
    <n v="695"/>
    <n v="15059"/>
    <x v="3"/>
    <n v="898.0958333333333"/>
    <x v="6"/>
    <x v="1"/>
  </r>
  <r>
    <n v="695"/>
    <n v="4903"/>
    <x v="6"/>
    <n v="898.0958333333333"/>
    <x v="6"/>
    <x v="1"/>
  </r>
  <r>
    <n v="695"/>
    <n v="6134"/>
    <x v="6"/>
    <n v="898.0958333333333"/>
    <x v="6"/>
    <x v="1"/>
  </r>
  <r>
    <n v="695"/>
    <n v="4809"/>
    <x v="0"/>
    <n v="898.0958333333333"/>
    <x v="6"/>
    <x v="1"/>
  </r>
  <r>
    <n v="696"/>
    <n v="13117"/>
    <x v="7"/>
    <n v="891.2791666666667"/>
    <x v="6"/>
    <x v="1"/>
  </r>
  <r>
    <n v="696"/>
    <n v="9740"/>
    <x v="5"/>
    <n v="891.2791666666667"/>
    <x v="6"/>
    <x v="1"/>
  </r>
  <r>
    <n v="696"/>
    <n v="10475"/>
    <x v="5"/>
    <n v="891.2791666666667"/>
    <x v="6"/>
    <x v="1"/>
  </r>
  <r>
    <n v="696"/>
    <n v="14107"/>
    <x v="2"/>
    <n v="891.2791666666667"/>
    <x v="6"/>
    <x v="1"/>
  </r>
  <r>
    <n v="696"/>
    <n v="4482"/>
    <x v="3"/>
    <n v="891.2791666666667"/>
    <x v="6"/>
    <x v="1"/>
  </r>
  <r>
    <n v="696"/>
    <n v="10757"/>
    <x v="0"/>
    <n v="891.2791666666667"/>
    <x v="6"/>
    <x v="1"/>
  </r>
  <r>
    <n v="696"/>
    <n v="4865"/>
    <x v="0"/>
    <n v="891.2791666666667"/>
    <x v="6"/>
    <x v="1"/>
  </r>
  <r>
    <n v="696"/>
    <n v="9661"/>
    <x v="6"/>
    <n v="891.2791666666667"/>
    <x v="6"/>
    <x v="1"/>
  </r>
  <r>
    <n v="696"/>
    <n v="5854"/>
    <x v="6"/>
    <n v="891.2791666666667"/>
    <x v="6"/>
    <x v="1"/>
  </r>
  <r>
    <n v="696"/>
    <n v="10606"/>
    <x v="0"/>
    <n v="891.2791666666667"/>
    <x v="6"/>
    <x v="1"/>
  </r>
  <r>
    <n v="696"/>
    <n v="7206"/>
    <x v="0"/>
    <n v="891.2791666666667"/>
    <x v="6"/>
    <x v="1"/>
  </r>
  <r>
    <n v="696"/>
    <n v="17287"/>
    <x v="0"/>
    <n v="891.2791666666667"/>
    <x v="6"/>
    <x v="1"/>
  </r>
  <r>
    <n v="696"/>
    <n v="14129"/>
    <x v="0"/>
    <n v="891.2791666666667"/>
    <x v="6"/>
    <x v="1"/>
  </r>
  <r>
    <n v="696"/>
    <n v="14624"/>
    <x v="0"/>
    <n v="891.2791666666667"/>
    <x v="6"/>
    <x v="1"/>
  </r>
  <r>
    <n v="697"/>
    <n v="8712"/>
    <x v="7"/>
    <n v="889.57500000000005"/>
    <x v="6"/>
    <x v="1"/>
  </r>
  <r>
    <n v="697"/>
    <n v="4595"/>
    <x v="5"/>
    <n v="889.57500000000005"/>
    <x v="6"/>
    <x v="1"/>
  </r>
  <r>
    <n v="697"/>
    <n v="7750"/>
    <x v="2"/>
    <n v="889.57500000000005"/>
    <x v="6"/>
    <x v="1"/>
  </r>
  <r>
    <n v="697"/>
    <n v="6128"/>
    <x v="0"/>
    <n v="889.57500000000005"/>
    <x v="6"/>
    <x v="1"/>
  </r>
  <r>
    <n v="697"/>
    <n v="9643"/>
    <x v="0"/>
    <n v="889.57500000000005"/>
    <x v="6"/>
    <x v="1"/>
  </r>
  <r>
    <n v="697"/>
    <n v="8297"/>
    <x v="6"/>
    <n v="889.57500000000005"/>
    <x v="6"/>
    <x v="1"/>
  </r>
  <r>
    <n v="697"/>
    <n v="8708"/>
    <x v="6"/>
    <n v="889.57500000000005"/>
    <x v="6"/>
    <x v="1"/>
  </r>
  <r>
    <n v="697"/>
    <n v="14588"/>
    <x v="6"/>
    <n v="889.57500000000005"/>
    <x v="6"/>
    <x v="1"/>
  </r>
  <r>
    <n v="697"/>
    <n v="7972"/>
    <x v="6"/>
    <n v="889.57500000000005"/>
    <x v="6"/>
    <x v="1"/>
  </r>
  <r>
    <n v="697"/>
    <n v="9660"/>
    <x v="6"/>
    <n v="889.57500000000005"/>
    <x v="6"/>
    <x v="1"/>
  </r>
  <r>
    <n v="697"/>
    <n v="12370"/>
    <x v="6"/>
    <n v="889.57500000000005"/>
    <x v="6"/>
    <x v="1"/>
  </r>
  <r>
    <n v="697"/>
    <n v="6692"/>
    <x v="0"/>
    <n v="889.57500000000005"/>
    <x v="6"/>
    <x v="1"/>
  </r>
  <r>
    <n v="698"/>
    <n v="5648"/>
    <x v="7"/>
    <n v="887.87083333333317"/>
    <x v="6"/>
    <x v="1"/>
  </r>
  <r>
    <n v="698"/>
    <n v="14860"/>
    <x v="5"/>
    <n v="887.87083333333317"/>
    <x v="6"/>
    <x v="1"/>
  </r>
  <r>
    <n v="698"/>
    <n v="8011"/>
    <x v="5"/>
    <n v="887.87083333333317"/>
    <x v="6"/>
    <x v="1"/>
  </r>
  <r>
    <n v="698"/>
    <n v="5660"/>
    <x v="2"/>
    <n v="887.87083333333317"/>
    <x v="6"/>
    <x v="1"/>
  </r>
  <r>
    <n v="698"/>
    <n v="16521"/>
    <x v="2"/>
    <n v="887.87083333333317"/>
    <x v="6"/>
    <x v="1"/>
  </r>
  <r>
    <n v="698"/>
    <n v="10066"/>
    <x v="0"/>
    <n v="887.87083333333317"/>
    <x v="6"/>
    <x v="1"/>
  </r>
  <r>
    <n v="698"/>
    <n v="12747"/>
    <x v="6"/>
    <n v="887.87083333333317"/>
    <x v="6"/>
    <x v="1"/>
  </r>
  <r>
    <n v="699"/>
    <n v="8437"/>
    <x v="7"/>
    <n v="882"/>
    <x v="6"/>
    <x v="0"/>
  </r>
  <r>
    <n v="699"/>
    <n v="9453"/>
    <x v="7"/>
    <n v="882"/>
    <x v="6"/>
    <x v="0"/>
  </r>
  <r>
    <n v="699"/>
    <n v="12395"/>
    <x v="5"/>
    <n v="882"/>
    <x v="6"/>
    <x v="0"/>
  </r>
  <r>
    <n v="699"/>
    <n v="14645"/>
    <x v="5"/>
    <n v="882"/>
    <x v="6"/>
    <x v="0"/>
  </r>
  <r>
    <n v="699"/>
    <n v="15835"/>
    <x v="3"/>
    <n v="882"/>
    <x v="6"/>
    <x v="0"/>
  </r>
  <r>
    <n v="699"/>
    <n v="13858"/>
    <x v="6"/>
    <n v="882"/>
    <x v="6"/>
    <x v="0"/>
  </r>
  <r>
    <n v="699"/>
    <n v="9894"/>
    <x v="6"/>
    <n v="882"/>
    <x v="6"/>
    <x v="0"/>
  </r>
  <r>
    <n v="699"/>
    <n v="11060"/>
    <x v="6"/>
    <n v="882"/>
    <x v="6"/>
    <x v="0"/>
  </r>
  <r>
    <n v="699"/>
    <n v="9769"/>
    <x v="6"/>
    <n v="882"/>
    <x v="6"/>
    <x v="0"/>
  </r>
  <r>
    <n v="699"/>
    <n v="11314"/>
    <x v="0"/>
    <n v="882"/>
    <x v="6"/>
    <x v="0"/>
  </r>
  <r>
    <n v="700"/>
    <n v="4361"/>
    <x v="7"/>
    <n v="879.35"/>
    <x v="6"/>
    <x v="1"/>
  </r>
  <r>
    <n v="700"/>
    <n v="9212"/>
    <x v="7"/>
    <n v="879.35"/>
    <x v="6"/>
    <x v="1"/>
  </r>
  <r>
    <n v="700"/>
    <n v="9085"/>
    <x v="7"/>
    <n v="879.35"/>
    <x v="6"/>
    <x v="1"/>
  </r>
  <r>
    <n v="700"/>
    <n v="11178"/>
    <x v="5"/>
    <n v="879.35"/>
    <x v="6"/>
    <x v="1"/>
  </r>
  <r>
    <n v="700"/>
    <n v="11887"/>
    <x v="2"/>
    <n v="879.35"/>
    <x v="6"/>
    <x v="1"/>
  </r>
  <r>
    <n v="700"/>
    <n v="12012"/>
    <x v="2"/>
    <n v="879.35"/>
    <x v="6"/>
    <x v="1"/>
  </r>
  <r>
    <n v="700"/>
    <n v="7433"/>
    <x v="3"/>
    <n v="879.35"/>
    <x v="6"/>
    <x v="1"/>
  </r>
  <r>
    <n v="700"/>
    <n v="6386"/>
    <x v="3"/>
    <n v="879.35"/>
    <x v="6"/>
    <x v="1"/>
  </r>
  <r>
    <n v="700"/>
    <n v="9253"/>
    <x v="0"/>
    <n v="879.35"/>
    <x v="6"/>
    <x v="1"/>
  </r>
  <r>
    <n v="700"/>
    <n v="17015"/>
    <x v="0"/>
    <n v="879.35"/>
    <x v="6"/>
    <x v="1"/>
  </r>
  <r>
    <n v="700"/>
    <n v="15066"/>
    <x v="0"/>
    <n v="879.35"/>
    <x v="6"/>
    <x v="1"/>
  </r>
  <r>
    <n v="700"/>
    <n v="8213"/>
    <x v="0"/>
    <n v="879.35"/>
    <x v="6"/>
    <x v="1"/>
  </r>
  <r>
    <n v="700"/>
    <n v="10135"/>
    <x v="0"/>
    <n v="879.35"/>
    <x v="6"/>
    <x v="1"/>
  </r>
  <r>
    <n v="700"/>
    <n v="5476"/>
    <x v="6"/>
    <n v="879.35"/>
    <x v="6"/>
    <x v="1"/>
  </r>
  <r>
    <n v="700"/>
    <n v="16682"/>
    <x v="6"/>
    <n v="879.35"/>
    <x v="6"/>
    <x v="1"/>
  </r>
  <r>
    <n v="700"/>
    <n v="6488"/>
    <x v="6"/>
    <n v="879.35"/>
    <x v="6"/>
    <x v="1"/>
  </r>
  <r>
    <n v="700"/>
    <n v="12316"/>
    <x v="6"/>
    <n v="879.35"/>
    <x v="6"/>
    <x v="1"/>
  </r>
  <r>
    <n v="700"/>
    <n v="11219"/>
    <x v="6"/>
    <n v="879.35"/>
    <x v="6"/>
    <x v="1"/>
  </r>
  <r>
    <n v="700"/>
    <n v="11698"/>
    <x v="6"/>
    <n v="879.35"/>
    <x v="6"/>
    <x v="1"/>
  </r>
  <r>
    <n v="700"/>
    <n v="15821"/>
    <x v="6"/>
    <n v="879.35"/>
    <x v="6"/>
    <x v="1"/>
  </r>
  <r>
    <n v="700"/>
    <n v="5483"/>
    <x v="6"/>
    <n v="879.35"/>
    <x v="6"/>
    <x v="1"/>
  </r>
  <r>
    <n v="700"/>
    <n v="5522"/>
    <x v="0"/>
    <n v="879.35"/>
    <x v="6"/>
    <x v="1"/>
  </r>
  <r>
    <n v="700"/>
    <n v="6160"/>
    <x v="0"/>
    <n v="879.35"/>
    <x v="6"/>
    <x v="1"/>
  </r>
  <r>
    <n v="701"/>
    <n v="6600"/>
    <x v="7"/>
    <n v="548.00000000000011"/>
    <x v="6"/>
    <x v="0"/>
  </r>
  <r>
    <n v="701"/>
    <n v="5155"/>
    <x v="7"/>
    <n v="548.00000000000011"/>
    <x v="6"/>
    <x v="0"/>
  </r>
  <r>
    <n v="701"/>
    <n v="3706"/>
    <x v="7"/>
    <n v="548.00000000000011"/>
    <x v="6"/>
    <x v="0"/>
  </r>
  <r>
    <n v="701"/>
    <n v="12023"/>
    <x v="7"/>
    <n v="548.00000000000011"/>
    <x v="6"/>
    <x v="0"/>
  </r>
  <r>
    <n v="701"/>
    <n v="7071"/>
    <x v="5"/>
    <n v="548.00000000000011"/>
    <x v="6"/>
    <x v="0"/>
  </r>
  <r>
    <n v="701"/>
    <n v="10166"/>
    <x v="5"/>
    <n v="548.00000000000011"/>
    <x v="6"/>
    <x v="0"/>
  </r>
  <r>
    <n v="701"/>
    <n v="5910"/>
    <x v="5"/>
    <n v="548.00000000000011"/>
    <x v="6"/>
    <x v="0"/>
  </r>
  <r>
    <n v="701"/>
    <n v="12246"/>
    <x v="5"/>
    <n v="548.00000000000011"/>
    <x v="6"/>
    <x v="0"/>
  </r>
  <r>
    <n v="701"/>
    <n v="11123"/>
    <x v="5"/>
    <n v="548.00000000000011"/>
    <x v="6"/>
    <x v="0"/>
  </r>
  <r>
    <n v="701"/>
    <n v="9319"/>
    <x v="5"/>
    <n v="548.00000000000011"/>
    <x v="6"/>
    <x v="0"/>
  </r>
  <r>
    <n v="701"/>
    <n v="8593"/>
    <x v="2"/>
    <n v="548.00000000000011"/>
    <x v="6"/>
    <x v="0"/>
  </r>
  <r>
    <n v="701"/>
    <n v="11437"/>
    <x v="2"/>
    <n v="548.00000000000011"/>
    <x v="6"/>
    <x v="0"/>
  </r>
  <r>
    <n v="701"/>
    <n v="10852"/>
    <x v="2"/>
    <n v="548.00000000000011"/>
    <x v="6"/>
    <x v="0"/>
  </r>
  <r>
    <n v="701"/>
    <n v="11140"/>
    <x v="3"/>
    <n v="548.00000000000011"/>
    <x v="6"/>
    <x v="0"/>
  </r>
  <r>
    <n v="701"/>
    <n v="7618"/>
    <x v="0"/>
    <n v="548.00000000000011"/>
    <x v="6"/>
    <x v="0"/>
  </r>
  <r>
    <n v="701"/>
    <n v="7626"/>
    <x v="6"/>
    <n v="548.00000000000011"/>
    <x v="6"/>
    <x v="0"/>
  </r>
  <r>
    <n v="701"/>
    <n v="11946"/>
    <x v="6"/>
    <n v="548.00000000000011"/>
    <x v="6"/>
    <x v="0"/>
  </r>
  <r>
    <n v="701"/>
    <n v="7756"/>
    <x v="6"/>
    <n v="548.00000000000011"/>
    <x v="6"/>
    <x v="0"/>
  </r>
  <r>
    <n v="701"/>
    <n v="10669"/>
    <x v="6"/>
    <n v="548.00000000000011"/>
    <x v="6"/>
    <x v="0"/>
  </r>
  <r>
    <n v="701"/>
    <n v="8149"/>
    <x v="0"/>
    <n v="548.00000000000011"/>
    <x v="6"/>
    <x v="0"/>
  </r>
  <r>
    <n v="701"/>
    <n v="3651"/>
    <x v="0"/>
    <n v="548.00000000000011"/>
    <x v="6"/>
    <x v="0"/>
  </r>
  <r>
    <n v="701"/>
    <n v="9399"/>
    <x v="0"/>
    <n v="548.00000000000011"/>
    <x v="6"/>
    <x v="0"/>
  </r>
  <r>
    <n v="702"/>
    <n v="5702"/>
    <x v="5"/>
    <n v="864.01250000000005"/>
    <x v="6"/>
    <x v="1"/>
  </r>
  <r>
    <n v="702"/>
    <n v="5582"/>
    <x v="2"/>
    <n v="864.01250000000005"/>
    <x v="6"/>
    <x v="1"/>
  </r>
  <r>
    <n v="702"/>
    <n v="4638"/>
    <x v="2"/>
    <n v="864.01250000000005"/>
    <x v="6"/>
    <x v="1"/>
  </r>
  <r>
    <n v="702"/>
    <n v="9853"/>
    <x v="2"/>
    <n v="864.01250000000005"/>
    <x v="6"/>
    <x v="1"/>
  </r>
  <r>
    <n v="702"/>
    <n v="9166"/>
    <x v="3"/>
    <n v="864.01250000000005"/>
    <x v="6"/>
    <x v="1"/>
  </r>
  <r>
    <n v="702"/>
    <n v="3320"/>
    <x v="0"/>
    <n v="864.01250000000005"/>
    <x v="6"/>
    <x v="1"/>
  </r>
  <r>
    <n v="702"/>
    <n v="11223"/>
    <x v="6"/>
    <n v="864.01250000000005"/>
    <x v="6"/>
    <x v="1"/>
  </r>
  <r>
    <n v="702"/>
    <n v="8660"/>
    <x v="6"/>
    <n v="864.01250000000005"/>
    <x v="6"/>
    <x v="1"/>
  </r>
  <r>
    <n v="702"/>
    <n v="3687"/>
    <x v="6"/>
    <n v="864.01250000000005"/>
    <x v="6"/>
    <x v="1"/>
  </r>
  <r>
    <n v="702"/>
    <n v="9304"/>
    <x v="0"/>
    <n v="864.01250000000005"/>
    <x v="6"/>
    <x v="1"/>
  </r>
  <r>
    <n v="702"/>
    <n v="4098"/>
    <x v="0"/>
    <n v="864.01250000000005"/>
    <x v="6"/>
    <x v="1"/>
  </r>
  <r>
    <n v="703"/>
    <n v="9147"/>
    <x v="5"/>
    <n v="531.25000000000011"/>
    <x v="6"/>
    <x v="4"/>
  </r>
  <r>
    <n v="703"/>
    <n v="9732"/>
    <x v="5"/>
    <n v="531.25000000000011"/>
    <x v="6"/>
    <x v="4"/>
  </r>
  <r>
    <n v="703"/>
    <n v="7890"/>
    <x v="2"/>
    <n v="531.25000000000011"/>
    <x v="6"/>
    <x v="4"/>
  </r>
  <r>
    <n v="703"/>
    <n v="11893"/>
    <x v="2"/>
    <n v="531.25000000000011"/>
    <x v="6"/>
    <x v="4"/>
  </r>
  <r>
    <n v="703"/>
    <n v="3955"/>
    <x v="2"/>
    <n v="531.25000000000011"/>
    <x v="6"/>
    <x v="4"/>
  </r>
  <r>
    <n v="703"/>
    <n v="4871"/>
    <x v="3"/>
    <n v="531.25000000000011"/>
    <x v="6"/>
    <x v="4"/>
  </r>
  <r>
    <n v="703"/>
    <n v="7505"/>
    <x v="3"/>
    <n v="531.25000000000011"/>
    <x v="6"/>
    <x v="4"/>
  </r>
  <r>
    <n v="703"/>
    <n v="8988"/>
    <x v="0"/>
    <n v="531.25000000000011"/>
    <x v="6"/>
    <x v="4"/>
  </r>
  <r>
    <n v="703"/>
    <n v="7565"/>
    <x v="0"/>
    <n v="531.25000000000011"/>
    <x v="6"/>
    <x v="4"/>
  </r>
  <r>
    <n v="703"/>
    <n v="7382"/>
    <x v="0"/>
    <n v="531.25000000000011"/>
    <x v="6"/>
    <x v="4"/>
  </r>
  <r>
    <n v="703"/>
    <n v="10138"/>
    <x v="0"/>
    <n v="531.25000000000011"/>
    <x v="6"/>
    <x v="4"/>
  </r>
  <r>
    <n v="703"/>
    <n v="5233"/>
    <x v="6"/>
    <n v="531.25000000000011"/>
    <x v="6"/>
    <x v="4"/>
  </r>
  <r>
    <n v="703"/>
    <n v="4253"/>
    <x v="6"/>
    <n v="531.25000000000011"/>
    <x v="6"/>
    <x v="4"/>
  </r>
  <r>
    <n v="703"/>
    <n v="11569"/>
    <x v="6"/>
    <n v="531.25000000000011"/>
    <x v="6"/>
    <x v="4"/>
  </r>
  <r>
    <n v="703"/>
    <n v="10162"/>
    <x v="0"/>
    <n v="531.25000000000011"/>
    <x v="6"/>
    <x v="4"/>
  </r>
  <r>
    <n v="703"/>
    <n v="11028"/>
    <x v="0"/>
    <n v="531.25000000000011"/>
    <x v="6"/>
    <x v="4"/>
  </r>
  <r>
    <n v="704"/>
    <n v="10630"/>
    <x v="7"/>
    <n v="527.50000000000011"/>
    <x v="6"/>
    <x v="4"/>
  </r>
  <r>
    <n v="704"/>
    <n v="4558"/>
    <x v="7"/>
    <n v="527.50000000000011"/>
    <x v="6"/>
    <x v="4"/>
  </r>
  <r>
    <n v="704"/>
    <n v="10636"/>
    <x v="5"/>
    <n v="527.50000000000011"/>
    <x v="6"/>
    <x v="4"/>
  </r>
  <r>
    <n v="704"/>
    <n v="3497"/>
    <x v="5"/>
    <n v="527.50000000000011"/>
    <x v="6"/>
    <x v="4"/>
  </r>
  <r>
    <n v="704"/>
    <n v="9316"/>
    <x v="3"/>
    <n v="527.50000000000011"/>
    <x v="6"/>
    <x v="4"/>
  </r>
  <r>
    <n v="704"/>
    <n v="8051"/>
    <x v="3"/>
    <n v="527.50000000000011"/>
    <x v="6"/>
    <x v="4"/>
  </r>
  <r>
    <n v="704"/>
    <n v="12357"/>
    <x v="3"/>
    <n v="527.50000000000011"/>
    <x v="6"/>
    <x v="4"/>
  </r>
  <r>
    <n v="704"/>
    <n v="6488"/>
    <x v="0"/>
    <n v="527.50000000000011"/>
    <x v="6"/>
    <x v="4"/>
  </r>
  <r>
    <n v="704"/>
    <n v="11748"/>
    <x v="6"/>
    <n v="527.50000000000011"/>
    <x v="6"/>
    <x v="4"/>
  </r>
  <r>
    <n v="704"/>
    <n v="4919"/>
    <x v="6"/>
    <n v="527.50000000000011"/>
    <x v="6"/>
    <x v="4"/>
  </r>
  <r>
    <n v="704"/>
    <n v="5693"/>
    <x v="6"/>
    <n v="527.50000000000011"/>
    <x v="6"/>
    <x v="4"/>
  </r>
  <r>
    <n v="704"/>
    <n v="9819"/>
    <x v="6"/>
    <n v="527.50000000000011"/>
    <x v="6"/>
    <x v="4"/>
  </r>
  <r>
    <n v="704"/>
    <n v="8440"/>
    <x v="6"/>
    <n v="527.50000000000011"/>
    <x v="6"/>
    <x v="4"/>
  </r>
  <r>
    <n v="704"/>
    <n v="7992"/>
    <x v="0"/>
    <n v="527.50000000000011"/>
    <x v="6"/>
    <x v="4"/>
  </r>
  <r>
    <n v="704"/>
    <n v="3583"/>
    <x v="0"/>
    <n v="527.50000000000011"/>
    <x v="6"/>
    <x v="4"/>
  </r>
  <r>
    <n v="705"/>
    <n v="6743"/>
    <x v="5"/>
    <n v="855.49166666666679"/>
    <x v="6"/>
    <x v="1"/>
  </r>
  <r>
    <n v="705"/>
    <n v="11106"/>
    <x v="5"/>
    <n v="855.49166666666679"/>
    <x v="6"/>
    <x v="1"/>
  </r>
  <r>
    <n v="705"/>
    <n v="7956"/>
    <x v="3"/>
    <n v="855.49166666666679"/>
    <x v="6"/>
    <x v="1"/>
  </r>
  <r>
    <n v="705"/>
    <n v="8790"/>
    <x v="0"/>
    <n v="855.49166666666679"/>
    <x v="6"/>
    <x v="1"/>
  </r>
  <r>
    <n v="705"/>
    <n v="9605"/>
    <x v="6"/>
    <n v="855.49166666666679"/>
    <x v="6"/>
    <x v="1"/>
  </r>
  <r>
    <n v="705"/>
    <n v="8099"/>
    <x v="6"/>
    <n v="855.49166666666679"/>
    <x v="6"/>
    <x v="1"/>
  </r>
  <r>
    <n v="705"/>
    <n v="10341"/>
    <x v="6"/>
    <n v="855.49166666666679"/>
    <x v="6"/>
    <x v="1"/>
  </r>
  <r>
    <n v="706"/>
    <n v="10965"/>
    <x v="7"/>
    <n v="853.78750000000002"/>
    <x v="6"/>
    <x v="1"/>
  </r>
  <r>
    <n v="706"/>
    <n v="12143"/>
    <x v="7"/>
    <n v="853.78750000000002"/>
    <x v="6"/>
    <x v="1"/>
  </r>
  <r>
    <n v="706"/>
    <n v="11816"/>
    <x v="7"/>
    <n v="853.78750000000002"/>
    <x v="6"/>
    <x v="1"/>
  </r>
  <r>
    <n v="706"/>
    <n v="4013"/>
    <x v="2"/>
    <n v="853.78750000000002"/>
    <x v="6"/>
    <x v="1"/>
  </r>
  <r>
    <n v="706"/>
    <n v="4057"/>
    <x v="2"/>
    <n v="853.78750000000002"/>
    <x v="6"/>
    <x v="1"/>
  </r>
  <r>
    <n v="706"/>
    <n v="8886"/>
    <x v="3"/>
    <n v="853.78750000000002"/>
    <x v="6"/>
    <x v="1"/>
  </r>
  <r>
    <n v="706"/>
    <n v="7129"/>
    <x v="6"/>
    <n v="853.78750000000002"/>
    <x v="6"/>
    <x v="1"/>
  </r>
  <r>
    <n v="706"/>
    <n v="10205"/>
    <x v="6"/>
    <n v="853.78750000000002"/>
    <x v="6"/>
    <x v="1"/>
  </r>
  <r>
    <n v="706"/>
    <n v="8790"/>
    <x v="6"/>
    <n v="853.78750000000002"/>
    <x v="6"/>
    <x v="1"/>
  </r>
  <r>
    <n v="706"/>
    <n v="10865"/>
    <x v="0"/>
    <n v="853.78750000000002"/>
    <x v="6"/>
    <x v="1"/>
  </r>
  <r>
    <n v="707"/>
    <n v="12126"/>
    <x v="7"/>
    <n v="513"/>
    <x v="6"/>
    <x v="0"/>
  </r>
  <r>
    <n v="707"/>
    <n v="11339"/>
    <x v="5"/>
    <n v="513"/>
    <x v="6"/>
    <x v="0"/>
  </r>
  <r>
    <n v="707"/>
    <n v="10822"/>
    <x v="5"/>
    <n v="513"/>
    <x v="6"/>
    <x v="0"/>
  </r>
  <r>
    <n v="707"/>
    <n v="4067"/>
    <x v="2"/>
    <n v="513"/>
    <x v="6"/>
    <x v="0"/>
  </r>
  <r>
    <n v="707"/>
    <n v="11379"/>
    <x v="3"/>
    <n v="513"/>
    <x v="6"/>
    <x v="0"/>
  </r>
  <r>
    <n v="707"/>
    <n v="10149"/>
    <x v="0"/>
    <n v="513"/>
    <x v="6"/>
    <x v="0"/>
  </r>
  <r>
    <n v="707"/>
    <n v="9296"/>
    <x v="0"/>
    <n v="513"/>
    <x v="6"/>
    <x v="0"/>
  </r>
  <r>
    <n v="707"/>
    <n v="4979"/>
    <x v="6"/>
    <n v="513"/>
    <x v="6"/>
    <x v="0"/>
  </r>
  <r>
    <n v="707"/>
    <n v="7268"/>
    <x v="6"/>
    <n v="513"/>
    <x v="6"/>
    <x v="0"/>
  </r>
  <r>
    <n v="707"/>
    <n v="6653"/>
    <x v="0"/>
    <n v="513"/>
    <x v="6"/>
    <x v="0"/>
  </r>
  <r>
    <n v="708"/>
    <n v="3428"/>
    <x v="7"/>
    <n v="512.41666666666663"/>
    <x v="6"/>
    <x v="3"/>
  </r>
  <r>
    <n v="708"/>
    <n v="9193"/>
    <x v="7"/>
    <n v="512.41666666666663"/>
    <x v="6"/>
    <x v="3"/>
  </r>
  <r>
    <n v="708"/>
    <n v="12258"/>
    <x v="5"/>
    <n v="512.41666666666663"/>
    <x v="6"/>
    <x v="3"/>
  </r>
  <r>
    <n v="708"/>
    <n v="8012"/>
    <x v="3"/>
    <n v="512.41666666666663"/>
    <x v="6"/>
    <x v="3"/>
  </r>
  <r>
    <n v="708"/>
    <n v="5751"/>
    <x v="3"/>
    <n v="512.41666666666663"/>
    <x v="6"/>
    <x v="3"/>
  </r>
  <r>
    <n v="708"/>
    <n v="9730"/>
    <x v="0"/>
    <n v="512.41666666666663"/>
    <x v="6"/>
    <x v="3"/>
  </r>
  <r>
    <n v="708"/>
    <n v="4595"/>
    <x v="6"/>
    <n v="512.41666666666663"/>
    <x v="6"/>
    <x v="3"/>
  </r>
  <r>
    <n v="708"/>
    <n v="7683"/>
    <x v="0"/>
    <n v="512.41666666666663"/>
    <x v="6"/>
    <x v="3"/>
  </r>
  <r>
    <n v="708"/>
    <n v="8631"/>
    <x v="0"/>
    <n v="512.41666666666663"/>
    <x v="6"/>
    <x v="3"/>
  </r>
  <r>
    <n v="708"/>
    <n v="10719"/>
    <x v="0"/>
    <n v="512.41666666666663"/>
    <x v="6"/>
    <x v="3"/>
  </r>
  <r>
    <n v="708"/>
    <n v="7377"/>
    <x v="0"/>
    <n v="512.41666666666663"/>
    <x v="6"/>
    <x v="3"/>
  </r>
  <r>
    <n v="709"/>
    <n v="3572"/>
    <x v="7"/>
    <n v="846.9708333333333"/>
    <x v="6"/>
    <x v="1"/>
  </r>
  <r>
    <n v="709"/>
    <n v="6035"/>
    <x v="5"/>
    <n v="846.9708333333333"/>
    <x v="6"/>
    <x v="1"/>
  </r>
  <r>
    <n v="709"/>
    <n v="5255"/>
    <x v="5"/>
    <n v="846.9708333333333"/>
    <x v="6"/>
    <x v="1"/>
  </r>
  <r>
    <n v="709"/>
    <n v="7483"/>
    <x v="2"/>
    <n v="846.9708333333333"/>
    <x v="6"/>
    <x v="1"/>
  </r>
  <r>
    <n v="709"/>
    <n v="9351"/>
    <x v="3"/>
    <n v="846.9708333333333"/>
    <x v="6"/>
    <x v="1"/>
  </r>
  <r>
    <n v="709"/>
    <n v="8831"/>
    <x v="3"/>
    <n v="846.9708333333333"/>
    <x v="6"/>
    <x v="1"/>
  </r>
  <r>
    <n v="709"/>
    <n v="3959"/>
    <x v="0"/>
    <n v="846.9708333333333"/>
    <x v="6"/>
    <x v="1"/>
  </r>
  <r>
    <n v="709"/>
    <n v="5802"/>
    <x v="0"/>
    <n v="846.9708333333333"/>
    <x v="6"/>
    <x v="1"/>
  </r>
  <r>
    <n v="709"/>
    <n v="4697"/>
    <x v="0"/>
    <n v="846.9708333333333"/>
    <x v="6"/>
    <x v="1"/>
  </r>
  <r>
    <n v="709"/>
    <n v="5308"/>
    <x v="6"/>
    <n v="846.9708333333333"/>
    <x v="6"/>
    <x v="1"/>
  </r>
  <r>
    <n v="709"/>
    <n v="9687"/>
    <x v="6"/>
    <n v="846.9708333333333"/>
    <x v="6"/>
    <x v="1"/>
  </r>
  <r>
    <n v="709"/>
    <n v="10344"/>
    <x v="6"/>
    <n v="846.9708333333333"/>
    <x v="6"/>
    <x v="1"/>
  </r>
  <r>
    <n v="709"/>
    <n v="7655"/>
    <x v="0"/>
    <n v="846.9708333333333"/>
    <x v="6"/>
    <x v="1"/>
  </r>
  <r>
    <n v="709"/>
    <n v="9829"/>
    <x v="0"/>
    <n v="846.9708333333333"/>
    <x v="6"/>
    <x v="1"/>
  </r>
  <r>
    <n v="710"/>
    <n v="7806"/>
    <x v="7"/>
    <n v="509.16666666666657"/>
    <x v="6"/>
    <x v="3"/>
  </r>
  <r>
    <n v="710"/>
    <n v="10033"/>
    <x v="7"/>
    <n v="509.16666666666657"/>
    <x v="6"/>
    <x v="3"/>
  </r>
  <r>
    <n v="710"/>
    <n v="6925"/>
    <x v="5"/>
    <n v="509.16666666666657"/>
    <x v="6"/>
    <x v="3"/>
  </r>
  <r>
    <n v="710"/>
    <n v="10247"/>
    <x v="5"/>
    <n v="509.16666666666657"/>
    <x v="6"/>
    <x v="3"/>
  </r>
  <r>
    <n v="710"/>
    <n v="6771"/>
    <x v="5"/>
    <n v="509.16666666666657"/>
    <x v="6"/>
    <x v="3"/>
  </r>
  <r>
    <n v="710"/>
    <n v="5132"/>
    <x v="2"/>
    <n v="509.16666666666657"/>
    <x v="6"/>
    <x v="3"/>
  </r>
  <r>
    <n v="710"/>
    <n v="7345"/>
    <x v="3"/>
    <n v="509.16666666666657"/>
    <x v="6"/>
    <x v="3"/>
  </r>
  <r>
    <n v="710"/>
    <n v="3843"/>
    <x v="3"/>
    <n v="509.16666666666657"/>
    <x v="6"/>
    <x v="3"/>
  </r>
  <r>
    <n v="710"/>
    <n v="7850"/>
    <x v="3"/>
    <n v="509.16666666666657"/>
    <x v="6"/>
    <x v="3"/>
  </r>
  <r>
    <n v="710"/>
    <n v="4807"/>
    <x v="0"/>
    <n v="509.16666666666657"/>
    <x v="6"/>
    <x v="3"/>
  </r>
  <r>
    <n v="710"/>
    <n v="9118"/>
    <x v="0"/>
    <n v="509.16666666666657"/>
    <x v="6"/>
    <x v="3"/>
  </r>
  <r>
    <n v="710"/>
    <n v="10168"/>
    <x v="6"/>
    <n v="509.16666666666657"/>
    <x v="6"/>
    <x v="3"/>
  </r>
  <r>
    <n v="710"/>
    <n v="9638"/>
    <x v="6"/>
    <n v="509.16666666666657"/>
    <x v="6"/>
    <x v="3"/>
  </r>
  <r>
    <n v="710"/>
    <n v="3302"/>
    <x v="6"/>
    <n v="509.16666666666657"/>
    <x v="6"/>
    <x v="3"/>
  </r>
  <r>
    <n v="710"/>
    <n v="10068"/>
    <x v="6"/>
    <n v="509.16666666666657"/>
    <x v="6"/>
    <x v="3"/>
  </r>
  <r>
    <n v="710"/>
    <n v="8308"/>
    <x v="6"/>
    <n v="509.16666666666657"/>
    <x v="6"/>
    <x v="3"/>
  </r>
  <r>
    <n v="710"/>
    <n v="8419"/>
    <x v="6"/>
    <n v="509.16666666666657"/>
    <x v="6"/>
    <x v="3"/>
  </r>
  <r>
    <n v="710"/>
    <n v="5791"/>
    <x v="1"/>
    <n v="509.16666666666657"/>
    <x v="6"/>
    <x v="3"/>
  </r>
  <r>
    <n v="710"/>
    <n v="6072"/>
    <x v="1"/>
    <n v="509.16666666666657"/>
    <x v="6"/>
    <x v="3"/>
  </r>
  <r>
    <n v="710"/>
    <n v="3664"/>
    <x v="0"/>
    <n v="509.16666666666657"/>
    <x v="6"/>
    <x v="3"/>
  </r>
  <r>
    <n v="710"/>
    <n v="9403"/>
    <x v="0"/>
    <n v="509.16666666666657"/>
    <x v="6"/>
    <x v="3"/>
  </r>
  <r>
    <n v="711"/>
    <n v="7424"/>
    <x v="2"/>
    <n v="503.20833333333343"/>
    <x v="6"/>
    <x v="3"/>
  </r>
  <r>
    <n v="711"/>
    <n v="8718"/>
    <x v="3"/>
    <n v="503.20833333333343"/>
    <x v="6"/>
    <x v="3"/>
  </r>
  <r>
    <n v="711"/>
    <n v="6867"/>
    <x v="0"/>
    <n v="503.20833333333343"/>
    <x v="6"/>
    <x v="3"/>
  </r>
  <r>
    <n v="711"/>
    <n v="9353"/>
    <x v="0"/>
    <n v="503.20833333333343"/>
    <x v="6"/>
    <x v="3"/>
  </r>
  <r>
    <n v="711"/>
    <n v="3353"/>
    <x v="0"/>
    <n v="503.20833333333343"/>
    <x v="6"/>
    <x v="3"/>
  </r>
  <r>
    <n v="711"/>
    <n v="9107"/>
    <x v="6"/>
    <n v="503.20833333333343"/>
    <x v="6"/>
    <x v="3"/>
  </r>
  <r>
    <n v="711"/>
    <n v="4723"/>
    <x v="1"/>
    <n v="503.20833333333343"/>
    <x v="6"/>
    <x v="3"/>
  </r>
  <r>
    <n v="711"/>
    <n v="4769"/>
    <x v="1"/>
    <n v="503.20833333333343"/>
    <x v="6"/>
    <x v="3"/>
  </r>
  <r>
    <n v="711"/>
    <n v="9332"/>
    <x v="0"/>
    <n v="503.20833333333343"/>
    <x v="6"/>
    <x v="3"/>
  </r>
  <r>
    <n v="711"/>
    <n v="11251"/>
    <x v="0"/>
    <n v="503.20833333333343"/>
    <x v="6"/>
    <x v="3"/>
  </r>
  <r>
    <n v="711"/>
    <n v="4745"/>
    <x v="0"/>
    <n v="503.20833333333343"/>
    <x v="6"/>
    <x v="3"/>
  </r>
  <r>
    <n v="712"/>
    <n v="6382"/>
    <x v="7"/>
    <n v="502.125"/>
    <x v="6"/>
    <x v="3"/>
  </r>
  <r>
    <n v="712"/>
    <n v="9702"/>
    <x v="2"/>
    <n v="502.125"/>
    <x v="6"/>
    <x v="3"/>
  </r>
  <r>
    <n v="712"/>
    <n v="6119"/>
    <x v="2"/>
    <n v="502.125"/>
    <x v="6"/>
    <x v="3"/>
  </r>
  <r>
    <n v="712"/>
    <n v="4318"/>
    <x v="2"/>
    <n v="502.125"/>
    <x v="6"/>
    <x v="3"/>
  </r>
  <r>
    <n v="712"/>
    <n v="4658"/>
    <x v="3"/>
    <n v="502.125"/>
    <x v="6"/>
    <x v="3"/>
  </r>
  <r>
    <n v="712"/>
    <n v="10013"/>
    <x v="3"/>
    <n v="502.125"/>
    <x v="6"/>
    <x v="3"/>
  </r>
  <r>
    <n v="712"/>
    <n v="11900"/>
    <x v="0"/>
    <n v="502.125"/>
    <x v="6"/>
    <x v="3"/>
  </r>
  <r>
    <n v="712"/>
    <n v="11743"/>
    <x v="6"/>
    <n v="502.125"/>
    <x v="6"/>
    <x v="3"/>
  </r>
  <r>
    <n v="712"/>
    <n v="9546"/>
    <x v="1"/>
    <n v="502.125"/>
    <x v="6"/>
    <x v="3"/>
  </r>
  <r>
    <n v="712"/>
    <n v="7377"/>
    <x v="1"/>
    <n v="502.125"/>
    <x v="6"/>
    <x v="3"/>
  </r>
  <r>
    <n v="712"/>
    <n v="6903"/>
    <x v="0"/>
    <n v="502.125"/>
    <x v="6"/>
    <x v="3"/>
  </r>
  <r>
    <n v="712"/>
    <n v="10305"/>
    <x v="0"/>
    <n v="502.125"/>
    <x v="6"/>
    <x v="3"/>
  </r>
  <r>
    <n v="713"/>
    <n v="5436"/>
    <x v="7"/>
    <n v="498.33333333333343"/>
    <x v="7"/>
    <x v="3"/>
  </r>
  <r>
    <n v="713"/>
    <n v="6506"/>
    <x v="7"/>
    <n v="498.33333333333343"/>
    <x v="7"/>
    <x v="3"/>
  </r>
  <r>
    <n v="713"/>
    <n v="7146"/>
    <x v="7"/>
    <n v="498.33333333333343"/>
    <x v="7"/>
    <x v="3"/>
  </r>
  <r>
    <n v="713"/>
    <n v="8718"/>
    <x v="7"/>
    <n v="498.33333333333343"/>
    <x v="7"/>
    <x v="3"/>
  </r>
  <r>
    <n v="713"/>
    <n v="8529"/>
    <x v="5"/>
    <n v="498.33333333333343"/>
    <x v="7"/>
    <x v="3"/>
  </r>
  <r>
    <n v="713"/>
    <n v="5424"/>
    <x v="5"/>
    <n v="498.33333333333343"/>
    <x v="7"/>
    <x v="3"/>
  </r>
  <r>
    <n v="713"/>
    <n v="9598"/>
    <x v="2"/>
    <n v="498.33333333333343"/>
    <x v="7"/>
    <x v="3"/>
  </r>
  <r>
    <n v="713"/>
    <n v="3671"/>
    <x v="2"/>
    <n v="498.33333333333343"/>
    <x v="7"/>
    <x v="3"/>
  </r>
  <r>
    <n v="713"/>
    <n v="7736"/>
    <x v="3"/>
    <n v="498.33333333333343"/>
    <x v="7"/>
    <x v="3"/>
  </r>
  <r>
    <n v="713"/>
    <n v="6143"/>
    <x v="3"/>
    <n v="498.33333333333343"/>
    <x v="7"/>
    <x v="3"/>
  </r>
  <r>
    <n v="713"/>
    <n v="9252"/>
    <x v="0"/>
    <n v="498.33333333333343"/>
    <x v="7"/>
    <x v="3"/>
  </r>
  <r>
    <n v="713"/>
    <n v="8889"/>
    <x v="0"/>
    <n v="498.33333333333343"/>
    <x v="7"/>
    <x v="3"/>
  </r>
  <r>
    <n v="713"/>
    <n v="5882"/>
    <x v="6"/>
    <n v="498.33333333333343"/>
    <x v="7"/>
    <x v="3"/>
  </r>
  <r>
    <n v="713"/>
    <n v="8515"/>
    <x v="6"/>
    <n v="498.33333333333343"/>
    <x v="7"/>
    <x v="3"/>
  </r>
  <r>
    <n v="713"/>
    <n v="11876"/>
    <x v="1"/>
    <n v="498.33333333333343"/>
    <x v="7"/>
    <x v="3"/>
  </r>
  <r>
    <n v="713"/>
    <n v="3737"/>
    <x v="0"/>
    <n v="498.33333333333343"/>
    <x v="7"/>
    <x v="3"/>
  </r>
  <r>
    <n v="713"/>
    <n v="10631"/>
    <x v="0"/>
    <n v="498.33333333333343"/>
    <x v="7"/>
    <x v="3"/>
  </r>
  <r>
    <n v="714"/>
    <n v="7022"/>
    <x v="7"/>
    <n v="497.79166666666657"/>
    <x v="7"/>
    <x v="3"/>
  </r>
  <r>
    <n v="714"/>
    <n v="12104"/>
    <x v="7"/>
    <n v="497.79166666666657"/>
    <x v="7"/>
    <x v="3"/>
  </r>
  <r>
    <n v="714"/>
    <n v="7242"/>
    <x v="5"/>
    <n v="497.79166666666657"/>
    <x v="7"/>
    <x v="3"/>
  </r>
  <r>
    <n v="714"/>
    <n v="12384"/>
    <x v="5"/>
    <n v="497.79166666666657"/>
    <x v="7"/>
    <x v="3"/>
  </r>
  <r>
    <n v="714"/>
    <n v="8492"/>
    <x v="5"/>
    <n v="497.79166666666657"/>
    <x v="7"/>
    <x v="3"/>
  </r>
  <r>
    <n v="714"/>
    <n v="8025"/>
    <x v="2"/>
    <n v="497.79166666666657"/>
    <x v="7"/>
    <x v="3"/>
  </r>
  <r>
    <n v="714"/>
    <n v="7340"/>
    <x v="2"/>
    <n v="497.79166666666657"/>
    <x v="7"/>
    <x v="3"/>
  </r>
  <r>
    <n v="714"/>
    <n v="9469"/>
    <x v="2"/>
    <n v="497.79166666666657"/>
    <x v="7"/>
    <x v="3"/>
  </r>
  <r>
    <n v="714"/>
    <n v="3722"/>
    <x v="3"/>
    <n v="497.79166666666657"/>
    <x v="7"/>
    <x v="3"/>
  </r>
  <r>
    <n v="714"/>
    <n v="12312"/>
    <x v="3"/>
    <n v="497.79166666666657"/>
    <x v="7"/>
    <x v="3"/>
  </r>
  <r>
    <n v="714"/>
    <n v="8307"/>
    <x v="3"/>
    <n v="497.79166666666657"/>
    <x v="7"/>
    <x v="3"/>
  </r>
  <r>
    <n v="714"/>
    <n v="5806"/>
    <x v="3"/>
    <n v="497.79166666666657"/>
    <x v="7"/>
    <x v="3"/>
  </r>
  <r>
    <n v="714"/>
    <n v="4583"/>
    <x v="3"/>
    <n v="497.79166666666657"/>
    <x v="7"/>
    <x v="3"/>
  </r>
  <r>
    <n v="714"/>
    <n v="3900"/>
    <x v="0"/>
    <n v="497.79166666666657"/>
    <x v="7"/>
    <x v="3"/>
  </r>
  <r>
    <n v="714"/>
    <n v="12302"/>
    <x v="1"/>
    <n v="497.79166666666657"/>
    <x v="7"/>
    <x v="3"/>
  </r>
  <r>
    <n v="714"/>
    <n v="6435"/>
    <x v="1"/>
    <n v="497.79166666666657"/>
    <x v="7"/>
    <x v="3"/>
  </r>
  <r>
    <n v="714"/>
    <n v="9923"/>
    <x v="1"/>
    <n v="497.79166666666657"/>
    <x v="7"/>
    <x v="3"/>
  </r>
  <r>
    <n v="714"/>
    <n v="4136"/>
    <x v="1"/>
    <n v="497.79166666666657"/>
    <x v="7"/>
    <x v="3"/>
  </r>
  <r>
    <n v="714"/>
    <n v="10055"/>
    <x v="0"/>
    <n v="497.79166666666657"/>
    <x v="7"/>
    <x v="3"/>
  </r>
  <r>
    <n v="715"/>
    <n v="6905"/>
    <x v="7"/>
    <n v="495.08333333333343"/>
    <x v="7"/>
    <x v="3"/>
  </r>
  <r>
    <n v="715"/>
    <n v="3466"/>
    <x v="7"/>
    <n v="495.08333333333343"/>
    <x v="7"/>
    <x v="3"/>
  </r>
  <r>
    <n v="715"/>
    <n v="5069"/>
    <x v="3"/>
    <n v="495.08333333333343"/>
    <x v="7"/>
    <x v="3"/>
  </r>
  <r>
    <n v="715"/>
    <n v="12201"/>
    <x v="3"/>
    <n v="495.08333333333343"/>
    <x v="7"/>
    <x v="3"/>
  </r>
  <r>
    <n v="715"/>
    <n v="5753"/>
    <x v="0"/>
    <n v="495.08333333333343"/>
    <x v="7"/>
    <x v="3"/>
  </r>
  <r>
    <n v="715"/>
    <n v="8081"/>
    <x v="0"/>
    <n v="495.08333333333343"/>
    <x v="7"/>
    <x v="3"/>
  </r>
  <r>
    <n v="715"/>
    <n v="7182"/>
    <x v="6"/>
    <n v="495.08333333333343"/>
    <x v="7"/>
    <x v="3"/>
  </r>
  <r>
    <n v="715"/>
    <n v="4178"/>
    <x v="1"/>
    <n v="495.08333333333343"/>
    <x v="7"/>
    <x v="3"/>
  </r>
  <r>
    <n v="715"/>
    <n v="3392"/>
    <x v="0"/>
    <n v="495.08333333333343"/>
    <x v="7"/>
    <x v="3"/>
  </r>
  <r>
    <n v="715"/>
    <n v="4399"/>
    <x v="0"/>
    <n v="495.08333333333343"/>
    <x v="7"/>
    <x v="3"/>
  </r>
  <r>
    <n v="716"/>
    <n v="4814"/>
    <x v="7"/>
    <n v="801"/>
    <x v="6"/>
    <x v="0"/>
  </r>
  <r>
    <n v="716"/>
    <n v="10952"/>
    <x v="7"/>
    <n v="801"/>
    <x v="6"/>
    <x v="0"/>
  </r>
  <r>
    <n v="716"/>
    <n v="10615"/>
    <x v="7"/>
    <n v="801"/>
    <x v="6"/>
    <x v="0"/>
  </r>
  <r>
    <n v="716"/>
    <n v="10479"/>
    <x v="7"/>
    <n v="801"/>
    <x v="6"/>
    <x v="0"/>
  </r>
  <r>
    <n v="716"/>
    <n v="12012"/>
    <x v="5"/>
    <n v="801"/>
    <x v="6"/>
    <x v="0"/>
  </r>
  <r>
    <n v="716"/>
    <n v="4363"/>
    <x v="5"/>
    <n v="801"/>
    <x v="6"/>
    <x v="0"/>
  </r>
  <r>
    <n v="716"/>
    <n v="12053"/>
    <x v="2"/>
    <n v="801"/>
    <x v="6"/>
    <x v="0"/>
  </r>
  <r>
    <n v="716"/>
    <n v="7703"/>
    <x v="2"/>
    <n v="801"/>
    <x v="6"/>
    <x v="0"/>
  </r>
  <r>
    <n v="716"/>
    <n v="4318"/>
    <x v="2"/>
    <n v="801"/>
    <x v="6"/>
    <x v="0"/>
  </r>
  <r>
    <n v="716"/>
    <n v="5046"/>
    <x v="2"/>
    <n v="801"/>
    <x v="6"/>
    <x v="0"/>
  </r>
  <r>
    <n v="716"/>
    <n v="3413"/>
    <x v="0"/>
    <n v="801"/>
    <x v="6"/>
    <x v="0"/>
  </r>
  <r>
    <n v="716"/>
    <n v="11729"/>
    <x v="0"/>
    <n v="801"/>
    <x v="6"/>
    <x v="0"/>
  </r>
  <r>
    <n v="716"/>
    <n v="10396"/>
    <x v="6"/>
    <n v="801"/>
    <x v="6"/>
    <x v="0"/>
  </r>
  <r>
    <n v="716"/>
    <n v="11146"/>
    <x v="6"/>
    <n v="801"/>
    <x v="6"/>
    <x v="0"/>
  </r>
  <r>
    <n v="716"/>
    <n v="8022"/>
    <x v="6"/>
    <n v="801"/>
    <x v="6"/>
    <x v="0"/>
  </r>
  <r>
    <n v="716"/>
    <n v="10541"/>
    <x v="1"/>
    <n v="801"/>
    <x v="6"/>
    <x v="0"/>
  </r>
  <r>
    <n v="716"/>
    <n v="5881"/>
    <x v="1"/>
    <n v="801"/>
    <x v="6"/>
    <x v="0"/>
  </r>
  <r>
    <n v="716"/>
    <n v="7872"/>
    <x v="0"/>
    <n v="801"/>
    <x v="6"/>
    <x v="0"/>
  </r>
  <r>
    <n v="716"/>
    <n v="7058"/>
    <x v="0"/>
    <n v="801"/>
    <x v="6"/>
    <x v="0"/>
  </r>
  <r>
    <n v="716"/>
    <n v="6989"/>
    <x v="0"/>
    <n v="801"/>
    <x v="6"/>
    <x v="0"/>
  </r>
  <r>
    <n v="717"/>
    <n v="9445"/>
    <x v="7"/>
    <n v="775.00000000000011"/>
    <x v="6"/>
    <x v="0"/>
  </r>
  <r>
    <n v="717"/>
    <n v="10099"/>
    <x v="7"/>
    <n v="775.00000000000011"/>
    <x v="6"/>
    <x v="0"/>
  </r>
  <r>
    <n v="717"/>
    <n v="8349"/>
    <x v="7"/>
    <n v="775.00000000000011"/>
    <x v="6"/>
    <x v="0"/>
  </r>
  <r>
    <n v="717"/>
    <n v="11176"/>
    <x v="2"/>
    <n v="775.00000000000011"/>
    <x v="6"/>
    <x v="0"/>
  </r>
  <r>
    <n v="717"/>
    <n v="8393"/>
    <x v="2"/>
    <n v="775.00000000000011"/>
    <x v="6"/>
    <x v="0"/>
  </r>
  <r>
    <n v="717"/>
    <n v="9011"/>
    <x v="2"/>
    <n v="775.00000000000011"/>
    <x v="6"/>
    <x v="0"/>
  </r>
  <r>
    <n v="717"/>
    <n v="5030"/>
    <x v="2"/>
    <n v="775.00000000000011"/>
    <x v="6"/>
    <x v="0"/>
  </r>
  <r>
    <n v="717"/>
    <n v="8994"/>
    <x v="3"/>
    <n v="775.00000000000011"/>
    <x v="6"/>
    <x v="0"/>
  </r>
  <r>
    <n v="717"/>
    <n v="11663"/>
    <x v="3"/>
    <n v="775.00000000000011"/>
    <x v="6"/>
    <x v="0"/>
  </r>
  <r>
    <n v="717"/>
    <n v="8026"/>
    <x v="3"/>
    <n v="775.00000000000011"/>
    <x v="6"/>
    <x v="0"/>
  </r>
  <r>
    <n v="717"/>
    <n v="4304"/>
    <x v="0"/>
    <n v="775.00000000000011"/>
    <x v="6"/>
    <x v="0"/>
  </r>
  <r>
    <n v="717"/>
    <n v="12422"/>
    <x v="6"/>
    <n v="775.00000000000011"/>
    <x v="6"/>
    <x v="0"/>
  </r>
  <r>
    <n v="717"/>
    <n v="11614"/>
    <x v="6"/>
    <n v="775.00000000000011"/>
    <x v="6"/>
    <x v="0"/>
  </r>
  <r>
    <n v="717"/>
    <n v="5898"/>
    <x v="6"/>
    <n v="775.00000000000011"/>
    <x v="6"/>
    <x v="0"/>
  </r>
  <r>
    <n v="717"/>
    <n v="7158"/>
    <x v="6"/>
    <n v="775.00000000000011"/>
    <x v="6"/>
    <x v="0"/>
  </r>
  <r>
    <n v="717"/>
    <n v="12050"/>
    <x v="1"/>
    <n v="775.00000000000011"/>
    <x v="6"/>
    <x v="0"/>
  </r>
  <r>
    <n v="717"/>
    <n v="3784"/>
    <x v="1"/>
    <n v="775.00000000000011"/>
    <x v="6"/>
    <x v="0"/>
  </r>
  <r>
    <n v="717"/>
    <n v="3808"/>
    <x v="0"/>
    <n v="775.00000000000011"/>
    <x v="6"/>
    <x v="0"/>
  </r>
  <r>
    <n v="717"/>
    <n v="11942"/>
    <x v="0"/>
    <n v="775.00000000000011"/>
    <x v="6"/>
    <x v="0"/>
  </r>
  <r>
    <n v="717"/>
    <n v="5910"/>
    <x v="0"/>
    <n v="775.00000000000011"/>
    <x v="6"/>
    <x v="0"/>
  </r>
  <r>
    <n v="718"/>
    <n v="11915"/>
    <x v="7"/>
    <n v="485.625"/>
    <x v="7"/>
    <x v="4"/>
  </r>
  <r>
    <n v="718"/>
    <n v="6051"/>
    <x v="5"/>
    <n v="485.625"/>
    <x v="7"/>
    <x v="4"/>
  </r>
  <r>
    <n v="718"/>
    <n v="5487"/>
    <x v="2"/>
    <n v="485.625"/>
    <x v="7"/>
    <x v="4"/>
  </r>
  <r>
    <n v="718"/>
    <n v="8589"/>
    <x v="2"/>
    <n v="485.625"/>
    <x v="7"/>
    <x v="4"/>
  </r>
  <r>
    <n v="718"/>
    <n v="5183"/>
    <x v="2"/>
    <n v="485.625"/>
    <x v="7"/>
    <x v="4"/>
  </r>
  <r>
    <n v="718"/>
    <n v="12228"/>
    <x v="2"/>
    <n v="485.625"/>
    <x v="7"/>
    <x v="4"/>
  </r>
  <r>
    <n v="718"/>
    <n v="6531"/>
    <x v="0"/>
    <n v="485.625"/>
    <x v="7"/>
    <x v="4"/>
  </r>
  <r>
    <n v="718"/>
    <n v="9318"/>
    <x v="0"/>
    <n v="485.625"/>
    <x v="7"/>
    <x v="4"/>
  </r>
  <r>
    <n v="718"/>
    <n v="10998"/>
    <x v="6"/>
    <n v="485.625"/>
    <x v="7"/>
    <x v="4"/>
  </r>
  <r>
    <n v="718"/>
    <n v="8132"/>
    <x v="6"/>
    <n v="485.625"/>
    <x v="7"/>
    <x v="4"/>
  </r>
  <r>
    <n v="718"/>
    <n v="9500"/>
    <x v="6"/>
    <n v="485.625"/>
    <x v="7"/>
    <x v="4"/>
  </r>
  <r>
    <n v="718"/>
    <n v="5229"/>
    <x v="6"/>
    <n v="485.625"/>
    <x v="7"/>
    <x v="4"/>
  </r>
  <r>
    <n v="718"/>
    <n v="9974"/>
    <x v="6"/>
    <n v="485.625"/>
    <x v="7"/>
    <x v="4"/>
  </r>
  <r>
    <n v="718"/>
    <n v="5705"/>
    <x v="1"/>
    <n v="485.625"/>
    <x v="7"/>
    <x v="4"/>
  </r>
  <r>
    <n v="718"/>
    <n v="7637"/>
    <x v="0"/>
    <n v="485.625"/>
    <x v="7"/>
    <x v="4"/>
  </r>
  <r>
    <n v="718"/>
    <n v="10553"/>
    <x v="0"/>
    <n v="485.625"/>
    <x v="7"/>
    <x v="4"/>
  </r>
  <r>
    <n v="718"/>
    <n v="11281"/>
    <x v="0"/>
    <n v="485.625"/>
    <x v="7"/>
    <x v="4"/>
  </r>
  <r>
    <n v="719"/>
    <n v="4918"/>
    <x v="7"/>
    <n v="708"/>
    <x v="6"/>
    <x v="0"/>
  </r>
  <r>
    <n v="719"/>
    <n v="9208"/>
    <x v="5"/>
    <n v="708"/>
    <x v="6"/>
    <x v="0"/>
  </r>
  <r>
    <n v="719"/>
    <n v="8581"/>
    <x v="5"/>
    <n v="708"/>
    <x v="6"/>
    <x v="0"/>
  </r>
  <r>
    <n v="719"/>
    <n v="11945"/>
    <x v="5"/>
    <n v="708"/>
    <x v="6"/>
    <x v="0"/>
  </r>
  <r>
    <n v="719"/>
    <n v="11818"/>
    <x v="5"/>
    <n v="708"/>
    <x v="6"/>
    <x v="0"/>
  </r>
  <r>
    <n v="719"/>
    <n v="11557"/>
    <x v="5"/>
    <n v="708"/>
    <x v="6"/>
    <x v="0"/>
  </r>
  <r>
    <n v="719"/>
    <n v="6540"/>
    <x v="2"/>
    <n v="708"/>
    <x v="6"/>
    <x v="0"/>
  </r>
  <r>
    <n v="719"/>
    <n v="3615"/>
    <x v="2"/>
    <n v="708"/>
    <x v="6"/>
    <x v="0"/>
  </r>
  <r>
    <n v="719"/>
    <n v="11341"/>
    <x v="2"/>
    <n v="708"/>
    <x v="6"/>
    <x v="0"/>
  </r>
  <r>
    <n v="719"/>
    <n v="9292"/>
    <x v="2"/>
    <n v="708"/>
    <x v="6"/>
    <x v="0"/>
  </r>
  <r>
    <n v="719"/>
    <n v="8161"/>
    <x v="2"/>
    <n v="708"/>
    <x v="6"/>
    <x v="0"/>
  </r>
  <r>
    <n v="719"/>
    <n v="10522"/>
    <x v="3"/>
    <n v="708"/>
    <x v="6"/>
    <x v="0"/>
  </r>
  <r>
    <n v="719"/>
    <n v="10917"/>
    <x v="3"/>
    <n v="708"/>
    <x v="6"/>
    <x v="0"/>
  </r>
  <r>
    <n v="719"/>
    <n v="9999"/>
    <x v="6"/>
    <n v="708"/>
    <x v="6"/>
    <x v="0"/>
  </r>
  <r>
    <n v="719"/>
    <n v="4378"/>
    <x v="6"/>
    <n v="708"/>
    <x v="6"/>
    <x v="0"/>
  </r>
  <r>
    <n v="719"/>
    <n v="5034"/>
    <x v="6"/>
    <n v="708"/>
    <x v="6"/>
    <x v="0"/>
  </r>
  <r>
    <n v="719"/>
    <n v="7577"/>
    <x v="6"/>
    <n v="708"/>
    <x v="6"/>
    <x v="0"/>
  </r>
  <r>
    <n v="719"/>
    <n v="9387"/>
    <x v="6"/>
    <n v="708"/>
    <x v="6"/>
    <x v="0"/>
  </r>
  <r>
    <n v="719"/>
    <n v="10679"/>
    <x v="1"/>
    <n v="708"/>
    <x v="6"/>
    <x v="0"/>
  </r>
  <r>
    <n v="719"/>
    <n v="3346"/>
    <x v="1"/>
    <n v="708"/>
    <x v="6"/>
    <x v="0"/>
  </r>
  <r>
    <n v="719"/>
    <n v="4269"/>
    <x v="0"/>
    <n v="708"/>
    <x v="6"/>
    <x v="0"/>
  </r>
  <r>
    <n v="719"/>
    <n v="11618"/>
    <x v="0"/>
    <n v="708"/>
    <x v="6"/>
    <x v="0"/>
  </r>
  <r>
    <n v="719"/>
    <n v="9965"/>
    <x v="0"/>
    <n v="708"/>
    <x v="6"/>
    <x v="0"/>
  </r>
  <r>
    <n v="719"/>
    <n v="5831"/>
    <x v="0"/>
    <n v="708"/>
    <x v="6"/>
    <x v="0"/>
  </r>
  <r>
    <n v="720"/>
    <n v="12351"/>
    <x v="7"/>
    <n v="480"/>
    <x v="7"/>
    <x v="4"/>
  </r>
  <r>
    <n v="720"/>
    <n v="3944"/>
    <x v="5"/>
    <n v="480"/>
    <x v="7"/>
    <x v="4"/>
  </r>
  <r>
    <n v="720"/>
    <n v="6160"/>
    <x v="2"/>
    <n v="480"/>
    <x v="7"/>
    <x v="4"/>
  </r>
  <r>
    <n v="720"/>
    <n v="4113"/>
    <x v="2"/>
    <n v="480"/>
    <x v="7"/>
    <x v="4"/>
  </r>
  <r>
    <n v="720"/>
    <n v="12166"/>
    <x v="2"/>
    <n v="480"/>
    <x v="7"/>
    <x v="4"/>
  </r>
  <r>
    <n v="720"/>
    <n v="9021"/>
    <x v="3"/>
    <n v="480"/>
    <x v="7"/>
    <x v="4"/>
  </r>
  <r>
    <n v="720"/>
    <n v="4078"/>
    <x v="3"/>
    <n v="480"/>
    <x v="7"/>
    <x v="4"/>
  </r>
  <r>
    <n v="720"/>
    <n v="12186"/>
    <x v="3"/>
    <n v="480"/>
    <x v="7"/>
    <x v="4"/>
  </r>
  <r>
    <n v="720"/>
    <n v="12303"/>
    <x v="0"/>
    <n v="480"/>
    <x v="7"/>
    <x v="4"/>
  </r>
  <r>
    <n v="720"/>
    <n v="12052"/>
    <x v="1"/>
    <n v="480"/>
    <x v="7"/>
    <x v="4"/>
  </r>
  <r>
    <n v="721"/>
    <n v="7898"/>
    <x v="7"/>
    <n v="688.99999999999989"/>
    <x v="6"/>
    <x v="0"/>
  </r>
  <r>
    <n v="721"/>
    <n v="10213"/>
    <x v="2"/>
    <n v="688.99999999999989"/>
    <x v="6"/>
    <x v="0"/>
  </r>
  <r>
    <n v="721"/>
    <n v="11976"/>
    <x v="2"/>
    <n v="688.99999999999989"/>
    <x v="6"/>
    <x v="0"/>
  </r>
  <r>
    <n v="721"/>
    <n v="10880"/>
    <x v="3"/>
    <n v="688.99999999999989"/>
    <x v="6"/>
    <x v="0"/>
  </r>
  <r>
    <n v="721"/>
    <n v="6245"/>
    <x v="3"/>
    <n v="688.99999999999989"/>
    <x v="6"/>
    <x v="0"/>
  </r>
  <r>
    <n v="721"/>
    <n v="8769"/>
    <x v="0"/>
    <n v="688.99999999999989"/>
    <x v="6"/>
    <x v="0"/>
  </r>
  <r>
    <n v="721"/>
    <n v="11494"/>
    <x v="0"/>
    <n v="688.99999999999989"/>
    <x v="6"/>
    <x v="0"/>
  </r>
  <r>
    <n v="721"/>
    <n v="8136"/>
    <x v="0"/>
    <n v="688.99999999999989"/>
    <x v="6"/>
    <x v="0"/>
  </r>
  <r>
    <n v="721"/>
    <n v="5502"/>
    <x v="6"/>
    <n v="688.99999999999989"/>
    <x v="6"/>
    <x v="0"/>
  </r>
  <r>
    <n v="721"/>
    <n v="8244"/>
    <x v="6"/>
    <n v="688.99999999999989"/>
    <x v="6"/>
    <x v="0"/>
  </r>
  <r>
    <n v="721"/>
    <n v="11212"/>
    <x v="6"/>
    <n v="688.99999999999989"/>
    <x v="6"/>
    <x v="0"/>
  </r>
  <r>
    <n v="721"/>
    <n v="7901"/>
    <x v="1"/>
    <n v="688.99999999999989"/>
    <x v="6"/>
    <x v="0"/>
  </r>
  <r>
    <n v="721"/>
    <n v="10600"/>
    <x v="1"/>
    <n v="688.99999999999989"/>
    <x v="6"/>
    <x v="0"/>
  </r>
  <r>
    <n v="721"/>
    <n v="9270"/>
    <x v="0"/>
    <n v="688.99999999999989"/>
    <x v="6"/>
    <x v="0"/>
  </r>
  <r>
    <n v="721"/>
    <n v="5807"/>
    <x v="0"/>
    <n v="688.99999999999989"/>
    <x v="6"/>
    <x v="0"/>
  </r>
  <r>
    <n v="721"/>
    <n v="10633"/>
    <x v="0"/>
    <n v="688.99999999999989"/>
    <x v="6"/>
    <x v="0"/>
  </r>
  <r>
    <n v="722"/>
    <n v="5229"/>
    <x v="7"/>
    <n v="463.75000000000011"/>
    <x v="7"/>
    <x v="4"/>
  </r>
  <r>
    <n v="722"/>
    <n v="5957"/>
    <x v="7"/>
    <n v="463.75000000000011"/>
    <x v="7"/>
    <x v="4"/>
  </r>
  <r>
    <n v="722"/>
    <n v="9037"/>
    <x v="2"/>
    <n v="463.75000000000011"/>
    <x v="7"/>
    <x v="4"/>
  </r>
  <r>
    <n v="722"/>
    <n v="10235"/>
    <x v="2"/>
    <n v="463.75000000000011"/>
    <x v="7"/>
    <x v="4"/>
  </r>
  <r>
    <n v="722"/>
    <n v="5535"/>
    <x v="3"/>
    <n v="463.75000000000011"/>
    <x v="7"/>
    <x v="4"/>
  </r>
  <r>
    <n v="722"/>
    <n v="9112"/>
    <x v="3"/>
    <n v="463.75000000000011"/>
    <x v="7"/>
    <x v="4"/>
  </r>
  <r>
    <n v="722"/>
    <n v="9657"/>
    <x v="1"/>
    <n v="463.75000000000011"/>
    <x v="7"/>
    <x v="4"/>
  </r>
  <r>
    <n v="722"/>
    <n v="9243"/>
    <x v="1"/>
    <n v="463.75000000000011"/>
    <x v="7"/>
    <x v="4"/>
  </r>
  <r>
    <n v="722"/>
    <n v="3869"/>
    <x v="0"/>
    <n v="463.75000000000011"/>
    <x v="7"/>
    <x v="4"/>
  </r>
  <r>
    <n v="722"/>
    <n v="11371"/>
    <x v="0"/>
    <n v="463.75000000000011"/>
    <x v="7"/>
    <x v="4"/>
  </r>
  <r>
    <n v="723"/>
    <n v="8969"/>
    <x v="7"/>
    <n v="670"/>
    <x v="6"/>
    <x v="0"/>
  </r>
  <r>
    <n v="723"/>
    <n v="4373"/>
    <x v="7"/>
    <n v="670"/>
    <x v="6"/>
    <x v="0"/>
  </r>
  <r>
    <n v="723"/>
    <n v="4569"/>
    <x v="2"/>
    <n v="670"/>
    <x v="6"/>
    <x v="0"/>
  </r>
  <r>
    <n v="723"/>
    <n v="5605"/>
    <x v="2"/>
    <n v="670"/>
    <x v="6"/>
    <x v="0"/>
  </r>
  <r>
    <n v="723"/>
    <n v="7453"/>
    <x v="2"/>
    <n v="670"/>
    <x v="6"/>
    <x v="0"/>
  </r>
  <r>
    <n v="723"/>
    <n v="10945"/>
    <x v="3"/>
    <n v="670"/>
    <x v="6"/>
    <x v="0"/>
  </r>
  <r>
    <n v="723"/>
    <n v="10498"/>
    <x v="0"/>
    <n v="670"/>
    <x v="6"/>
    <x v="0"/>
  </r>
  <r>
    <n v="723"/>
    <n v="6860"/>
    <x v="1"/>
    <n v="670"/>
    <x v="6"/>
    <x v="0"/>
  </r>
  <r>
    <n v="723"/>
    <n v="3666"/>
    <x v="1"/>
    <n v="670"/>
    <x v="6"/>
    <x v="0"/>
  </r>
  <r>
    <n v="723"/>
    <n v="10510"/>
    <x v="0"/>
    <n v="670"/>
    <x v="6"/>
    <x v="0"/>
  </r>
  <r>
    <n v="723"/>
    <n v="10111"/>
    <x v="0"/>
    <n v="670"/>
    <x v="6"/>
    <x v="0"/>
  </r>
  <r>
    <n v="723"/>
    <n v="4784"/>
    <x v="0"/>
    <n v="670"/>
    <x v="6"/>
    <x v="0"/>
  </r>
  <r>
    <n v="724"/>
    <n v="6626"/>
    <x v="7"/>
    <n v="661"/>
    <x v="6"/>
    <x v="0"/>
  </r>
  <r>
    <n v="724"/>
    <n v="5111"/>
    <x v="7"/>
    <n v="661"/>
    <x v="6"/>
    <x v="0"/>
  </r>
  <r>
    <n v="724"/>
    <n v="9315"/>
    <x v="7"/>
    <n v="661"/>
    <x v="6"/>
    <x v="0"/>
  </r>
  <r>
    <n v="724"/>
    <n v="8409"/>
    <x v="5"/>
    <n v="661"/>
    <x v="6"/>
    <x v="0"/>
  </r>
  <r>
    <n v="724"/>
    <n v="7729"/>
    <x v="2"/>
    <n v="661"/>
    <x v="6"/>
    <x v="0"/>
  </r>
  <r>
    <n v="724"/>
    <n v="7258"/>
    <x v="3"/>
    <n v="661"/>
    <x v="6"/>
    <x v="0"/>
  </r>
  <r>
    <n v="724"/>
    <n v="3904"/>
    <x v="3"/>
    <n v="661"/>
    <x v="6"/>
    <x v="0"/>
  </r>
  <r>
    <n v="724"/>
    <n v="5054"/>
    <x v="0"/>
    <n v="661"/>
    <x v="6"/>
    <x v="0"/>
  </r>
  <r>
    <n v="724"/>
    <n v="11260"/>
    <x v="0"/>
    <n v="661"/>
    <x v="6"/>
    <x v="0"/>
  </r>
  <r>
    <n v="724"/>
    <n v="6995"/>
    <x v="0"/>
    <n v="661"/>
    <x v="6"/>
    <x v="0"/>
  </r>
  <r>
    <n v="724"/>
    <n v="4056"/>
    <x v="1"/>
    <n v="661"/>
    <x v="6"/>
    <x v="0"/>
  </r>
  <r>
    <n v="724"/>
    <n v="5108"/>
    <x v="1"/>
    <n v="661"/>
    <x v="6"/>
    <x v="0"/>
  </r>
  <r>
    <n v="724"/>
    <n v="6863"/>
    <x v="1"/>
    <n v="661"/>
    <x v="6"/>
    <x v="0"/>
  </r>
  <r>
    <n v="724"/>
    <n v="10234"/>
    <x v="1"/>
    <n v="661"/>
    <x v="6"/>
    <x v="0"/>
  </r>
  <r>
    <n v="724"/>
    <n v="11718"/>
    <x v="1"/>
    <n v="661"/>
    <x v="6"/>
    <x v="0"/>
  </r>
  <r>
    <n v="724"/>
    <n v="7555"/>
    <x v="0"/>
    <n v="661"/>
    <x v="6"/>
    <x v="0"/>
  </r>
  <r>
    <n v="724"/>
    <n v="3368"/>
    <x v="0"/>
    <n v="661"/>
    <x v="6"/>
    <x v="0"/>
  </r>
  <r>
    <n v="725"/>
    <n v="12363"/>
    <x v="7"/>
    <n v="620"/>
    <x v="6"/>
    <x v="0"/>
  </r>
  <r>
    <n v="725"/>
    <n v="7380"/>
    <x v="7"/>
    <n v="620"/>
    <x v="6"/>
    <x v="0"/>
  </r>
  <r>
    <n v="725"/>
    <n v="12367"/>
    <x v="7"/>
    <n v="620"/>
    <x v="6"/>
    <x v="0"/>
  </r>
  <r>
    <n v="725"/>
    <n v="11841"/>
    <x v="2"/>
    <n v="620"/>
    <x v="6"/>
    <x v="0"/>
  </r>
  <r>
    <n v="725"/>
    <n v="6885"/>
    <x v="2"/>
    <n v="620"/>
    <x v="6"/>
    <x v="0"/>
  </r>
  <r>
    <n v="725"/>
    <n v="10375"/>
    <x v="3"/>
    <n v="620"/>
    <x v="6"/>
    <x v="0"/>
  </r>
  <r>
    <n v="725"/>
    <n v="8132"/>
    <x v="3"/>
    <n v="620"/>
    <x v="6"/>
    <x v="0"/>
  </r>
  <r>
    <n v="725"/>
    <n v="4337"/>
    <x v="3"/>
    <n v="620"/>
    <x v="6"/>
    <x v="0"/>
  </r>
  <r>
    <n v="725"/>
    <n v="3336"/>
    <x v="0"/>
    <n v="620"/>
    <x v="6"/>
    <x v="0"/>
  </r>
  <r>
    <n v="725"/>
    <n v="12292"/>
    <x v="6"/>
    <n v="620"/>
    <x v="6"/>
    <x v="0"/>
  </r>
  <r>
    <n v="725"/>
    <n v="11534"/>
    <x v="1"/>
    <n v="620"/>
    <x v="6"/>
    <x v="0"/>
  </r>
  <r>
    <n v="725"/>
    <n v="11045"/>
    <x v="1"/>
    <n v="620"/>
    <x v="6"/>
    <x v="0"/>
  </r>
  <r>
    <n v="725"/>
    <n v="4060"/>
    <x v="0"/>
    <n v="620"/>
    <x v="6"/>
    <x v="0"/>
  </r>
  <r>
    <n v="725"/>
    <n v="3698"/>
    <x v="0"/>
    <n v="620"/>
    <x v="6"/>
    <x v="0"/>
  </r>
  <r>
    <n v="726"/>
    <n v="4140"/>
    <x v="7"/>
    <n v="455.625"/>
    <x v="7"/>
    <x v="4"/>
  </r>
  <r>
    <n v="726"/>
    <n v="9791"/>
    <x v="5"/>
    <n v="455.625"/>
    <x v="7"/>
    <x v="4"/>
  </r>
  <r>
    <n v="726"/>
    <n v="6753"/>
    <x v="5"/>
    <n v="455.625"/>
    <x v="7"/>
    <x v="4"/>
  </r>
  <r>
    <n v="726"/>
    <n v="6247"/>
    <x v="3"/>
    <n v="455.625"/>
    <x v="7"/>
    <x v="4"/>
  </r>
  <r>
    <n v="726"/>
    <n v="11457"/>
    <x v="0"/>
    <n v="455.625"/>
    <x v="7"/>
    <x v="4"/>
  </r>
  <r>
    <n v="726"/>
    <n v="7789"/>
    <x v="0"/>
    <n v="455.625"/>
    <x v="7"/>
    <x v="4"/>
  </r>
  <r>
    <n v="726"/>
    <n v="5394"/>
    <x v="0"/>
    <n v="455.625"/>
    <x v="7"/>
    <x v="4"/>
  </r>
  <r>
    <n v="726"/>
    <n v="3654"/>
    <x v="6"/>
    <n v="455.625"/>
    <x v="7"/>
    <x v="4"/>
  </r>
  <r>
    <n v="726"/>
    <n v="6814"/>
    <x v="6"/>
    <n v="455.625"/>
    <x v="7"/>
    <x v="4"/>
  </r>
  <r>
    <n v="726"/>
    <n v="6688"/>
    <x v="1"/>
    <n v="455.625"/>
    <x v="7"/>
    <x v="4"/>
  </r>
  <r>
    <n v="726"/>
    <n v="6142"/>
    <x v="0"/>
    <n v="455.625"/>
    <x v="7"/>
    <x v="4"/>
  </r>
  <r>
    <n v="726"/>
    <n v="6069"/>
    <x v="0"/>
    <n v="455.625"/>
    <x v="7"/>
    <x v="4"/>
  </r>
  <r>
    <n v="726"/>
    <n v="4159"/>
    <x v="0"/>
    <n v="455.625"/>
    <x v="7"/>
    <x v="4"/>
  </r>
  <r>
    <n v="726"/>
    <n v="6691"/>
    <x v="0"/>
    <n v="455.625"/>
    <x v="7"/>
    <x v="4"/>
  </r>
  <r>
    <n v="727"/>
    <n v="3483"/>
    <x v="7"/>
    <n v="602"/>
    <x v="6"/>
    <x v="0"/>
  </r>
  <r>
    <n v="727"/>
    <n v="10114"/>
    <x v="5"/>
    <n v="602"/>
    <x v="6"/>
    <x v="0"/>
  </r>
  <r>
    <n v="727"/>
    <n v="7877"/>
    <x v="5"/>
    <n v="602"/>
    <x v="6"/>
    <x v="0"/>
  </r>
  <r>
    <n v="727"/>
    <n v="4914"/>
    <x v="5"/>
    <n v="602"/>
    <x v="6"/>
    <x v="0"/>
  </r>
  <r>
    <n v="727"/>
    <n v="3354"/>
    <x v="5"/>
    <n v="602"/>
    <x v="6"/>
    <x v="0"/>
  </r>
  <r>
    <n v="727"/>
    <n v="4360"/>
    <x v="5"/>
    <n v="602"/>
    <x v="6"/>
    <x v="0"/>
  </r>
  <r>
    <n v="727"/>
    <n v="5520"/>
    <x v="2"/>
    <n v="602"/>
    <x v="6"/>
    <x v="0"/>
  </r>
  <r>
    <n v="727"/>
    <n v="9309"/>
    <x v="2"/>
    <n v="602"/>
    <x v="6"/>
    <x v="0"/>
  </r>
  <r>
    <n v="727"/>
    <n v="7690"/>
    <x v="2"/>
    <n v="602"/>
    <x v="6"/>
    <x v="0"/>
  </r>
  <r>
    <n v="727"/>
    <n v="8147"/>
    <x v="2"/>
    <n v="602"/>
    <x v="6"/>
    <x v="0"/>
  </r>
  <r>
    <n v="727"/>
    <n v="5527"/>
    <x v="3"/>
    <n v="602"/>
    <x v="6"/>
    <x v="0"/>
  </r>
  <r>
    <n v="727"/>
    <n v="7374"/>
    <x v="3"/>
    <n v="602"/>
    <x v="6"/>
    <x v="0"/>
  </r>
  <r>
    <n v="727"/>
    <n v="4829"/>
    <x v="3"/>
    <n v="602"/>
    <x v="6"/>
    <x v="0"/>
  </r>
  <r>
    <n v="727"/>
    <n v="8392"/>
    <x v="0"/>
    <n v="602"/>
    <x v="6"/>
    <x v="0"/>
  </r>
  <r>
    <n v="727"/>
    <n v="11346"/>
    <x v="0"/>
    <n v="602"/>
    <x v="6"/>
    <x v="0"/>
  </r>
  <r>
    <n v="727"/>
    <n v="10225"/>
    <x v="6"/>
    <n v="602"/>
    <x v="6"/>
    <x v="0"/>
  </r>
  <r>
    <n v="727"/>
    <n v="5077"/>
    <x v="1"/>
    <n v="602"/>
    <x v="6"/>
    <x v="0"/>
  </r>
  <r>
    <n v="727"/>
    <n v="5545"/>
    <x v="0"/>
    <n v="602"/>
    <x v="6"/>
    <x v="0"/>
  </r>
  <r>
    <n v="727"/>
    <n v="6451"/>
    <x v="0"/>
    <n v="602"/>
    <x v="6"/>
    <x v="0"/>
  </r>
  <r>
    <n v="727"/>
    <n v="8629"/>
    <x v="0"/>
    <n v="602"/>
    <x v="6"/>
    <x v="0"/>
  </r>
  <r>
    <n v="728"/>
    <n v="4603"/>
    <x v="7"/>
    <n v="451.875"/>
    <x v="7"/>
    <x v="4"/>
  </r>
  <r>
    <n v="728"/>
    <n v="10951"/>
    <x v="7"/>
    <n v="451.875"/>
    <x v="7"/>
    <x v="4"/>
  </r>
  <r>
    <n v="728"/>
    <n v="7606"/>
    <x v="3"/>
    <n v="451.875"/>
    <x v="7"/>
    <x v="4"/>
  </r>
  <r>
    <n v="728"/>
    <n v="6040"/>
    <x v="0"/>
    <n v="451.875"/>
    <x v="7"/>
    <x v="4"/>
  </r>
  <r>
    <n v="728"/>
    <n v="7610"/>
    <x v="0"/>
    <n v="451.875"/>
    <x v="7"/>
    <x v="4"/>
  </r>
  <r>
    <n v="728"/>
    <n v="8359"/>
    <x v="0"/>
    <n v="451.875"/>
    <x v="7"/>
    <x v="4"/>
  </r>
  <r>
    <n v="728"/>
    <n v="9817"/>
    <x v="1"/>
    <n v="451.875"/>
    <x v="7"/>
    <x v="4"/>
  </r>
  <r>
    <n v="728"/>
    <n v="8024"/>
    <x v="1"/>
    <n v="451.875"/>
    <x v="7"/>
    <x v="4"/>
  </r>
  <r>
    <n v="728"/>
    <n v="6750"/>
    <x v="0"/>
    <n v="451.875"/>
    <x v="7"/>
    <x v="4"/>
  </r>
  <r>
    <n v="728"/>
    <n v="6412"/>
    <x v="0"/>
    <n v="451.875"/>
    <x v="7"/>
    <x v="4"/>
  </r>
  <r>
    <n v="729"/>
    <n v="9283"/>
    <x v="7"/>
    <n v="451.24999999999989"/>
    <x v="7"/>
    <x v="4"/>
  </r>
  <r>
    <n v="729"/>
    <n v="8826"/>
    <x v="7"/>
    <n v="451.24999999999989"/>
    <x v="7"/>
    <x v="4"/>
  </r>
  <r>
    <n v="729"/>
    <n v="4412"/>
    <x v="7"/>
    <n v="451.24999999999989"/>
    <x v="7"/>
    <x v="4"/>
  </r>
  <r>
    <n v="729"/>
    <n v="9647"/>
    <x v="5"/>
    <n v="451.24999999999989"/>
    <x v="7"/>
    <x v="4"/>
  </r>
  <r>
    <n v="729"/>
    <n v="11915"/>
    <x v="5"/>
    <n v="451.24999999999989"/>
    <x v="7"/>
    <x v="4"/>
  </r>
  <r>
    <n v="729"/>
    <n v="4447"/>
    <x v="5"/>
    <n v="451.24999999999989"/>
    <x v="7"/>
    <x v="4"/>
  </r>
  <r>
    <n v="729"/>
    <n v="7632"/>
    <x v="5"/>
    <n v="451.24999999999989"/>
    <x v="7"/>
    <x v="4"/>
  </r>
  <r>
    <n v="729"/>
    <n v="9331"/>
    <x v="2"/>
    <n v="451.24999999999989"/>
    <x v="7"/>
    <x v="4"/>
  </r>
  <r>
    <n v="729"/>
    <n v="9037"/>
    <x v="0"/>
    <n v="451.24999999999989"/>
    <x v="7"/>
    <x v="4"/>
  </r>
  <r>
    <n v="729"/>
    <n v="7877"/>
    <x v="6"/>
    <n v="451.24999999999989"/>
    <x v="7"/>
    <x v="4"/>
  </r>
  <r>
    <n v="729"/>
    <n v="6191"/>
    <x v="6"/>
    <n v="451.24999999999989"/>
    <x v="7"/>
    <x v="4"/>
  </r>
  <r>
    <n v="729"/>
    <n v="9973"/>
    <x v="1"/>
    <n v="451.24999999999989"/>
    <x v="7"/>
    <x v="4"/>
  </r>
  <r>
    <n v="729"/>
    <n v="12271"/>
    <x v="1"/>
    <n v="451.24999999999989"/>
    <x v="7"/>
    <x v="4"/>
  </r>
  <r>
    <n v="729"/>
    <n v="4966"/>
    <x v="1"/>
    <n v="451.24999999999989"/>
    <x v="7"/>
    <x v="4"/>
  </r>
  <r>
    <n v="729"/>
    <n v="11408"/>
    <x v="0"/>
    <n v="451.24999999999989"/>
    <x v="7"/>
    <x v="4"/>
  </r>
  <r>
    <n v="730"/>
    <n v="12018"/>
    <x v="7"/>
    <n v="450.125"/>
    <x v="7"/>
    <x v="3"/>
  </r>
  <r>
    <n v="730"/>
    <n v="5281"/>
    <x v="5"/>
    <n v="450.125"/>
    <x v="7"/>
    <x v="3"/>
  </r>
  <r>
    <n v="730"/>
    <n v="12069"/>
    <x v="5"/>
    <n v="450.125"/>
    <x v="7"/>
    <x v="3"/>
  </r>
  <r>
    <n v="730"/>
    <n v="6285"/>
    <x v="2"/>
    <n v="450.125"/>
    <x v="7"/>
    <x v="3"/>
  </r>
  <r>
    <n v="730"/>
    <n v="7256"/>
    <x v="3"/>
    <n v="450.125"/>
    <x v="7"/>
    <x v="3"/>
  </r>
  <r>
    <n v="730"/>
    <n v="4849"/>
    <x v="3"/>
    <n v="450.125"/>
    <x v="7"/>
    <x v="3"/>
  </r>
  <r>
    <n v="730"/>
    <n v="5858"/>
    <x v="0"/>
    <n v="450.125"/>
    <x v="7"/>
    <x v="3"/>
  </r>
  <r>
    <n v="730"/>
    <n v="9715"/>
    <x v="0"/>
    <n v="450.125"/>
    <x v="7"/>
    <x v="3"/>
  </r>
  <r>
    <n v="730"/>
    <n v="4138"/>
    <x v="6"/>
    <n v="450.125"/>
    <x v="7"/>
    <x v="3"/>
  </r>
  <r>
    <n v="730"/>
    <n v="9155"/>
    <x v="6"/>
    <n v="450.125"/>
    <x v="7"/>
    <x v="3"/>
  </r>
  <r>
    <n v="730"/>
    <n v="4061"/>
    <x v="6"/>
    <n v="450.125"/>
    <x v="7"/>
    <x v="3"/>
  </r>
  <r>
    <n v="730"/>
    <n v="8142"/>
    <x v="1"/>
    <n v="450.125"/>
    <x v="7"/>
    <x v="3"/>
  </r>
  <r>
    <n v="730"/>
    <n v="5429"/>
    <x v="1"/>
    <n v="450.125"/>
    <x v="7"/>
    <x v="3"/>
  </r>
  <r>
    <n v="730"/>
    <n v="3837"/>
    <x v="1"/>
    <n v="450.125"/>
    <x v="7"/>
    <x v="3"/>
  </r>
  <r>
    <n v="730"/>
    <n v="12241"/>
    <x v="1"/>
    <n v="450.125"/>
    <x v="7"/>
    <x v="3"/>
  </r>
  <r>
    <n v="731"/>
    <n v="7980"/>
    <x v="7"/>
    <n v="449.37499999999989"/>
    <x v="7"/>
    <x v="4"/>
  </r>
  <r>
    <n v="731"/>
    <n v="5400"/>
    <x v="7"/>
    <n v="449.37499999999989"/>
    <x v="7"/>
    <x v="4"/>
  </r>
  <r>
    <n v="731"/>
    <n v="3735"/>
    <x v="7"/>
    <n v="449.37499999999989"/>
    <x v="7"/>
    <x v="4"/>
  </r>
  <r>
    <n v="731"/>
    <n v="3990"/>
    <x v="5"/>
    <n v="449.37499999999989"/>
    <x v="7"/>
    <x v="4"/>
  </r>
  <r>
    <n v="731"/>
    <n v="12042"/>
    <x v="5"/>
    <n v="449.37499999999989"/>
    <x v="7"/>
    <x v="4"/>
  </r>
  <r>
    <n v="731"/>
    <n v="11524"/>
    <x v="2"/>
    <n v="449.37499999999989"/>
    <x v="7"/>
    <x v="4"/>
  </r>
  <r>
    <n v="731"/>
    <n v="9019"/>
    <x v="2"/>
    <n v="449.37499999999989"/>
    <x v="7"/>
    <x v="4"/>
  </r>
  <r>
    <n v="731"/>
    <n v="8568"/>
    <x v="3"/>
    <n v="449.37499999999989"/>
    <x v="7"/>
    <x v="4"/>
  </r>
  <r>
    <n v="731"/>
    <n v="9656"/>
    <x v="3"/>
    <n v="449.37499999999989"/>
    <x v="7"/>
    <x v="4"/>
  </r>
  <r>
    <n v="731"/>
    <n v="3819"/>
    <x v="6"/>
    <n v="449.37499999999989"/>
    <x v="7"/>
    <x v="4"/>
  </r>
  <r>
    <n v="731"/>
    <n v="5342"/>
    <x v="6"/>
    <n v="449.37499999999989"/>
    <x v="7"/>
    <x v="4"/>
  </r>
  <r>
    <n v="731"/>
    <n v="9827"/>
    <x v="6"/>
    <n v="449.37499999999989"/>
    <x v="7"/>
    <x v="4"/>
  </r>
  <r>
    <n v="731"/>
    <n v="9520"/>
    <x v="0"/>
    <n v="449.37499999999989"/>
    <x v="7"/>
    <x v="4"/>
  </r>
  <r>
    <n v="731"/>
    <n v="7725"/>
    <x v="0"/>
    <n v="449.37499999999989"/>
    <x v="7"/>
    <x v="4"/>
  </r>
  <r>
    <n v="732"/>
    <n v="11973"/>
    <x v="7"/>
    <n v="580.625"/>
    <x v="6"/>
    <x v="4"/>
  </r>
  <r>
    <n v="732"/>
    <n v="3487"/>
    <x v="7"/>
    <n v="580.625"/>
    <x v="6"/>
    <x v="4"/>
  </r>
  <r>
    <n v="732"/>
    <n v="9546"/>
    <x v="5"/>
    <n v="580.625"/>
    <x v="6"/>
    <x v="4"/>
  </r>
  <r>
    <n v="732"/>
    <n v="10025"/>
    <x v="5"/>
    <n v="580.625"/>
    <x v="6"/>
    <x v="4"/>
  </r>
  <r>
    <n v="732"/>
    <n v="11023"/>
    <x v="2"/>
    <n v="580.625"/>
    <x v="6"/>
    <x v="4"/>
  </r>
  <r>
    <n v="732"/>
    <n v="5076"/>
    <x v="6"/>
    <n v="580.625"/>
    <x v="6"/>
    <x v="4"/>
  </r>
  <r>
    <n v="732"/>
    <n v="6521"/>
    <x v="6"/>
    <n v="580.625"/>
    <x v="6"/>
    <x v="4"/>
  </r>
  <r>
    <n v="732"/>
    <n v="9506"/>
    <x v="6"/>
    <n v="580.625"/>
    <x v="6"/>
    <x v="4"/>
  </r>
  <r>
    <n v="732"/>
    <n v="8355"/>
    <x v="1"/>
    <n v="580.625"/>
    <x v="6"/>
    <x v="4"/>
  </r>
  <r>
    <n v="732"/>
    <n v="9044"/>
    <x v="1"/>
    <n v="580.625"/>
    <x v="6"/>
    <x v="4"/>
  </r>
  <r>
    <n v="733"/>
    <n v="6279"/>
    <x v="7"/>
    <n v="580"/>
    <x v="6"/>
    <x v="0"/>
  </r>
  <r>
    <n v="733"/>
    <n v="9205"/>
    <x v="7"/>
    <n v="580"/>
    <x v="6"/>
    <x v="0"/>
  </r>
  <r>
    <n v="733"/>
    <n v="11742"/>
    <x v="7"/>
    <n v="580"/>
    <x v="6"/>
    <x v="0"/>
  </r>
  <r>
    <n v="733"/>
    <n v="6310"/>
    <x v="5"/>
    <n v="580"/>
    <x v="6"/>
    <x v="0"/>
  </r>
  <r>
    <n v="733"/>
    <n v="6875"/>
    <x v="5"/>
    <n v="580"/>
    <x v="6"/>
    <x v="0"/>
  </r>
  <r>
    <n v="733"/>
    <n v="4354"/>
    <x v="2"/>
    <n v="580"/>
    <x v="6"/>
    <x v="0"/>
  </r>
  <r>
    <n v="733"/>
    <n v="5168"/>
    <x v="3"/>
    <n v="580"/>
    <x v="6"/>
    <x v="0"/>
  </r>
  <r>
    <n v="733"/>
    <n v="6564"/>
    <x v="3"/>
    <n v="580"/>
    <x v="6"/>
    <x v="0"/>
  </r>
  <r>
    <n v="733"/>
    <n v="9946"/>
    <x v="0"/>
    <n v="580"/>
    <x v="6"/>
    <x v="0"/>
  </r>
  <r>
    <n v="733"/>
    <n v="11497"/>
    <x v="0"/>
    <n v="580"/>
    <x v="6"/>
    <x v="0"/>
  </r>
  <r>
    <n v="733"/>
    <n v="8340"/>
    <x v="0"/>
    <n v="580"/>
    <x v="6"/>
    <x v="0"/>
  </r>
  <r>
    <n v="733"/>
    <n v="3365"/>
    <x v="6"/>
    <n v="580"/>
    <x v="6"/>
    <x v="0"/>
  </r>
  <r>
    <n v="733"/>
    <n v="7073"/>
    <x v="0"/>
    <n v="580"/>
    <x v="6"/>
    <x v="0"/>
  </r>
  <r>
    <n v="733"/>
    <n v="10584"/>
    <x v="0"/>
    <n v="580"/>
    <x v="6"/>
    <x v="0"/>
  </r>
  <r>
    <n v="734"/>
    <n v="12239"/>
    <x v="7"/>
    <n v="435.5625"/>
    <x v="7"/>
    <x v="2"/>
  </r>
  <r>
    <n v="734"/>
    <n v="5706"/>
    <x v="7"/>
    <n v="435.5625"/>
    <x v="7"/>
    <x v="2"/>
  </r>
  <r>
    <n v="734"/>
    <n v="7463"/>
    <x v="5"/>
    <n v="435.5625"/>
    <x v="7"/>
    <x v="2"/>
  </r>
  <r>
    <n v="734"/>
    <n v="3579"/>
    <x v="5"/>
    <n v="435.5625"/>
    <x v="7"/>
    <x v="2"/>
  </r>
  <r>
    <n v="734"/>
    <n v="4033"/>
    <x v="2"/>
    <n v="435.5625"/>
    <x v="7"/>
    <x v="2"/>
  </r>
  <r>
    <n v="734"/>
    <n v="4267"/>
    <x v="2"/>
    <n v="435.5625"/>
    <x v="7"/>
    <x v="2"/>
  </r>
  <r>
    <n v="734"/>
    <n v="3265"/>
    <x v="3"/>
    <n v="435.5625"/>
    <x v="7"/>
    <x v="2"/>
  </r>
  <r>
    <n v="734"/>
    <n v="10799"/>
    <x v="3"/>
    <n v="435.5625"/>
    <x v="7"/>
    <x v="2"/>
  </r>
  <r>
    <n v="734"/>
    <n v="8259"/>
    <x v="0"/>
    <n v="435.5625"/>
    <x v="7"/>
    <x v="2"/>
  </r>
  <r>
    <n v="734"/>
    <n v="6656"/>
    <x v="0"/>
    <n v="435.5625"/>
    <x v="7"/>
    <x v="2"/>
  </r>
  <r>
    <n v="734"/>
    <n v="9023"/>
    <x v="0"/>
    <n v="435.5625"/>
    <x v="7"/>
    <x v="2"/>
  </r>
  <r>
    <n v="734"/>
    <n v="8330"/>
    <x v="0"/>
    <n v="435.5625"/>
    <x v="7"/>
    <x v="2"/>
  </r>
  <r>
    <n v="734"/>
    <n v="9780"/>
    <x v="0"/>
    <n v="435.5625"/>
    <x v="7"/>
    <x v="2"/>
  </r>
  <r>
    <n v="734"/>
    <n v="4949"/>
    <x v="0"/>
    <n v="435.5625"/>
    <x v="7"/>
    <x v="2"/>
  </r>
  <r>
    <n v="734"/>
    <n v="8657"/>
    <x v="0"/>
    <n v="435.5625"/>
    <x v="7"/>
    <x v="2"/>
  </r>
  <r>
    <n v="734"/>
    <n v="10408"/>
    <x v="6"/>
    <n v="435.5625"/>
    <x v="7"/>
    <x v="2"/>
  </r>
  <r>
    <n v="734"/>
    <n v="9124"/>
    <x v="6"/>
    <n v="435.5625"/>
    <x v="7"/>
    <x v="2"/>
  </r>
  <r>
    <n v="734"/>
    <n v="9712"/>
    <x v="6"/>
    <n v="435.5625"/>
    <x v="7"/>
    <x v="2"/>
  </r>
  <r>
    <n v="734"/>
    <n v="6993"/>
    <x v="1"/>
    <n v="435.5625"/>
    <x v="7"/>
    <x v="2"/>
  </r>
  <r>
    <n v="734"/>
    <n v="11864"/>
    <x v="1"/>
    <n v="435.5625"/>
    <x v="7"/>
    <x v="2"/>
  </r>
  <r>
    <n v="734"/>
    <n v="4421"/>
    <x v="1"/>
    <n v="435.5625"/>
    <x v="7"/>
    <x v="2"/>
  </r>
  <r>
    <n v="734"/>
    <n v="7222"/>
    <x v="1"/>
    <n v="435.5625"/>
    <x v="7"/>
    <x v="2"/>
  </r>
  <r>
    <n v="734"/>
    <n v="10886"/>
    <x v="0"/>
    <n v="435.5625"/>
    <x v="7"/>
    <x v="2"/>
  </r>
  <r>
    <n v="734"/>
    <n v="3898"/>
    <x v="0"/>
    <n v="435.5625"/>
    <x v="7"/>
    <x v="2"/>
  </r>
  <r>
    <n v="735"/>
    <n v="5678"/>
    <x v="7"/>
    <n v="559.375"/>
    <x v="6"/>
    <x v="4"/>
  </r>
  <r>
    <n v="735"/>
    <n v="7431"/>
    <x v="5"/>
    <n v="559.375"/>
    <x v="6"/>
    <x v="4"/>
  </r>
  <r>
    <n v="735"/>
    <n v="6571"/>
    <x v="2"/>
    <n v="559.375"/>
    <x v="6"/>
    <x v="4"/>
  </r>
  <r>
    <n v="735"/>
    <n v="4108"/>
    <x v="2"/>
    <n v="559.375"/>
    <x v="6"/>
    <x v="4"/>
  </r>
  <r>
    <n v="735"/>
    <n v="11552"/>
    <x v="2"/>
    <n v="559.375"/>
    <x v="6"/>
    <x v="4"/>
  </r>
  <r>
    <n v="735"/>
    <n v="5244"/>
    <x v="2"/>
    <n v="559.375"/>
    <x v="6"/>
    <x v="4"/>
  </r>
  <r>
    <n v="735"/>
    <n v="7798"/>
    <x v="2"/>
    <n v="559.375"/>
    <x v="6"/>
    <x v="4"/>
  </r>
  <r>
    <n v="735"/>
    <n v="5210"/>
    <x v="3"/>
    <n v="559.375"/>
    <x v="6"/>
    <x v="4"/>
  </r>
  <r>
    <n v="735"/>
    <n v="10491"/>
    <x v="6"/>
    <n v="559.375"/>
    <x v="6"/>
    <x v="4"/>
  </r>
  <r>
    <n v="735"/>
    <n v="9512"/>
    <x v="6"/>
    <n v="559.375"/>
    <x v="6"/>
    <x v="4"/>
  </r>
  <r>
    <n v="735"/>
    <n v="3363"/>
    <x v="6"/>
    <n v="559.375"/>
    <x v="6"/>
    <x v="4"/>
  </r>
  <r>
    <n v="735"/>
    <n v="5443"/>
    <x v="1"/>
    <n v="559.375"/>
    <x v="6"/>
    <x v="4"/>
  </r>
  <r>
    <n v="735"/>
    <n v="11930"/>
    <x v="0"/>
    <n v="559.375"/>
    <x v="6"/>
    <x v="4"/>
  </r>
  <r>
    <n v="735"/>
    <n v="5320"/>
    <x v="0"/>
    <n v="559.375"/>
    <x v="6"/>
    <x v="4"/>
  </r>
  <r>
    <n v="736"/>
    <n v="10044"/>
    <x v="7"/>
    <n v="427.5"/>
    <x v="7"/>
    <x v="4"/>
  </r>
  <r>
    <n v="736"/>
    <n v="4446"/>
    <x v="0"/>
    <n v="427.5"/>
    <x v="7"/>
    <x v="4"/>
  </r>
  <r>
    <n v="736"/>
    <n v="4831"/>
    <x v="6"/>
    <n v="427.5"/>
    <x v="7"/>
    <x v="4"/>
  </r>
  <r>
    <n v="736"/>
    <n v="5164"/>
    <x v="1"/>
    <n v="427.5"/>
    <x v="7"/>
    <x v="4"/>
  </r>
  <r>
    <n v="736"/>
    <n v="9244"/>
    <x v="0"/>
    <n v="427.5"/>
    <x v="7"/>
    <x v="4"/>
  </r>
  <r>
    <n v="737"/>
    <n v="6042"/>
    <x v="7"/>
    <n v="553.75"/>
    <x v="6"/>
    <x v="4"/>
  </r>
  <r>
    <n v="737"/>
    <n v="9304"/>
    <x v="5"/>
    <n v="553.75"/>
    <x v="6"/>
    <x v="4"/>
  </r>
  <r>
    <n v="737"/>
    <n v="8144"/>
    <x v="2"/>
    <n v="553.75"/>
    <x v="6"/>
    <x v="4"/>
  </r>
  <r>
    <n v="737"/>
    <n v="8046"/>
    <x v="2"/>
    <n v="553.75"/>
    <x v="6"/>
    <x v="4"/>
  </r>
  <r>
    <n v="737"/>
    <n v="5727"/>
    <x v="3"/>
    <n v="553.75"/>
    <x v="6"/>
    <x v="4"/>
  </r>
  <r>
    <n v="737"/>
    <n v="11359"/>
    <x v="3"/>
    <n v="553.75"/>
    <x v="6"/>
    <x v="4"/>
  </r>
  <r>
    <n v="737"/>
    <n v="11864"/>
    <x v="6"/>
    <n v="553.75"/>
    <x v="6"/>
    <x v="4"/>
  </r>
  <r>
    <n v="737"/>
    <n v="5173"/>
    <x v="1"/>
    <n v="553.75"/>
    <x v="6"/>
    <x v="4"/>
  </r>
  <r>
    <n v="737"/>
    <n v="5629"/>
    <x v="0"/>
    <n v="553.75"/>
    <x v="6"/>
    <x v="4"/>
  </r>
  <r>
    <n v="737"/>
    <n v="6627"/>
    <x v="0"/>
    <n v="553.75"/>
    <x v="6"/>
    <x v="4"/>
  </r>
  <r>
    <n v="738"/>
    <n v="3727"/>
    <x v="7"/>
    <n v="553.75"/>
    <x v="6"/>
    <x v="4"/>
  </r>
  <r>
    <n v="738"/>
    <n v="5113"/>
    <x v="7"/>
    <n v="553.75"/>
    <x v="6"/>
    <x v="4"/>
  </r>
  <r>
    <n v="738"/>
    <n v="6970"/>
    <x v="7"/>
    <n v="553.75"/>
    <x v="6"/>
    <x v="4"/>
  </r>
  <r>
    <n v="738"/>
    <n v="9391"/>
    <x v="5"/>
    <n v="553.75"/>
    <x v="6"/>
    <x v="4"/>
  </r>
  <r>
    <n v="738"/>
    <n v="6877"/>
    <x v="2"/>
    <n v="553.75"/>
    <x v="6"/>
    <x v="4"/>
  </r>
  <r>
    <n v="738"/>
    <n v="4042"/>
    <x v="3"/>
    <n v="553.75"/>
    <x v="6"/>
    <x v="4"/>
  </r>
  <r>
    <n v="738"/>
    <n v="11912"/>
    <x v="0"/>
    <n v="553.75"/>
    <x v="6"/>
    <x v="4"/>
  </r>
  <r>
    <n v="738"/>
    <n v="6696"/>
    <x v="0"/>
    <n v="553.75"/>
    <x v="6"/>
    <x v="4"/>
  </r>
  <r>
    <n v="738"/>
    <n v="3281"/>
    <x v="0"/>
    <n v="553.75"/>
    <x v="6"/>
    <x v="4"/>
  </r>
  <r>
    <n v="738"/>
    <n v="9756"/>
    <x v="6"/>
    <n v="553.75"/>
    <x v="6"/>
    <x v="4"/>
  </r>
  <r>
    <n v="738"/>
    <n v="11244"/>
    <x v="1"/>
    <n v="553.75"/>
    <x v="6"/>
    <x v="4"/>
  </r>
  <r>
    <n v="738"/>
    <n v="8646"/>
    <x v="1"/>
    <n v="553.75"/>
    <x v="6"/>
    <x v="4"/>
  </r>
  <r>
    <n v="739"/>
    <n v="5728"/>
    <x v="5"/>
    <n v="421.41666666666657"/>
    <x v="7"/>
    <x v="3"/>
  </r>
  <r>
    <n v="739"/>
    <n v="11660"/>
    <x v="5"/>
    <n v="421.41666666666657"/>
    <x v="7"/>
    <x v="3"/>
  </r>
  <r>
    <n v="739"/>
    <n v="11355"/>
    <x v="5"/>
    <n v="421.41666666666657"/>
    <x v="7"/>
    <x v="3"/>
  </r>
  <r>
    <n v="739"/>
    <n v="8685"/>
    <x v="5"/>
    <n v="421.41666666666657"/>
    <x v="7"/>
    <x v="3"/>
  </r>
  <r>
    <n v="739"/>
    <n v="9364"/>
    <x v="5"/>
    <n v="421.41666666666657"/>
    <x v="7"/>
    <x v="3"/>
  </r>
  <r>
    <n v="739"/>
    <n v="9284"/>
    <x v="2"/>
    <n v="421.41666666666657"/>
    <x v="7"/>
    <x v="3"/>
  </r>
  <r>
    <n v="739"/>
    <n v="5717"/>
    <x v="3"/>
    <n v="421.41666666666657"/>
    <x v="7"/>
    <x v="3"/>
  </r>
  <r>
    <n v="739"/>
    <n v="11647"/>
    <x v="3"/>
    <n v="421.41666666666657"/>
    <x v="7"/>
    <x v="3"/>
  </r>
  <r>
    <n v="739"/>
    <n v="3831"/>
    <x v="0"/>
    <n v="421.41666666666657"/>
    <x v="7"/>
    <x v="3"/>
  </r>
  <r>
    <n v="739"/>
    <n v="4831"/>
    <x v="6"/>
    <n v="421.41666666666657"/>
    <x v="7"/>
    <x v="3"/>
  </r>
  <r>
    <n v="739"/>
    <n v="9754"/>
    <x v="6"/>
    <n v="421.41666666666657"/>
    <x v="7"/>
    <x v="3"/>
  </r>
  <r>
    <n v="739"/>
    <n v="6372"/>
    <x v="1"/>
    <n v="421.41666666666657"/>
    <x v="7"/>
    <x v="3"/>
  </r>
  <r>
    <n v="739"/>
    <n v="10699"/>
    <x v="1"/>
    <n v="421.41666666666657"/>
    <x v="7"/>
    <x v="3"/>
  </r>
  <r>
    <n v="740"/>
    <n v="11902"/>
    <x v="5"/>
    <n v="420.62500000000011"/>
    <x v="7"/>
    <x v="4"/>
  </r>
  <r>
    <n v="740"/>
    <n v="11526"/>
    <x v="2"/>
    <n v="420.62500000000011"/>
    <x v="7"/>
    <x v="4"/>
  </r>
  <r>
    <n v="740"/>
    <n v="4397"/>
    <x v="3"/>
    <n v="420.62500000000011"/>
    <x v="7"/>
    <x v="4"/>
  </r>
  <r>
    <n v="740"/>
    <n v="10969"/>
    <x v="3"/>
    <n v="420.62500000000011"/>
    <x v="7"/>
    <x v="4"/>
  </r>
  <r>
    <n v="740"/>
    <n v="5568"/>
    <x v="3"/>
    <n v="420.62500000000011"/>
    <x v="7"/>
    <x v="4"/>
  </r>
  <r>
    <n v="740"/>
    <n v="11690"/>
    <x v="3"/>
    <n v="420.62500000000011"/>
    <x v="7"/>
    <x v="4"/>
  </r>
  <r>
    <n v="740"/>
    <n v="12093"/>
    <x v="0"/>
    <n v="420.62500000000011"/>
    <x v="7"/>
    <x v="4"/>
  </r>
  <r>
    <n v="740"/>
    <n v="3650"/>
    <x v="0"/>
    <n v="420.62500000000011"/>
    <x v="7"/>
    <x v="4"/>
  </r>
  <r>
    <n v="740"/>
    <n v="5335"/>
    <x v="0"/>
    <n v="420.62500000000011"/>
    <x v="7"/>
    <x v="4"/>
  </r>
  <r>
    <n v="740"/>
    <n v="12290"/>
    <x v="6"/>
    <n v="420.62500000000011"/>
    <x v="7"/>
    <x v="4"/>
  </r>
  <r>
    <n v="740"/>
    <n v="6027"/>
    <x v="6"/>
    <n v="420.62500000000011"/>
    <x v="7"/>
    <x v="4"/>
  </r>
  <r>
    <n v="740"/>
    <n v="11429"/>
    <x v="1"/>
    <n v="420.62500000000011"/>
    <x v="7"/>
    <x v="4"/>
  </r>
  <r>
    <n v="740"/>
    <n v="10248"/>
    <x v="1"/>
    <n v="420.62500000000011"/>
    <x v="7"/>
    <x v="4"/>
  </r>
  <r>
    <n v="740"/>
    <n v="5325"/>
    <x v="1"/>
    <n v="420.62500000000011"/>
    <x v="7"/>
    <x v="4"/>
  </r>
  <r>
    <n v="740"/>
    <n v="5932"/>
    <x v="1"/>
    <n v="420.62500000000011"/>
    <x v="7"/>
    <x v="4"/>
  </r>
  <r>
    <n v="740"/>
    <n v="4576"/>
    <x v="0"/>
    <n v="420.62500000000011"/>
    <x v="7"/>
    <x v="4"/>
  </r>
  <r>
    <n v="740"/>
    <n v="8845"/>
    <x v="0"/>
    <n v="420.62500000000011"/>
    <x v="7"/>
    <x v="4"/>
  </r>
  <r>
    <n v="740"/>
    <n v="6693"/>
    <x v="0"/>
    <n v="420.62500000000011"/>
    <x v="7"/>
    <x v="4"/>
  </r>
  <r>
    <n v="740"/>
    <n v="6404"/>
    <x v="0"/>
    <n v="420.62500000000011"/>
    <x v="7"/>
    <x v="4"/>
  </r>
  <r>
    <n v="741"/>
    <n v="4913"/>
    <x v="7"/>
    <n v="420.22916666666663"/>
    <x v="7"/>
    <x v="2"/>
  </r>
  <r>
    <n v="741"/>
    <n v="9211"/>
    <x v="7"/>
    <n v="420.22916666666663"/>
    <x v="7"/>
    <x v="2"/>
  </r>
  <r>
    <n v="741"/>
    <n v="12319"/>
    <x v="5"/>
    <n v="420.22916666666663"/>
    <x v="7"/>
    <x v="2"/>
  </r>
  <r>
    <n v="741"/>
    <n v="6136"/>
    <x v="2"/>
    <n v="420.22916666666663"/>
    <x v="7"/>
    <x v="2"/>
  </r>
  <r>
    <n v="741"/>
    <n v="7860"/>
    <x v="3"/>
    <n v="420.22916666666663"/>
    <x v="7"/>
    <x v="2"/>
  </r>
  <r>
    <n v="741"/>
    <n v="4613"/>
    <x v="3"/>
    <n v="420.22916666666663"/>
    <x v="7"/>
    <x v="2"/>
  </r>
  <r>
    <n v="741"/>
    <n v="4996"/>
    <x v="0"/>
    <n v="420.22916666666663"/>
    <x v="7"/>
    <x v="2"/>
  </r>
  <r>
    <n v="741"/>
    <n v="12009"/>
    <x v="0"/>
    <n v="420.22916666666663"/>
    <x v="7"/>
    <x v="2"/>
  </r>
  <r>
    <n v="741"/>
    <n v="8661"/>
    <x v="0"/>
    <n v="420.22916666666663"/>
    <x v="7"/>
    <x v="2"/>
  </r>
  <r>
    <n v="741"/>
    <n v="5339"/>
    <x v="0"/>
    <n v="420.22916666666663"/>
    <x v="7"/>
    <x v="2"/>
  </r>
  <r>
    <n v="741"/>
    <n v="8928"/>
    <x v="6"/>
    <n v="420.22916666666663"/>
    <x v="7"/>
    <x v="2"/>
  </r>
  <r>
    <n v="741"/>
    <n v="6627"/>
    <x v="6"/>
    <n v="420.22916666666663"/>
    <x v="7"/>
    <x v="2"/>
  </r>
  <r>
    <n v="741"/>
    <n v="10529"/>
    <x v="6"/>
    <n v="420.22916666666663"/>
    <x v="7"/>
    <x v="2"/>
  </r>
  <r>
    <n v="741"/>
    <n v="9891"/>
    <x v="1"/>
    <n v="420.22916666666663"/>
    <x v="7"/>
    <x v="2"/>
  </r>
  <r>
    <n v="741"/>
    <n v="8719"/>
    <x v="1"/>
    <n v="420.22916666666663"/>
    <x v="7"/>
    <x v="2"/>
  </r>
  <r>
    <n v="741"/>
    <n v="4094"/>
    <x v="1"/>
    <n v="420.22916666666663"/>
    <x v="7"/>
    <x v="2"/>
  </r>
  <r>
    <n v="741"/>
    <n v="11537"/>
    <x v="0"/>
    <n v="420.22916666666663"/>
    <x v="7"/>
    <x v="2"/>
  </r>
  <r>
    <n v="742"/>
    <n v="5718"/>
    <x v="7"/>
    <n v="419.79166666666657"/>
    <x v="7"/>
    <x v="3"/>
  </r>
  <r>
    <n v="742"/>
    <n v="3935"/>
    <x v="5"/>
    <n v="419.79166666666657"/>
    <x v="7"/>
    <x v="3"/>
  </r>
  <r>
    <n v="742"/>
    <n v="9867"/>
    <x v="2"/>
    <n v="419.79166666666657"/>
    <x v="7"/>
    <x v="3"/>
  </r>
  <r>
    <n v="742"/>
    <n v="4095"/>
    <x v="2"/>
    <n v="419.79166666666657"/>
    <x v="7"/>
    <x v="3"/>
  </r>
  <r>
    <n v="742"/>
    <n v="5608"/>
    <x v="3"/>
    <n v="419.79166666666657"/>
    <x v="7"/>
    <x v="3"/>
  </r>
  <r>
    <n v="742"/>
    <n v="10723"/>
    <x v="0"/>
    <n v="419.79166666666657"/>
    <x v="7"/>
    <x v="3"/>
  </r>
  <r>
    <n v="742"/>
    <n v="12216"/>
    <x v="0"/>
    <n v="419.79166666666657"/>
    <x v="7"/>
    <x v="3"/>
  </r>
  <r>
    <n v="742"/>
    <n v="8656"/>
    <x v="6"/>
    <n v="419.79166666666657"/>
    <x v="7"/>
    <x v="3"/>
  </r>
  <r>
    <n v="742"/>
    <n v="10799"/>
    <x v="1"/>
    <n v="419.79166666666657"/>
    <x v="7"/>
    <x v="3"/>
  </r>
  <r>
    <n v="742"/>
    <n v="11578"/>
    <x v="1"/>
    <n v="419.79166666666657"/>
    <x v="7"/>
    <x v="3"/>
  </r>
  <r>
    <n v="742"/>
    <n v="11148"/>
    <x v="0"/>
    <n v="419.79166666666657"/>
    <x v="7"/>
    <x v="3"/>
  </r>
  <r>
    <n v="743"/>
    <n v="7401"/>
    <x v="7"/>
    <n v="419.25"/>
    <x v="7"/>
    <x v="3"/>
  </r>
  <r>
    <n v="743"/>
    <n v="9681"/>
    <x v="7"/>
    <n v="419.25"/>
    <x v="7"/>
    <x v="3"/>
  </r>
  <r>
    <n v="743"/>
    <n v="10858"/>
    <x v="7"/>
    <n v="419.25"/>
    <x v="7"/>
    <x v="3"/>
  </r>
  <r>
    <n v="743"/>
    <n v="10146"/>
    <x v="7"/>
    <n v="419.25"/>
    <x v="7"/>
    <x v="3"/>
  </r>
  <r>
    <n v="743"/>
    <n v="9956"/>
    <x v="5"/>
    <n v="419.25"/>
    <x v="7"/>
    <x v="3"/>
  </r>
  <r>
    <n v="743"/>
    <n v="10359"/>
    <x v="5"/>
    <n v="419.25"/>
    <x v="7"/>
    <x v="3"/>
  </r>
  <r>
    <n v="743"/>
    <n v="7510"/>
    <x v="5"/>
    <n v="419.25"/>
    <x v="7"/>
    <x v="3"/>
  </r>
  <r>
    <n v="743"/>
    <n v="8458"/>
    <x v="5"/>
    <n v="419.25"/>
    <x v="7"/>
    <x v="3"/>
  </r>
  <r>
    <n v="743"/>
    <n v="6340"/>
    <x v="2"/>
    <n v="419.25"/>
    <x v="7"/>
    <x v="3"/>
  </r>
  <r>
    <n v="743"/>
    <n v="6054"/>
    <x v="2"/>
    <n v="419.25"/>
    <x v="7"/>
    <x v="3"/>
  </r>
  <r>
    <n v="743"/>
    <n v="4158"/>
    <x v="2"/>
    <n v="419.25"/>
    <x v="7"/>
    <x v="3"/>
  </r>
  <r>
    <n v="743"/>
    <n v="7014"/>
    <x v="2"/>
    <n v="419.25"/>
    <x v="7"/>
    <x v="3"/>
  </r>
  <r>
    <n v="743"/>
    <n v="4516"/>
    <x v="3"/>
    <n v="419.25"/>
    <x v="7"/>
    <x v="3"/>
  </r>
  <r>
    <n v="743"/>
    <n v="7174"/>
    <x v="6"/>
    <n v="419.25"/>
    <x v="7"/>
    <x v="3"/>
  </r>
  <r>
    <n v="743"/>
    <n v="4884"/>
    <x v="6"/>
    <n v="419.25"/>
    <x v="7"/>
    <x v="3"/>
  </r>
  <r>
    <n v="743"/>
    <n v="6858"/>
    <x v="1"/>
    <n v="419.25"/>
    <x v="7"/>
    <x v="3"/>
  </r>
  <r>
    <n v="743"/>
    <n v="3336"/>
    <x v="1"/>
    <n v="419.25"/>
    <x v="7"/>
    <x v="3"/>
  </r>
  <r>
    <n v="744"/>
    <n v="10514"/>
    <x v="7"/>
    <n v="418.75000000000011"/>
    <x v="7"/>
    <x v="4"/>
  </r>
  <r>
    <n v="744"/>
    <n v="6215"/>
    <x v="7"/>
    <n v="418.75000000000011"/>
    <x v="7"/>
    <x v="4"/>
  </r>
  <r>
    <n v="744"/>
    <n v="5543"/>
    <x v="7"/>
    <n v="418.75000000000011"/>
    <x v="7"/>
    <x v="4"/>
  </r>
  <r>
    <n v="744"/>
    <n v="12078"/>
    <x v="5"/>
    <n v="418.75000000000011"/>
    <x v="7"/>
    <x v="4"/>
  </r>
  <r>
    <n v="744"/>
    <n v="11807"/>
    <x v="5"/>
    <n v="418.75000000000011"/>
    <x v="7"/>
    <x v="4"/>
  </r>
  <r>
    <n v="744"/>
    <n v="7357"/>
    <x v="2"/>
    <n v="418.75000000000011"/>
    <x v="7"/>
    <x v="4"/>
  </r>
  <r>
    <n v="744"/>
    <n v="4621"/>
    <x v="3"/>
    <n v="418.75000000000011"/>
    <x v="7"/>
    <x v="4"/>
  </r>
  <r>
    <n v="744"/>
    <n v="8919"/>
    <x v="3"/>
    <n v="418.75000000000011"/>
    <x v="7"/>
    <x v="4"/>
  </r>
  <r>
    <n v="744"/>
    <n v="4472"/>
    <x v="0"/>
    <n v="418.75000000000011"/>
    <x v="7"/>
    <x v="4"/>
  </r>
  <r>
    <n v="744"/>
    <n v="10367"/>
    <x v="0"/>
    <n v="418.75000000000011"/>
    <x v="7"/>
    <x v="4"/>
  </r>
  <r>
    <n v="744"/>
    <n v="7990"/>
    <x v="0"/>
    <n v="418.75000000000011"/>
    <x v="7"/>
    <x v="4"/>
  </r>
  <r>
    <n v="744"/>
    <n v="11086"/>
    <x v="0"/>
    <n v="418.75000000000011"/>
    <x v="7"/>
    <x v="4"/>
  </r>
  <r>
    <n v="744"/>
    <n v="10072"/>
    <x v="6"/>
    <n v="418.75000000000011"/>
    <x v="7"/>
    <x v="4"/>
  </r>
  <r>
    <n v="744"/>
    <n v="6851"/>
    <x v="1"/>
    <n v="418.75000000000011"/>
    <x v="7"/>
    <x v="4"/>
  </r>
  <r>
    <n v="744"/>
    <n v="11095"/>
    <x v="1"/>
    <n v="418.75000000000011"/>
    <x v="7"/>
    <x v="4"/>
  </r>
  <r>
    <n v="744"/>
    <n v="5406"/>
    <x v="1"/>
    <n v="418.75000000000011"/>
    <x v="7"/>
    <x v="4"/>
  </r>
  <r>
    <n v="744"/>
    <n v="5802"/>
    <x v="0"/>
    <n v="418.75000000000011"/>
    <x v="7"/>
    <x v="4"/>
  </r>
  <r>
    <n v="745"/>
    <n v="4974"/>
    <x v="7"/>
    <n v="418.70833333333343"/>
    <x v="7"/>
    <x v="3"/>
  </r>
  <r>
    <n v="745"/>
    <n v="5342"/>
    <x v="5"/>
    <n v="418.70833333333343"/>
    <x v="7"/>
    <x v="3"/>
  </r>
  <r>
    <n v="745"/>
    <n v="8678"/>
    <x v="5"/>
    <n v="418.70833333333343"/>
    <x v="7"/>
    <x v="3"/>
  </r>
  <r>
    <n v="745"/>
    <n v="6081"/>
    <x v="2"/>
    <n v="418.70833333333343"/>
    <x v="7"/>
    <x v="3"/>
  </r>
  <r>
    <n v="745"/>
    <n v="3372"/>
    <x v="3"/>
    <n v="418.70833333333343"/>
    <x v="7"/>
    <x v="3"/>
  </r>
  <r>
    <n v="745"/>
    <n v="8550"/>
    <x v="3"/>
    <n v="418.70833333333343"/>
    <x v="7"/>
    <x v="3"/>
  </r>
  <r>
    <n v="745"/>
    <n v="6755"/>
    <x v="0"/>
    <n v="418.70833333333343"/>
    <x v="7"/>
    <x v="3"/>
  </r>
  <r>
    <n v="745"/>
    <n v="9958"/>
    <x v="6"/>
    <n v="418.70833333333343"/>
    <x v="7"/>
    <x v="3"/>
  </r>
  <r>
    <n v="745"/>
    <n v="5950"/>
    <x v="1"/>
    <n v="418.70833333333343"/>
    <x v="7"/>
    <x v="3"/>
  </r>
  <r>
    <n v="745"/>
    <n v="4424"/>
    <x v="1"/>
    <n v="418.70833333333343"/>
    <x v="7"/>
    <x v="3"/>
  </r>
  <r>
    <n v="745"/>
    <n v="4815"/>
    <x v="1"/>
    <n v="418.70833333333343"/>
    <x v="7"/>
    <x v="3"/>
  </r>
  <r>
    <n v="745"/>
    <n v="11391"/>
    <x v="0"/>
    <n v="418.70833333333343"/>
    <x v="7"/>
    <x v="3"/>
  </r>
  <r>
    <n v="745"/>
    <n v="8062"/>
    <x v="0"/>
    <n v="418.70833333333343"/>
    <x v="7"/>
    <x v="3"/>
  </r>
  <r>
    <n v="746"/>
    <n v="6994"/>
    <x v="5"/>
    <n v="418.3125"/>
    <x v="7"/>
    <x v="2"/>
  </r>
  <r>
    <n v="746"/>
    <n v="4488"/>
    <x v="5"/>
    <n v="418.3125"/>
    <x v="7"/>
    <x v="2"/>
  </r>
  <r>
    <n v="746"/>
    <n v="5029"/>
    <x v="3"/>
    <n v="418.3125"/>
    <x v="7"/>
    <x v="2"/>
  </r>
  <r>
    <n v="746"/>
    <n v="9987"/>
    <x v="3"/>
    <n v="418.3125"/>
    <x v="7"/>
    <x v="2"/>
  </r>
  <r>
    <n v="746"/>
    <n v="9401"/>
    <x v="0"/>
    <n v="418.3125"/>
    <x v="7"/>
    <x v="2"/>
  </r>
  <r>
    <n v="746"/>
    <n v="9891"/>
    <x v="0"/>
    <n v="418.3125"/>
    <x v="7"/>
    <x v="2"/>
  </r>
  <r>
    <n v="746"/>
    <n v="8982"/>
    <x v="0"/>
    <n v="418.3125"/>
    <x v="7"/>
    <x v="2"/>
  </r>
  <r>
    <n v="746"/>
    <n v="8855"/>
    <x v="6"/>
    <n v="418.3125"/>
    <x v="7"/>
    <x v="2"/>
  </r>
  <r>
    <n v="746"/>
    <n v="4219"/>
    <x v="1"/>
    <n v="418.3125"/>
    <x v="7"/>
    <x v="2"/>
  </r>
  <r>
    <n v="746"/>
    <n v="7321"/>
    <x v="1"/>
    <n v="418.3125"/>
    <x v="7"/>
    <x v="2"/>
  </r>
  <r>
    <n v="747"/>
    <n v="10897"/>
    <x v="7"/>
    <n v="417.625"/>
    <x v="7"/>
    <x v="3"/>
  </r>
  <r>
    <n v="747"/>
    <n v="10917"/>
    <x v="7"/>
    <n v="417.625"/>
    <x v="7"/>
    <x v="3"/>
  </r>
  <r>
    <n v="747"/>
    <n v="9555"/>
    <x v="7"/>
    <n v="417.625"/>
    <x v="7"/>
    <x v="3"/>
  </r>
  <r>
    <n v="747"/>
    <n v="7999"/>
    <x v="5"/>
    <n v="417.625"/>
    <x v="7"/>
    <x v="3"/>
  </r>
  <r>
    <n v="747"/>
    <n v="6506"/>
    <x v="3"/>
    <n v="417.625"/>
    <x v="7"/>
    <x v="3"/>
  </r>
  <r>
    <n v="747"/>
    <n v="11019"/>
    <x v="0"/>
    <n v="417.625"/>
    <x v="7"/>
    <x v="3"/>
  </r>
  <r>
    <n v="747"/>
    <n v="10935"/>
    <x v="0"/>
    <n v="417.625"/>
    <x v="7"/>
    <x v="3"/>
  </r>
  <r>
    <n v="747"/>
    <n v="10908"/>
    <x v="0"/>
    <n v="417.625"/>
    <x v="7"/>
    <x v="3"/>
  </r>
  <r>
    <n v="747"/>
    <n v="5897"/>
    <x v="0"/>
    <n v="417.625"/>
    <x v="7"/>
    <x v="3"/>
  </r>
  <r>
    <n v="747"/>
    <n v="8633"/>
    <x v="6"/>
    <n v="417.625"/>
    <x v="7"/>
    <x v="3"/>
  </r>
  <r>
    <n v="747"/>
    <n v="8962"/>
    <x v="6"/>
    <n v="417.625"/>
    <x v="7"/>
    <x v="3"/>
  </r>
  <r>
    <n v="747"/>
    <n v="5103"/>
    <x v="6"/>
    <n v="417.625"/>
    <x v="7"/>
    <x v="3"/>
  </r>
  <r>
    <n v="747"/>
    <n v="12392"/>
    <x v="6"/>
    <n v="417.625"/>
    <x v="7"/>
    <x v="3"/>
  </r>
  <r>
    <n v="747"/>
    <n v="11776"/>
    <x v="1"/>
    <n v="417.625"/>
    <x v="7"/>
    <x v="3"/>
  </r>
  <r>
    <n v="747"/>
    <n v="4164"/>
    <x v="1"/>
    <n v="417.625"/>
    <x v="7"/>
    <x v="3"/>
  </r>
  <r>
    <n v="747"/>
    <n v="12183"/>
    <x v="0"/>
    <n v="417.625"/>
    <x v="7"/>
    <x v="3"/>
  </r>
  <r>
    <n v="748"/>
    <n v="11494"/>
    <x v="7"/>
    <n v="416.87500000000011"/>
    <x v="7"/>
    <x v="4"/>
  </r>
  <r>
    <n v="748"/>
    <n v="7106"/>
    <x v="5"/>
    <n v="416.87500000000011"/>
    <x v="7"/>
    <x v="4"/>
  </r>
  <r>
    <n v="748"/>
    <n v="6843"/>
    <x v="5"/>
    <n v="416.87500000000011"/>
    <x v="7"/>
    <x v="4"/>
  </r>
  <r>
    <n v="748"/>
    <n v="10561"/>
    <x v="5"/>
    <n v="416.87500000000011"/>
    <x v="7"/>
    <x v="4"/>
  </r>
  <r>
    <n v="748"/>
    <n v="9015"/>
    <x v="2"/>
    <n v="416.87500000000011"/>
    <x v="7"/>
    <x v="4"/>
  </r>
  <r>
    <n v="748"/>
    <n v="9693"/>
    <x v="3"/>
    <n v="416.87500000000011"/>
    <x v="7"/>
    <x v="4"/>
  </r>
  <r>
    <n v="748"/>
    <n v="10463"/>
    <x v="3"/>
    <n v="416.87500000000011"/>
    <x v="7"/>
    <x v="4"/>
  </r>
  <r>
    <n v="748"/>
    <n v="11277"/>
    <x v="3"/>
    <n v="416.87500000000011"/>
    <x v="7"/>
    <x v="4"/>
  </r>
  <r>
    <n v="748"/>
    <n v="11921"/>
    <x v="0"/>
    <n v="416.87500000000011"/>
    <x v="7"/>
    <x v="4"/>
  </r>
  <r>
    <n v="748"/>
    <n v="5668"/>
    <x v="0"/>
    <n v="416.87500000000011"/>
    <x v="7"/>
    <x v="4"/>
  </r>
  <r>
    <n v="748"/>
    <n v="7192"/>
    <x v="6"/>
    <n v="416.87500000000011"/>
    <x v="7"/>
    <x v="4"/>
  </r>
  <r>
    <n v="748"/>
    <n v="6317"/>
    <x v="6"/>
    <n v="416.87500000000011"/>
    <x v="7"/>
    <x v="4"/>
  </r>
  <r>
    <n v="748"/>
    <n v="4444"/>
    <x v="6"/>
    <n v="416.87500000000011"/>
    <x v="7"/>
    <x v="4"/>
  </r>
  <r>
    <n v="748"/>
    <n v="10595"/>
    <x v="1"/>
    <n v="416.87500000000011"/>
    <x v="7"/>
    <x v="4"/>
  </r>
  <r>
    <n v="748"/>
    <n v="10510"/>
    <x v="1"/>
    <n v="416.87500000000011"/>
    <x v="7"/>
    <x v="4"/>
  </r>
  <r>
    <n v="748"/>
    <n v="10181"/>
    <x v="0"/>
    <n v="416.87500000000011"/>
    <x v="7"/>
    <x v="4"/>
  </r>
  <r>
    <n v="748"/>
    <n v="9563"/>
    <x v="0"/>
    <n v="416.87500000000011"/>
    <x v="7"/>
    <x v="4"/>
  </r>
  <r>
    <n v="749"/>
    <n v="11288"/>
    <x v="7"/>
    <n v="415.4375"/>
    <x v="7"/>
    <x v="2"/>
  </r>
  <r>
    <n v="749"/>
    <n v="12065"/>
    <x v="7"/>
    <n v="415.4375"/>
    <x v="7"/>
    <x v="2"/>
  </r>
  <r>
    <n v="749"/>
    <n v="9555"/>
    <x v="7"/>
    <n v="415.4375"/>
    <x v="7"/>
    <x v="2"/>
  </r>
  <r>
    <n v="749"/>
    <n v="4528"/>
    <x v="7"/>
    <n v="415.4375"/>
    <x v="7"/>
    <x v="2"/>
  </r>
  <r>
    <n v="749"/>
    <n v="4787"/>
    <x v="7"/>
    <n v="415.4375"/>
    <x v="7"/>
    <x v="2"/>
  </r>
  <r>
    <n v="749"/>
    <n v="5069"/>
    <x v="5"/>
    <n v="415.4375"/>
    <x v="7"/>
    <x v="2"/>
  </r>
  <r>
    <n v="749"/>
    <n v="8499"/>
    <x v="3"/>
    <n v="415.4375"/>
    <x v="7"/>
    <x v="2"/>
  </r>
  <r>
    <n v="749"/>
    <n v="8581"/>
    <x v="0"/>
    <n v="415.4375"/>
    <x v="7"/>
    <x v="2"/>
  </r>
  <r>
    <n v="749"/>
    <n v="11834"/>
    <x v="0"/>
    <n v="415.4375"/>
    <x v="7"/>
    <x v="2"/>
  </r>
  <r>
    <n v="749"/>
    <n v="9801"/>
    <x v="0"/>
    <n v="415.4375"/>
    <x v="7"/>
    <x v="2"/>
  </r>
  <r>
    <n v="749"/>
    <n v="10049"/>
    <x v="0"/>
    <n v="415.4375"/>
    <x v="7"/>
    <x v="2"/>
  </r>
  <r>
    <n v="750"/>
    <n v="6502"/>
    <x v="7"/>
    <n v="412.5625"/>
    <x v="7"/>
    <x v="2"/>
  </r>
  <r>
    <n v="750"/>
    <n v="9567"/>
    <x v="7"/>
    <n v="412.5625"/>
    <x v="7"/>
    <x v="2"/>
  </r>
  <r>
    <n v="750"/>
    <n v="7634"/>
    <x v="7"/>
    <n v="412.5625"/>
    <x v="7"/>
    <x v="2"/>
  </r>
  <r>
    <n v="750"/>
    <n v="4467"/>
    <x v="7"/>
    <n v="412.5625"/>
    <x v="7"/>
    <x v="2"/>
  </r>
  <r>
    <n v="750"/>
    <n v="7991"/>
    <x v="5"/>
    <n v="412.5625"/>
    <x v="7"/>
    <x v="2"/>
  </r>
  <r>
    <n v="750"/>
    <n v="4558"/>
    <x v="2"/>
    <n v="412.5625"/>
    <x v="7"/>
    <x v="2"/>
  </r>
  <r>
    <n v="750"/>
    <n v="8005"/>
    <x v="0"/>
    <n v="412.5625"/>
    <x v="7"/>
    <x v="2"/>
  </r>
  <r>
    <n v="750"/>
    <n v="5151"/>
    <x v="0"/>
    <n v="412.5625"/>
    <x v="7"/>
    <x v="2"/>
  </r>
  <r>
    <n v="750"/>
    <n v="8592"/>
    <x v="1"/>
    <n v="412.5625"/>
    <x v="7"/>
    <x v="2"/>
  </r>
  <r>
    <n v="750"/>
    <n v="3420"/>
    <x v="1"/>
    <n v="412.5625"/>
    <x v="7"/>
    <x v="2"/>
  </r>
  <r>
    <n v="750"/>
    <n v="10044"/>
    <x v="1"/>
    <n v="412.5625"/>
    <x v="7"/>
    <x v="2"/>
  </r>
  <r>
    <n v="750"/>
    <n v="3789"/>
    <x v="0"/>
    <n v="412.5625"/>
    <x v="7"/>
    <x v="2"/>
  </r>
  <r>
    <n v="751"/>
    <n v="7201"/>
    <x v="7"/>
    <n v="411.125"/>
    <x v="7"/>
    <x v="2"/>
  </r>
  <r>
    <n v="751"/>
    <n v="10555"/>
    <x v="5"/>
    <n v="411.125"/>
    <x v="7"/>
    <x v="2"/>
  </r>
  <r>
    <n v="751"/>
    <n v="6074"/>
    <x v="5"/>
    <n v="411.125"/>
    <x v="7"/>
    <x v="2"/>
  </r>
  <r>
    <n v="751"/>
    <n v="8305"/>
    <x v="2"/>
    <n v="411.125"/>
    <x v="7"/>
    <x v="2"/>
  </r>
  <r>
    <n v="751"/>
    <n v="9049"/>
    <x v="3"/>
    <n v="411.125"/>
    <x v="7"/>
    <x v="2"/>
  </r>
  <r>
    <n v="751"/>
    <n v="8024"/>
    <x v="0"/>
    <n v="411.125"/>
    <x v="7"/>
    <x v="2"/>
  </r>
  <r>
    <n v="751"/>
    <n v="11973"/>
    <x v="0"/>
    <n v="411.125"/>
    <x v="7"/>
    <x v="2"/>
  </r>
  <r>
    <n v="751"/>
    <n v="9958"/>
    <x v="0"/>
    <n v="411.125"/>
    <x v="7"/>
    <x v="2"/>
  </r>
  <r>
    <n v="751"/>
    <n v="10496"/>
    <x v="0"/>
    <n v="411.125"/>
    <x v="7"/>
    <x v="2"/>
  </r>
  <r>
    <n v="751"/>
    <n v="10748"/>
    <x v="0"/>
    <n v="411.125"/>
    <x v="7"/>
    <x v="2"/>
  </r>
  <r>
    <n v="751"/>
    <n v="5668"/>
    <x v="6"/>
    <n v="411.125"/>
    <x v="7"/>
    <x v="2"/>
  </r>
  <r>
    <n v="751"/>
    <n v="7706"/>
    <x v="1"/>
    <n v="411.125"/>
    <x v="7"/>
    <x v="2"/>
  </r>
  <r>
    <n v="751"/>
    <n v="9464"/>
    <x v="1"/>
    <n v="411.125"/>
    <x v="7"/>
    <x v="2"/>
  </r>
  <r>
    <n v="751"/>
    <n v="11853"/>
    <x v="0"/>
    <n v="411.125"/>
    <x v="7"/>
    <x v="2"/>
  </r>
  <r>
    <n v="751"/>
    <n v="5895"/>
    <x v="0"/>
    <n v="411.125"/>
    <x v="7"/>
    <x v="2"/>
  </r>
  <r>
    <n v="751"/>
    <n v="3912"/>
    <x v="0"/>
    <n v="411.125"/>
    <x v="7"/>
    <x v="2"/>
  </r>
  <r>
    <n v="752"/>
    <n v="4118"/>
    <x v="7"/>
    <n v="402.45833333333337"/>
    <x v="7"/>
    <x v="3"/>
  </r>
  <r>
    <n v="752"/>
    <n v="11069"/>
    <x v="7"/>
    <n v="402.45833333333337"/>
    <x v="7"/>
    <x v="3"/>
  </r>
  <r>
    <n v="752"/>
    <n v="4336"/>
    <x v="5"/>
    <n v="402.45833333333337"/>
    <x v="7"/>
    <x v="3"/>
  </r>
  <r>
    <n v="752"/>
    <n v="10405"/>
    <x v="5"/>
    <n v="402.45833333333337"/>
    <x v="7"/>
    <x v="3"/>
  </r>
  <r>
    <n v="752"/>
    <n v="7573"/>
    <x v="5"/>
    <n v="402.45833333333337"/>
    <x v="7"/>
    <x v="3"/>
  </r>
  <r>
    <n v="752"/>
    <n v="4845"/>
    <x v="2"/>
    <n v="402.45833333333337"/>
    <x v="7"/>
    <x v="3"/>
  </r>
  <r>
    <n v="752"/>
    <n v="7022"/>
    <x v="2"/>
    <n v="402.45833333333337"/>
    <x v="7"/>
    <x v="3"/>
  </r>
  <r>
    <n v="752"/>
    <n v="9507"/>
    <x v="2"/>
    <n v="402.45833333333337"/>
    <x v="7"/>
    <x v="3"/>
  </r>
  <r>
    <n v="752"/>
    <n v="8394"/>
    <x v="3"/>
    <n v="402.45833333333337"/>
    <x v="7"/>
    <x v="3"/>
  </r>
  <r>
    <n v="752"/>
    <n v="6383"/>
    <x v="3"/>
    <n v="402.45833333333337"/>
    <x v="7"/>
    <x v="3"/>
  </r>
  <r>
    <n v="752"/>
    <n v="10852"/>
    <x v="3"/>
    <n v="402.45833333333337"/>
    <x v="7"/>
    <x v="3"/>
  </r>
  <r>
    <n v="752"/>
    <n v="3716"/>
    <x v="3"/>
    <n v="402.45833333333337"/>
    <x v="7"/>
    <x v="3"/>
  </r>
  <r>
    <n v="752"/>
    <n v="5986"/>
    <x v="6"/>
    <n v="402.45833333333337"/>
    <x v="7"/>
    <x v="3"/>
  </r>
  <r>
    <n v="752"/>
    <n v="4886"/>
    <x v="6"/>
    <n v="402.45833333333337"/>
    <x v="7"/>
    <x v="3"/>
  </r>
  <r>
    <n v="752"/>
    <n v="7851"/>
    <x v="1"/>
    <n v="402.45833333333337"/>
    <x v="7"/>
    <x v="3"/>
  </r>
  <r>
    <n v="752"/>
    <n v="4343"/>
    <x v="1"/>
    <n v="402.45833333333337"/>
    <x v="7"/>
    <x v="3"/>
  </r>
  <r>
    <n v="752"/>
    <n v="7939"/>
    <x v="1"/>
    <n v="402.45833333333337"/>
    <x v="7"/>
    <x v="3"/>
  </r>
  <r>
    <n v="753"/>
    <n v="8188"/>
    <x v="7"/>
    <n v="401.87500000000011"/>
    <x v="7"/>
    <x v="4"/>
  </r>
  <r>
    <n v="753"/>
    <n v="12218"/>
    <x v="7"/>
    <n v="401.87500000000011"/>
    <x v="7"/>
    <x v="4"/>
  </r>
  <r>
    <n v="753"/>
    <n v="11576"/>
    <x v="7"/>
    <n v="401.87500000000011"/>
    <x v="7"/>
    <x v="4"/>
  </r>
  <r>
    <n v="753"/>
    <n v="6083"/>
    <x v="5"/>
    <n v="401.87500000000011"/>
    <x v="7"/>
    <x v="4"/>
  </r>
  <r>
    <n v="753"/>
    <n v="5002"/>
    <x v="2"/>
    <n v="401.87500000000011"/>
    <x v="7"/>
    <x v="4"/>
  </r>
  <r>
    <n v="753"/>
    <n v="5983"/>
    <x v="3"/>
    <n v="401.87500000000011"/>
    <x v="7"/>
    <x v="4"/>
  </r>
  <r>
    <n v="753"/>
    <n v="7877"/>
    <x v="3"/>
    <n v="401.87500000000011"/>
    <x v="7"/>
    <x v="4"/>
  </r>
  <r>
    <n v="753"/>
    <n v="9259"/>
    <x v="0"/>
    <n v="401.87500000000011"/>
    <x v="7"/>
    <x v="4"/>
  </r>
  <r>
    <n v="753"/>
    <n v="11741"/>
    <x v="0"/>
    <n v="401.87500000000011"/>
    <x v="7"/>
    <x v="4"/>
  </r>
  <r>
    <n v="753"/>
    <n v="11171"/>
    <x v="1"/>
    <n v="401.87500000000011"/>
    <x v="7"/>
    <x v="4"/>
  </r>
  <r>
    <n v="753"/>
    <n v="10946"/>
    <x v="1"/>
    <n v="401.87500000000011"/>
    <x v="7"/>
    <x v="4"/>
  </r>
  <r>
    <n v="753"/>
    <n v="5443"/>
    <x v="1"/>
    <n v="401.87500000000011"/>
    <x v="7"/>
    <x v="4"/>
  </r>
  <r>
    <n v="753"/>
    <n v="9587"/>
    <x v="0"/>
    <n v="401.87500000000011"/>
    <x v="7"/>
    <x v="4"/>
  </r>
  <r>
    <n v="754"/>
    <n v="6500"/>
    <x v="7"/>
    <n v="401.25"/>
    <x v="7"/>
    <x v="4"/>
  </r>
  <r>
    <n v="754"/>
    <n v="8902"/>
    <x v="7"/>
    <n v="401.25"/>
    <x v="7"/>
    <x v="4"/>
  </r>
  <r>
    <n v="754"/>
    <n v="3488"/>
    <x v="7"/>
    <n v="401.25"/>
    <x v="7"/>
    <x v="4"/>
  </r>
  <r>
    <n v="754"/>
    <n v="10279"/>
    <x v="5"/>
    <n v="401.25"/>
    <x v="7"/>
    <x v="4"/>
  </r>
  <r>
    <n v="754"/>
    <n v="9079"/>
    <x v="5"/>
    <n v="401.25"/>
    <x v="7"/>
    <x v="4"/>
  </r>
  <r>
    <n v="754"/>
    <n v="4476"/>
    <x v="2"/>
    <n v="401.25"/>
    <x v="7"/>
    <x v="4"/>
  </r>
  <r>
    <n v="754"/>
    <n v="3368"/>
    <x v="3"/>
    <n v="401.25"/>
    <x v="7"/>
    <x v="4"/>
  </r>
  <r>
    <n v="754"/>
    <n v="9230"/>
    <x v="3"/>
    <n v="401.25"/>
    <x v="7"/>
    <x v="4"/>
  </r>
  <r>
    <n v="754"/>
    <n v="7602"/>
    <x v="0"/>
    <n v="401.25"/>
    <x v="7"/>
    <x v="4"/>
  </r>
  <r>
    <n v="754"/>
    <n v="6511"/>
    <x v="0"/>
    <n v="401.25"/>
    <x v="7"/>
    <x v="4"/>
  </r>
  <r>
    <n v="754"/>
    <n v="11303"/>
    <x v="0"/>
    <n v="401.25"/>
    <x v="7"/>
    <x v="4"/>
  </r>
  <r>
    <n v="754"/>
    <n v="10741"/>
    <x v="6"/>
    <n v="401.25"/>
    <x v="7"/>
    <x v="4"/>
  </r>
  <r>
    <n v="754"/>
    <n v="6572"/>
    <x v="6"/>
    <n v="401.25"/>
    <x v="7"/>
    <x v="4"/>
  </r>
  <r>
    <n v="754"/>
    <n v="12204"/>
    <x v="1"/>
    <n v="401.25"/>
    <x v="7"/>
    <x v="4"/>
  </r>
  <r>
    <n v="754"/>
    <n v="10118"/>
    <x v="0"/>
    <n v="401.25"/>
    <x v="7"/>
    <x v="4"/>
  </r>
  <r>
    <n v="754"/>
    <n v="4593"/>
    <x v="0"/>
    <n v="401.25"/>
    <x v="7"/>
    <x v="4"/>
  </r>
  <r>
    <n v="755"/>
    <n v="4674"/>
    <x v="7"/>
    <n v="397.5"/>
    <x v="7"/>
    <x v="4"/>
  </r>
  <r>
    <n v="755"/>
    <n v="7986"/>
    <x v="5"/>
    <n v="397.5"/>
    <x v="7"/>
    <x v="4"/>
  </r>
  <r>
    <n v="755"/>
    <n v="7285"/>
    <x v="5"/>
    <n v="397.5"/>
    <x v="7"/>
    <x v="4"/>
  </r>
  <r>
    <n v="755"/>
    <n v="8249"/>
    <x v="2"/>
    <n v="397.5"/>
    <x v="7"/>
    <x v="4"/>
  </r>
  <r>
    <n v="755"/>
    <n v="11827"/>
    <x v="2"/>
    <n v="397.5"/>
    <x v="7"/>
    <x v="4"/>
  </r>
  <r>
    <n v="755"/>
    <n v="3775"/>
    <x v="2"/>
    <n v="397.5"/>
    <x v="7"/>
    <x v="4"/>
  </r>
  <r>
    <n v="755"/>
    <n v="8807"/>
    <x v="2"/>
    <n v="397.5"/>
    <x v="7"/>
    <x v="4"/>
  </r>
  <r>
    <n v="755"/>
    <n v="6432"/>
    <x v="3"/>
    <n v="397.5"/>
    <x v="7"/>
    <x v="4"/>
  </r>
  <r>
    <n v="755"/>
    <n v="12108"/>
    <x v="3"/>
    <n v="397.5"/>
    <x v="7"/>
    <x v="4"/>
  </r>
  <r>
    <n v="755"/>
    <n v="3873"/>
    <x v="3"/>
    <n v="397.5"/>
    <x v="7"/>
    <x v="4"/>
  </r>
  <r>
    <n v="755"/>
    <n v="11838"/>
    <x v="3"/>
    <n v="397.5"/>
    <x v="7"/>
    <x v="4"/>
  </r>
  <r>
    <n v="755"/>
    <n v="7202"/>
    <x v="6"/>
    <n v="397.5"/>
    <x v="7"/>
    <x v="4"/>
  </r>
  <r>
    <n v="755"/>
    <n v="4115"/>
    <x v="6"/>
    <n v="397.5"/>
    <x v="7"/>
    <x v="4"/>
  </r>
  <r>
    <n v="755"/>
    <n v="4543"/>
    <x v="1"/>
    <n v="397.5"/>
    <x v="7"/>
    <x v="4"/>
  </r>
  <r>
    <n v="755"/>
    <n v="6386"/>
    <x v="0"/>
    <n v="397.5"/>
    <x v="7"/>
    <x v="4"/>
  </r>
  <r>
    <n v="755"/>
    <n v="7090"/>
    <x v="0"/>
    <n v="397.5"/>
    <x v="7"/>
    <x v="4"/>
  </r>
  <r>
    <n v="756"/>
    <n v="3494"/>
    <x v="7"/>
    <n v="396.25000000000006"/>
    <x v="7"/>
    <x v="4"/>
  </r>
  <r>
    <n v="756"/>
    <n v="4666"/>
    <x v="7"/>
    <n v="396.25000000000006"/>
    <x v="7"/>
    <x v="4"/>
  </r>
  <r>
    <n v="756"/>
    <n v="7312"/>
    <x v="5"/>
    <n v="396.25000000000006"/>
    <x v="7"/>
    <x v="4"/>
  </r>
  <r>
    <n v="756"/>
    <n v="11990"/>
    <x v="5"/>
    <n v="396.25000000000006"/>
    <x v="7"/>
    <x v="4"/>
  </r>
  <r>
    <n v="756"/>
    <n v="11863"/>
    <x v="5"/>
    <n v="396.25000000000006"/>
    <x v="7"/>
    <x v="4"/>
  </r>
  <r>
    <n v="756"/>
    <n v="4534"/>
    <x v="5"/>
    <n v="396.25000000000006"/>
    <x v="7"/>
    <x v="4"/>
  </r>
  <r>
    <n v="756"/>
    <n v="3876"/>
    <x v="2"/>
    <n v="396.25000000000006"/>
    <x v="7"/>
    <x v="4"/>
  </r>
  <r>
    <n v="756"/>
    <n v="8145"/>
    <x v="2"/>
    <n v="396.25000000000006"/>
    <x v="7"/>
    <x v="4"/>
  </r>
  <r>
    <n v="756"/>
    <n v="8042"/>
    <x v="2"/>
    <n v="396.25000000000006"/>
    <x v="7"/>
    <x v="4"/>
  </r>
  <r>
    <n v="756"/>
    <n v="4843"/>
    <x v="2"/>
    <n v="396.25000000000006"/>
    <x v="7"/>
    <x v="4"/>
  </r>
  <r>
    <n v="756"/>
    <n v="7048"/>
    <x v="3"/>
    <n v="396.25000000000006"/>
    <x v="7"/>
    <x v="4"/>
  </r>
  <r>
    <n v="756"/>
    <n v="6167"/>
    <x v="3"/>
    <n v="396.25000000000006"/>
    <x v="7"/>
    <x v="4"/>
  </r>
  <r>
    <n v="756"/>
    <n v="6985"/>
    <x v="3"/>
    <n v="396.25000000000006"/>
    <x v="7"/>
    <x v="4"/>
  </r>
  <r>
    <n v="756"/>
    <n v="7331"/>
    <x v="0"/>
    <n v="396.25000000000006"/>
    <x v="7"/>
    <x v="4"/>
  </r>
  <r>
    <n v="756"/>
    <n v="10480"/>
    <x v="6"/>
    <n v="396.25000000000006"/>
    <x v="7"/>
    <x v="4"/>
  </r>
  <r>
    <n v="756"/>
    <n v="8404"/>
    <x v="6"/>
    <n v="396.25000000000006"/>
    <x v="7"/>
    <x v="4"/>
  </r>
  <r>
    <n v="756"/>
    <n v="8598"/>
    <x v="6"/>
    <n v="396.25000000000006"/>
    <x v="7"/>
    <x v="4"/>
  </r>
  <r>
    <n v="756"/>
    <n v="7944"/>
    <x v="6"/>
    <n v="396.25000000000006"/>
    <x v="7"/>
    <x v="4"/>
  </r>
  <r>
    <n v="756"/>
    <n v="10582"/>
    <x v="1"/>
    <n v="396.25000000000006"/>
    <x v="7"/>
    <x v="4"/>
  </r>
  <r>
    <n v="756"/>
    <n v="12007"/>
    <x v="0"/>
    <n v="396.25000000000006"/>
    <x v="7"/>
    <x v="4"/>
  </r>
  <r>
    <n v="756"/>
    <n v="7372"/>
    <x v="0"/>
    <n v="396.25000000000006"/>
    <x v="7"/>
    <x v="4"/>
  </r>
  <r>
    <n v="757"/>
    <n v="6016"/>
    <x v="7"/>
    <n v="396.25000000000006"/>
    <x v="7"/>
    <x v="4"/>
  </r>
  <r>
    <n v="757"/>
    <n v="7958"/>
    <x v="7"/>
    <n v="396.25000000000006"/>
    <x v="7"/>
    <x v="4"/>
  </r>
  <r>
    <n v="757"/>
    <n v="10565"/>
    <x v="5"/>
    <n v="396.25000000000006"/>
    <x v="7"/>
    <x v="4"/>
  </r>
  <r>
    <n v="757"/>
    <n v="7345"/>
    <x v="2"/>
    <n v="396.25000000000006"/>
    <x v="7"/>
    <x v="4"/>
  </r>
  <r>
    <n v="757"/>
    <n v="3750"/>
    <x v="2"/>
    <n v="396.25000000000006"/>
    <x v="7"/>
    <x v="4"/>
  </r>
  <r>
    <n v="757"/>
    <n v="11551"/>
    <x v="3"/>
    <n v="396.25000000000006"/>
    <x v="7"/>
    <x v="4"/>
  </r>
  <r>
    <n v="757"/>
    <n v="8247"/>
    <x v="3"/>
    <n v="396.25000000000006"/>
    <x v="7"/>
    <x v="4"/>
  </r>
  <r>
    <n v="757"/>
    <n v="7510"/>
    <x v="3"/>
    <n v="396.25000000000006"/>
    <x v="7"/>
    <x v="4"/>
  </r>
  <r>
    <n v="757"/>
    <n v="9410"/>
    <x v="3"/>
    <n v="396.25000000000006"/>
    <x v="7"/>
    <x v="4"/>
  </r>
  <r>
    <n v="757"/>
    <n v="10862"/>
    <x v="3"/>
    <n v="396.25000000000006"/>
    <x v="7"/>
    <x v="4"/>
  </r>
  <r>
    <n v="757"/>
    <n v="4560"/>
    <x v="3"/>
    <n v="396.25000000000006"/>
    <x v="7"/>
    <x v="4"/>
  </r>
  <r>
    <n v="757"/>
    <n v="8913"/>
    <x v="0"/>
    <n v="396.25000000000006"/>
    <x v="7"/>
    <x v="4"/>
  </r>
  <r>
    <n v="758"/>
    <n v="5864"/>
    <x v="7"/>
    <n v="389.37499999999994"/>
    <x v="7"/>
    <x v="4"/>
  </r>
  <r>
    <n v="758"/>
    <n v="5646"/>
    <x v="7"/>
    <n v="389.37499999999994"/>
    <x v="7"/>
    <x v="4"/>
  </r>
  <r>
    <n v="758"/>
    <n v="9134"/>
    <x v="7"/>
    <n v="389.37499999999994"/>
    <x v="7"/>
    <x v="4"/>
  </r>
  <r>
    <n v="758"/>
    <n v="5313"/>
    <x v="5"/>
    <n v="389.37499999999994"/>
    <x v="7"/>
    <x v="4"/>
  </r>
  <r>
    <n v="758"/>
    <n v="6524"/>
    <x v="5"/>
    <n v="389.37499999999994"/>
    <x v="7"/>
    <x v="4"/>
  </r>
  <r>
    <n v="758"/>
    <n v="8826"/>
    <x v="5"/>
    <n v="389.37499999999994"/>
    <x v="7"/>
    <x v="4"/>
  </r>
  <r>
    <n v="758"/>
    <n v="6650"/>
    <x v="2"/>
    <n v="389.37499999999994"/>
    <x v="7"/>
    <x v="4"/>
  </r>
  <r>
    <n v="758"/>
    <n v="6076"/>
    <x v="2"/>
    <n v="389.37499999999994"/>
    <x v="7"/>
    <x v="4"/>
  </r>
  <r>
    <n v="758"/>
    <n v="10018"/>
    <x v="3"/>
    <n v="389.37499999999994"/>
    <x v="7"/>
    <x v="4"/>
  </r>
  <r>
    <n v="758"/>
    <n v="11698"/>
    <x v="0"/>
    <n v="389.37499999999994"/>
    <x v="7"/>
    <x v="4"/>
  </r>
  <r>
    <n v="758"/>
    <n v="7513"/>
    <x v="0"/>
    <n v="389.37499999999994"/>
    <x v="7"/>
    <x v="4"/>
  </r>
  <r>
    <n v="758"/>
    <n v="4691"/>
    <x v="6"/>
    <n v="389.37499999999994"/>
    <x v="7"/>
    <x v="4"/>
  </r>
  <r>
    <n v="758"/>
    <n v="6340"/>
    <x v="1"/>
    <n v="389.37499999999994"/>
    <x v="7"/>
    <x v="4"/>
  </r>
  <r>
    <n v="758"/>
    <n v="9857"/>
    <x v="1"/>
    <n v="389.37499999999994"/>
    <x v="7"/>
    <x v="4"/>
  </r>
  <r>
    <n v="758"/>
    <n v="3405"/>
    <x v="0"/>
    <n v="389.37499999999994"/>
    <x v="7"/>
    <x v="4"/>
  </r>
  <r>
    <n v="758"/>
    <n v="7879"/>
    <x v="0"/>
    <n v="389.37499999999994"/>
    <x v="7"/>
    <x v="4"/>
  </r>
  <r>
    <n v="759"/>
    <n v="10160"/>
    <x v="7"/>
    <n v="386.25"/>
    <x v="7"/>
    <x v="4"/>
  </r>
  <r>
    <n v="759"/>
    <n v="10419"/>
    <x v="7"/>
    <n v="386.25"/>
    <x v="7"/>
    <x v="4"/>
  </r>
  <r>
    <n v="759"/>
    <n v="9623"/>
    <x v="5"/>
    <n v="386.25"/>
    <x v="7"/>
    <x v="4"/>
  </r>
  <r>
    <n v="759"/>
    <n v="7427"/>
    <x v="5"/>
    <n v="386.25"/>
    <x v="7"/>
    <x v="4"/>
  </r>
  <r>
    <n v="759"/>
    <n v="4102"/>
    <x v="2"/>
    <n v="386.25"/>
    <x v="7"/>
    <x v="4"/>
  </r>
  <r>
    <n v="759"/>
    <n v="3781"/>
    <x v="0"/>
    <n v="386.25"/>
    <x v="7"/>
    <x v="4"/>
  </r>
  <r>
    <n v="759"/>
    <n v="12370"/>
    <x v="0"/>
    <n v="386.25"/>
    <x v="7"/>
    <x v="4"/>
  </r>
  <r>
    <n v="759"/>
    <n v="8867"/>
    <x v="6"/>
    <n v="386.25"/>
    <x v="7"/>
    <x v="4"/>
  </r>
  <r>
    <n v="759"/>
    <n v="11516"/>
    <x v="6"/>
    <n v="386.25"/>
    <x v="7"/>
    <x v="4"/>
  </r>
  <r>
    <n v="759"/>
    <n v="5954"/>
    <x v="6"/>
    <n v="386.25"/>
    <x v="7"/>
    <x v="4"/>
  </r>
  <r>
    <n v="759"/>
    <n v="3846"/>
    <x v="6"/>
    <n v="386.25"/>
    <x v="7"/>
    <x v="4"/>
  </r>
  <r>
    <n v="759"/>
    <n v="8811"/>
    <x v="1"/>
    <n v="386.25"/>
    <x v="7"/>
    <x v="4"/>
  </r>
  <r>
    <n v="759"/>
    <n v="9259"/>
    <x v="1"/>
    <n v="386.25"/>
    <x v="7"/>
    <x v="4"/>
  </r>
  <r>
    <n v="759"/>
    <n v="6252"/>
    <x v="0"/>
    <n v="386.25"/>
    <x v="7"/>
    <x v="4"/>
  </r>
  <r>
    <n v="760"/>
    <n v="3667"/>
    <x v="7"/>
    <n v="385.62499999999989"/>
    <x v="7"/>
    <x v="4"/>
  </r>
  <r>
    <n v="760"/>
    <n v="9824"/>
    <x v="5"/>
    <n v="385.62499999999989"/>
    <x v="7"/>
    <x v="4"/>
  </r>
  <r>
    <n v="760"/>
    <n v="4746"/>
    <x v="5"/>
    <n v="385.62499999999989"/>
    <x v="7"/>
    <x v="4"/>
  </r>
  <r>
    <n v="760"/>
    <n v="6375"/>
    <x v="2"/>
    <n v="385.62499999999989"/>
    <x v="7"/>
    <x v="4"/>
  </r>
  <r>
    <n v="760"/>
    <n v="10625"/>
    <x v="2"/>
    <n v="385.62499999999989"/>
    <x v="7"/>
    <x v="4"/>
  </r>
  <r>
    <n v="760"/>
    <n v="8063"/>
    <x v="3"/>
    <n v="385.62499999999989"/>
    <x v="7"/>
    <x v="4"/>
  </r>
  <r>
    <n v="760"/>
    <n v="6452"/>
    <x v="3"/>
    <n v="385.62499999999989"/>
    <x v="7"/>
    <x v="4"/>
  </r>
  <r>
    <n v="760"/>
    <n v="5626"/>
    <x v="0"/>
    <n v="385.62499999999989"/>
    <x v="7"/>
    <x v="4"/>
  </r>
  <r>
    <n v="760"/>
    <n v="6801"/>
    <x v="0"/>
    <n v="385.62499999999989"/>
    <x v="7"/>
    <x v="4"/>
  </r>
  <r>
    <n v="760"/>
    <n v="11273"/>
    <x v="0"/>
    <n v="385.62499999999989"/>
    <x v="7"/>
    <x v="4"/>
  </r>
  <r>
    <n v="760"/>
    <n v="4404"/>
    <x v="6"/>
    <n v="385.62499999999989"/>
    <x v="7"/>
    <x v="4"/>
  </r>
  <r>
    <n v="760"/>
    <n v="4993"/>
    <x v="6"/>
    <n v="385.62499999999989"/>
    <x v="7"/>
    <x v="4"/>
  </r>
  <r>
    <n v="760"/>
    <n v="12314"/>
    <x v="1"/>
    <n v="385.62499999999989"/>
    <x v="7"/>
    <x v="4"/>
  </r>
  <r>
    <n v="760"/>
    <n v="11514"/>
    <x v="1"/>
    <n v="385.62499999999989"/>
    <x v="7"/>
    <x v="4"/>
  </r>
  <r>
    <n v="760"/>
    <n v="6634"/>
    <x v="1"/>
    <n v="385.62499999999989"/>
    <x v="7"/>
    <x v="4"/>
  </r>
  <r>
    <n v="760"/>
    <n v="6912"/>
    <x v="0"/>
    <n v="385.62499999999989"/>
    <x v="7"/>
    <x v="4"/>
  </r>
  <r>
    <n v="760"/>
    <n v="9967"/>
    <x v="0"/>
    <n v="385.62499999999989"/>
    <x v="7"/>
    <x v="4"/>
  </r>
  <r>
    <n v="760"/>
    <n v="7750"/>
    <x v="0"/>
    <n v="385.62499999999989"/>
    <x v="7"/>
    <x v="4"/>
  </r>
  <r>
    <n v="761"/>
    <n v="4774"/>
    <x v="7"/>
    <n v="385.62499999999989"/>
    <x v="7"/>
    <x v="4"/>
  </r>
  <r>
    <n v="761"/>
    <n v="4009"/>
    <x v="5"/>
    <n v="385.62499999999989"/>
    <x v="7"/>
    <x v="4"/>
  </r>
  <r>
    <n v="761"/>
    <n v="3759"/>
    <x v="2"/>
    <n v="385.62499999999989"/>
    <x v="7"/>
    <x v="4"/>
  </r>
  <r>
    <n v="761"/>
    <n v="10837"/>
    <x v="3"/>
    <n v="385.62499999999989"/>
    <x v="7"/>
    <x v="4"/>
  </r>
  <r>
    <n v="761"/>
    <n v="10831"/>
    <x v="0"/>
    <n v="385.62499999999989"/>
    <x v="7"/>
    <x v="4"/>
  </r>
  <r>
    <n v="761"/>
    <n v="6308"/>
    <x v="6"/>
    <n v="385.62499999999989"/>
    <x v="7"/>
    <x v="4"/>
  </r>
  <r>
    <n v="761"/>
    <n v="12224"/>
    <x v="1"/>
    <n v="385.62499999999989"/>
    <x v="7"/>
    <x v="4"/>
  </r>
  <r>
    <n v="761"/>
    <n v="6899"/>
    <x v="1"/>
    <n v="385.62499999999989"/>
    <x v="7"/>
    <x v="4"/>
  </r>
  <r>
    <n v="761"/>
    <n v="11998"/>
    <x v="1"/>
    <n v="385.62499999999989"/>
    <x v="7"/>
    <x v="4"/>
  </r>
  <r>
    <n v="761"/>
    <n v="9635"/>
    <x v="1"/>
    <n v="385.62499999999989"/>
    <x v="7"/>
    <x v="4"/>
  </r>
  <r>
    <n v="761"/>
    <n v="7086"/>
    <x v="0"/>
    <n v="385.62499999999989"/>
    <x v="7"/>
    <x v="4"/>
  </r>
  <r>
    <n v="762"/>
    <n v="5558"/>
    <x v="5"/>
    <n v="384.375"/>
    <x v="7"/>
    <x v="4"/>
  </r>
  <r>
    <n v="762"/>
    <n v="6188"/>
    <x v="5"/>
    <n v="384.375"/>
    <x v="7"/>
    <x v="4"/>
  </r>
  <r>
    <n v="762"/>
    <n v="10361"/>
    <x v="5"/>
    <n v="384.375"/>
    <x v="7"/>
    <x v="4"/>
  </r>
  <r>
    <n v="762"/>
    <n v="4726"/>
    <x v="3"/>
    <n v="384.375"/>
    <x v="7"/>
    <x v="4"/>
  </r>
  <r>
    <n v="762"/>
    <n v="9122"/>
    <x v="0"/>
    <n v="384.375"/>
    <x v="7"/>
    <x v="4"/>
  </r>
  <r>
    <n v="762"/>
    <n v="9480"/>
    <x v="6"/>
    <n v="384.375"/>
    <x v="7"/>
    <x v="4"/>
  </r>
  <r>
    <n v="762"/>
    <n v="4421"/>
    <x v="1"/>
    <n v="384.375"/>
    <x v="7"/>
    <x v="4"/>
  </r>
  <r>
    <n v="762"/>
    <n v="10454"/>
    <x v="1"/>
    <n v="384.375"/>
    <x v="7"/>
    <x v="4"/>
  </r>
  <r>
    <n v="762"/>
    <n v="7357"/>
    <x v="0"/>
    <n v="384.375"/>
    <x v="7"/>
    <x v="4"/>
  </r>
  <r>
    <n v="762"/>
    <n v="7339"/>
    <x v="0"/>
    <n v="384.375"/>
    <x v="7"/>
    <x v="4"/>
  </r>
  <r>
    <n v="763"/>
    <n v="6584"/>
    <x v="7"/>
    <n v="384.04166666666663"/>
    <x v="7"/>
    <x v="3"/>
  </r>
  <r>
    <n v="763"/>
    <n v="6728"/>
    <x v="7"/>
    <n v="384.04166666666663"/>
    <x v="7"/>
    <x v="3"/>
  </r>
  <r>
    <n v="763"/>
    <n v="11790"/>
    <x v="7"/>
    <n v="384.04166666666663"/>
    <x v="7"/>
    <x v="3"/>
  </r>
  <r>
    <n v="763"/>
    <n v="6367"/>
    <x v="5"/>
    <n v="384.04166666666663"/>
    <x v="7"/>
    <x v="3"/>
  </r>
  <r>
    <n v="763"/>
    <n v="7492"/>
    <x v="5"/>
    <n v="384.04166666666663"/>
    <x v="7"/>
    <x v="3"/>
  </r>
  <r>
    <n v="763"/>
    <n v="11973"/>
    <x v="5"/>
    <n v="384.04166666666663"/>
    <x v="7"/>
    <x v="3"/>
  </r>
  <r>
    <n v="763"/>
    <n v="4159"/>
    <x v="3"/>
    <n v="384.04166666666663"/>
    <x v="7"/>
    <x v="3"/>
  </r>
  <r>
    <n v="763"/>
    <n v="4029"/>
    <x v="0"/>
    <n v="384.04166666666663"/>
    <x v="7"/>
    <x v="3"/>
  </r>
  <r>
    <n v="763"/>
    <n v="11012"/>
    <x v="0"/>
    <n v="384.04166666666663"/>
    <x v="7"/>
    <x v="3"/>
  </r>
  <r>
    <n v="763"/>
    <n v="4739"/>
    <x v="6"/>
    <n v="384.04166666666663"/>
    <x v="7"/>
    <x v="3"/>
  </r>
  <r>
    <n v="763"/>
    <n v="9394"/>
    <x v="0"/>
    <n v="384.04166666666663"/>
    <x v="7"/>
    <x v="3"/>
  </r>
  <r>
    <n v="763"/>
    <n v="4582"/>
    <x v="0"/>
    <n v="384.04166666666663"/>
    <x v="7"/>
    <x v="3"/>
  </r>
  <r>
    <n v="763"/>
    <n v="11370"/>
    <x v="0"/>
    <n v="384.04166666666663"/>
    <x v="7"/>
    <x v="3"/>
  </r>
  <r>
    <n v="764"/>
    <n v="8885"/>
    <x v="7"/>
    <n v="380.79166666666663"/>
    <x v="7"/>
    <x v="3"/>
  </r>
  <r>
    <n v="764"/>
    <n v="11021"/>
    <x v="7"/>
    <n v="380.79166666666663"/>
    <x v="7"/>
    <x v="3"/>
  </r>
  <r>
    <n v="764"/>
    <n v="5725"/>
    <x v="7"/>
    <n v="380.79166666666663"/>
    <x v="7"/>
    <x v="3"/>
  </r>
  <r>
    <n v="764"/>
    <n v="6623"/>
    <x v="7"/>
    <n v="380.79166666666663"/>
    <x v="7"/>
    <x v="3"/>
  </r>
  <r>
    <n v="764"/>
    <n v="10834"/>
    <x v="5"/>
    <n v="380.79166666666663"/>
    <x v="7"/>
    <x v="3"/>
  </r>
  <r>
    <n v="764"/>
    <n v="5088"/>
    <x v="5"/>
    <n v="380.79166666666663"/>
    <x v="7"/>
    <x v="3"/>
  </r>
  <r>
    <n v="764"/>
    <n v="8753"/>
    <x v="2"/>
    <n v="380.79166666666663"/>
    <x v="7"/>
    <x v="3"/>
  </r>
  <r>
    <n v="764"/>
    <n v="6883"/>
    <x v="0"/>
    <n v="380.79166666666663"/>
    <x v="7"/>
    <x v="3"/>
  </r>
  <r>
    <n v="764"/>
    <n v="9494"/>
    <x v="6"/>
    <n v="380.79166666666663"/>
    <x v="7"/>
    <x v="3"/>
  </r>
  <r>
    <n v="764"/>
    <n v="11178"/>
    <x v="0"/>
    <n v="380.79166666666663"/>
    <x v="7"/>
    <x v="3"/>
  </r>
  <r>
    <n v="765"/>
    <n v="6114"/>
    <x v="5"/>
    <n v="380.625"/>
    <x v="7"/>
    <x v="4"/>
  </r>
  <r>
    <n v="765"/>
    <n v="4395"/>
    <x v="2"/>
    <n v="380.625"/>
    <x v="7"/>
    <x v="4"/>
  </r>
  <r>
    <n v="765"/>
    <n v="9054"/>
    <x v="2"/>
    <n v="380.625"/>
    <x v="7"/>
    <x v="4"/>
  </r>
  <r>
    <n v="765"/>
    <n v="8865"/>
    <x v="3"/>
    <n v="380.625"/>
    <x v="7"/>
    <x v="4"/>
  </r>
  <r>
    <n v="765"/>
    <n v="7331"/>
    <x v="3"/>
    <n v="380.625"/>
    <x v="7"/>
    <x v="4"/>
  </r>
  <r>
    <n v="765"/>
    <n v="4580"/>
    <x v="3"/>
    <n v="380.625"/>
    <x v="7"/>
    <x v="4"/>
  </r>
  <r>
    <n v="765"/>
    <n v="9050"/>
    <x v="3"/>
    <n v="380.625"/>
    <x v="7"/>
    <x v="4"/>
  </r>
  <r>
    <n v="765"/>
    <n v="6729"/>
    <x v="0"/>
    <n v="380.625"/>
    <x v="7"/>
    <x v="4"/>
  </r>
  <r>
    <n v="765"/>
    <n v="9670"/>
    <x v="6"/>
    <n v="380.625"/>
    <x v="7"/>
    <x v="4"/>
  </r>
  <r>
    <n v="765"/>
    <n v="3935"/>
    <x v="6"/>
    <n v="380.625"/>
    <x v="7"/>
    <x v="4"/>
  </r>
  <r>
    <n v="765"/>
    <n v="5542"/>
    <x v="6"/>
    <n v="380.625"/>
    <x v="7"/>
    <x v="4"/>
  </r>
  <r>
    <n v="765"/>
    <n v="5635"/>
    <x v="1"/>
    <n v="380.625"/>
    <x v="7"/>
    <x v="4"/>
  </r>
  <r>
    <n v="765"/>
    <n v="5746"/>
    <x v="1"/>
    <n v="380.625"/>
    <x v="7"/>
    <x v="4"/>
  </r>
  <r>
    <n v="765"/>
    <n v="5394"/>
    <x v="0"/>
    <n v="380.625"/>
    <x v="7"/>
    <x v="4"/>
  </r>
  <r>
    <n v="766"/>
    <n v="8289"/>
    <x v="7"/>
    <n v="379.16666666666663"/>
    <x v="7"/>
    <x v="3"/>
  </r>
  <r>
    <n v="766"/>
    <n v="10821"/>
    <x v="7"/>
    <n v="379.16666666666663"/>
    <x v="7"/>
    <x v="3"/>
  </r>
  <r>
    <n v="766"/>
    <n v="3876"/>
    <x v="5"/>
    <n v="379.16666666666663"/>
    <x v="7"/>
    <x v="3"/>
  </r>
  <r>
    <n v="766"/>
    <n v="10647"/>
    <x v="5"/>
    <n v="379.16666666666663"/>
    <x v="7"/>
    <x v="3"/>
  </r>
  <r>
    <n v="766"/>
    <n v="9344"/>
    <x v="2"/>
    <n v="379.16666666666663"/>
    <x v="7"/>
    <x v="3"/>
  </r>
  <r>
    <n v="766"/>
    <n v="4670"/>
    <x v="2"/>
    <n v="379.16666666666663"/>
    <x v="7"/>
    <x v="3"/>
  </r>
  <r>
    <n v="766"/>
    <n v="7163"/>
    <x v="2"/>
    <n v="379.16666666666663"/>
    <x v="7"/>
    <x v="3"/>
  </r>
  <r>
    <n v="766"/>
    <n v="5427"/>
    <x v="3"/>
    <n v="379.16666666666663"/>
    <x v="7"/>
    <x v="3"/>
  </r>
  <r>
    <n v="766"/>
    <n v="6592"/>
    <x v="3"/>
    <n v="379.16666666666663"/>
    <x v="7"/>
    <x v="3"/>
  </r>
  <r>
    <n v="766"/>
    <n v="5894"/>
    <x v="6"/>
    <n v="379.16666666666663"/>
    <x v="7"/>
    <x v="3"/>
  </r>
  <r>
    <n v="766"/>
    <n v="7272"/>
    <x v="6"/>
    <n v="379.16666666666663"/>
    <x v="7"/>
    <x v="3"/>
  </r>
  <r>
    <n v="766"/>
    <n v="10544"/>
    <x v="6"/>
    <n v="379.16666666666663"/>
    <x v="7"/>
    <x v="3"/>
  </r>
  <r>
    <n v="766"/>
    <n v="11870"/>
    <x v="1"/>
    <n v="379.16666666666663"/>
    <x v="7"/>
    <x v="3"/>
  </r>
  <r>
    <n v="766"/>
    <n v="8049"/>
    <x v="1"/>
    <n v="379.16666666666663"/>
    <x v="7"/>
    <x v="3"/>
  </r>
  <r>
    <n v="766"/>
    <n v="10596"/>
    <x v="1"/>
    <n v="379.16666666666663"/>
    <x v="7"/>
    <x v="3"/>
  </r>
  <r>
    <n v="766"/>
    <n v="7430"/>
    <x v="1"/>
    <n v="379.16666666666663"/>
    <x v="7"/>
    <x v="3"/>
  </r>
  <r>
    <n v="766"/>
    <n v="8051"/>
    <x v="0"/>
    <n v="379.16666666666663"/>
    <x v="7"/>
    <x v="3"/>
  </r>
  <r>
    <n v="766"/>
    <n v="7686"/>
    <x v="0"/>
    <n v="379.16666666666663"/>
    <x v="7"/>
    <x v="3"/>
  </r>
  <r>
    <n v="767"/>
    <n v="5144"/>
    <x v="5"/>
    <n v="375.91666666666663"/>
    <x v="7"/>
    <x v="3"/>
  </r>
  <r>
    <n v="767"/>
    <n v="6670"/>
    <x v="2"/>
    <n v="375.91666666666663"/>
    <x v="7"/>
    <x v="3"/>
  </r>
  <r>
    <n v="767"/>
    <n v="3990"/>
    <x v="2"/>
    <n v="375.91666666666663"/>
    <x v="7"/>
    <x v="3"/>
  </r>
  <r>
    <n v="767"/>
    <n v="7382"/>
    <x v="2"/>
    <n v="375.91666666666663"/>
    <x v="7"/>
    <x v="3"/>
  </r>
  <r>
    <n v="767"/>
    <n v="5452"/>
    <x v="3"/>
    <n v="375.91666666666663"/>
    <x v="7"/>
    <x v="3"/>
  </r>
  <r>
    <n v="767"/>
    <n v="11075"/>
    <x v="0"/>
    <n v="375.91666666666663"/>
    <x v="7"/>
    <x v="3"/>
  </r>
  <r>
    <n v="767"/>
    <n v="9145"/>
    <x v="0"/>
    <n v="375.91666666666663"/>
    <x v="7"/>
    <x v="3"/>
  </r>
  <r>
    <n v="767"/>
    <n v="5181"/>
    <x v="0"/>
    <n v="375.91666666666663"/>
    <x v="7"/>
    <x v="3"/>
  </r>
  <r>
    <n v="767"/>
    <n v="9735"/>
    <x v="0"/>
    <n v="375.91666666666663"/>
    <x v="7"/>
    <x v="3"/>
  </r>
  <r>
    <n v="767"/>
    <n v="8614"/>
    <x v="6"/>
    <n v="375.91666666666663"/>
    <x v="7"/>
    <x v="3"/>
  </r>
  <r>
    <n v="767"/>
    <n v="8091"/>
    <x v="1"/>
    <n v="375.91666666666663"/>
    <x v="7"/>
    <x v="3"/>
  </r>
  <r>
    <n v="767"/>
    <n v="8675"/>
    <x v="1"/>
    <n v="375.91666666666663"/>
    <x v="7"/>
    <x v="3"/>
  </r>
  <r>
    <n v="767"/>
    <n v="11459"/>
    <x v="1"/>
    <n v="375.91666666666663"/>
    <x v="7"/>
    <x v="3"/>
  </r>
  <r>
    <n v="767"/>
    <n v="10307"/>
    <x v="1"/>
    <n v="375.91666666666663"/>
    <x v="7"/>
    <x v="3"/>
  </r>
  <r>
    <n v="767"/>
    <n v="10681"/>
    <x v="0"/>
    <n v="375.91666666666663"/>
    <x v="7"/>
    <x v="3"/>
  </r>
  <r>
    <n v="768"/>
    <n v="3621"/>
    <x v="7"/>
    <n v="375.375"/>
    <x v="7"/>
    <x v="3"/>
  </r>
  <r>
    <n v="768"/>
    <n v="4677"/>
    <x v="7"/>
    <n v="375.375"/>
    <x v="7"/>
    <x v="3"/>
  </r>
  <r>
    <n v="768"/>
    <n v="11248"/>
    <x v="5"/>
    <n v="375.375"/>
    <x v="7"/>
    <x v="3"/>
  </r>
  <r>
    <n v="768"/>
    <n v="8286"/>
    <x v="5"/>
    <n v="375.375"/>
    <x v="7"/>
    <x v="3"/>
  </r>
  <r>
    <n v="768"/>
    <n v="7062"/>
    <x v="2"/>
    <n v="375.375"/>
    <x v="7"/>
    <x v="3"/>
  </r>
  <r>
    <n v="768"/>
    <n v="6816"/>
    <x v="3"/>
    <n v="375.375"/>
    <x v="7"/>
    <x v="3"/>
  </r>
  <r>
    <n v="768"/>
    <n v="12433"/>
    <x v="3"/>
    <n v="375.375"/>
    <x v="7"/>
    <x v="3"/>
  </r>
  <r>
    <n v="768"/>
    <n v="9306"/>
    <x v="0"/>
    <n v="375.375"/>
    <x v="7"/>
    <x v="3"/>
  </r>
  <r>
    <n v="768"/>
    <n v="7588"/>
    <x v="0"/>
    <n v="375.375"/>
    <x v="7"/>
    <x v="3"/>
  </r>
  <r>
    <n v="768"/>
    <n v="8878"/>
    <x v="0"/>
    <n v="375.375"/>
    <x v="7"/>
    <x v="3"/>
  </r>
  <r>
    <n v="768"/>
    <n v="9147"/>
    <x v="0"/>
    <n v="375.375"/>
    <x v="7"/>
    <x v="3"/>
  </r>
  <r>
    <n v="768"/>
    <n v="8368"/>
    <x v="0"/>
    <n v="375.375"/>
    <x v="7"/>
    <x v="3"/>
  </r>
  <r>
    <n v="768"/>
    <n v="3727"/>
    <x v="0"/>
    <n v="375.375"/>
    <x v="7"/>
    <x v="3"/>
  </r>
  <r>
    <n v="768"/>
    <n v="6969"/>
    <x v="6"/>
    <n v="375.375"/>
    <x v="7"/>
    <x v="3"/>
  </r>
  <r>
    <n v="768"/>
    <n v="4006"/>
    <x v="1"/>
    <n v="375.375"/>
    <x v="7"/>
    <x v="3"/>
  </r>
  <r>
    <n v="768"/>
    <n v="9913"/>
    <x v="1"/>
    <n v="375.375"/>
    <x v="7"/>
    <x v="3"/>
  </r>
  <r>
    <n v="768"/>
    <n v="5042"/>
    <x v="1"/>
    <n v="375.375"/>
    <x v="7"/>
    <x v="3"/>
  </r>
  <r>
    <n v="769"/>
    <n v="6835"/>
    <x v="5"/>
    <n v="371.83333333333337"/>
    <x v="7"/>
    <x v="2"/>
  </r>
  <r>
    <n v="769"/>
    <n v="10217"/>
    <x v="5"/>
    <n v="371.83333333333337"/>
    <x v="7"/>
    <x v="2"/>
  </r>
  <r>
    <n v="769"/>
    <n v="9946"/>
    <x v="2"/>
    <n v="371.83333333333337"/>
    <x v="7"/>
    <x v="2"/>
  </r>
  <r>
    <n v="769"/>
    <n v="10106"/>
    <x v="2"/>
    <n v="371.83333333333337"/>
    <x v="7"/>
    <x v="2"/>
  </r>
  <r>
    <n v="769"/>
    <n v="5045"/>
    <x v="2"/>
    <n v="371.83333333333337"/>
    <x v="7"/>
    <x v="2"/>
  </r>
  <r>
    <n v="769"/>
    <n v="4917"/>
    <x v="2"/>
    <n v="371.83333333333337"/>
    <x v="7"/>
    <x v="2"/>
  </r>
  <r>
    <n v="769"/>
    <n v="6853"/>
    <x v="3"/>
    <n v="371.83333333333337"/>
    <x v="7"/>
    <x v="2"/>
  </r>
  <r>
    <n v="769"/>
    <n v="12283"/>
    <x v="0"/>
    <n v="371.83333333333337"/>
    <x v="7"/>
    <x v="2"/>
  </r>
  <r>
    <n v="769"/>
    <n v="6667"/>
    <x v="6"/>
    <n v="371.83333333333337"/>
    <x v="7"/>
    <x v="2"/>
  </r>
  <r>
    <n v="769"/>
    <n v="11124"/>
    <x v="6"/>
    <n v="371.83333333333337"/>
    <x v="7"/>
    <x v="2"/>
  </r>
  <r>
    <n v="769"/>
    <n v="12110"/>
    <x v="6"/>
    <n v="371.83333333333337"/>
    <x v="7"/>
    <x v="2"/>
  </r>
  <r>
    <n v="769"/>
    <n v="11552"/>
    <x v="6"/>
    <n v="371.83333333333337"/>
    <x v="7"/>
    <x v="2"/>
  </r>
  <r>
    <n v="769"/>
    <n v="7921"/>
    <x v="6"/>
    <n v="371.83333333333337"/>
    <x v="7"/>
    <x v="2"/>
  </r>
  <r>
    <n v="769"/>
    <n v="5991"/>
    <x v="1"/>
    <n v="371.83333333333337"/>
    <x v="7"/>
    <x v="2"/>
  </r>
  <r>
    <n v="769"/>
    <n v="4444"/>
    <x v="1"/>
    <n v="371.83333333333337"/>
    <x v="7"/>
    <x v="2"/>
  </r>
  <r>
    <n v="769"/>
    <n v="4546"/>
    <x v="0"/>
    <n v="371.83333333333337"/>
    <x v="7"/>
    <x v="2"/>
  </r>
  <r>
    <n v="769"/>
    <n v="5477"/>
    <x v="0"/>
    <n v="371.83333333333337"/>
    <x v="7"/>
    <x v="2"/>
  </r>
  <r>
    <n v="770"/>
    <n v="11295"/>
    <x v="7"/>
    <n v="371.83333333333337"/>
    <x v="7"/>
    <x v="2"/>
  </r>
  <r>
    <n v="770"/>
    <n v="8273"/>
    <x v="7"/>
    <n v="371.83333333333337"/>
    <x v="7"/>
    <x v="2"/>
  </r>
  <r>
    <n v="770"/>
    <n v="9383"/>
    <x v="7"/>
    <n v="371.83333333333337"/>
    <x v="7"/>
    <x v="2"/>
  </r>
  <r>
    <n v="770"/>
    <n v="10622"/>
    <x v="5"/>
    <n v="371.83333333333337"/>
    <x v="7"/>
    <x v="2"/>
  </r>
  <r>
    <n v="770"/>
    <n v="9047"/>
    <x v="5"/>
    <n v="371.83333333333337"/>
    <x v="7"/>
    <x v="2"/>
  </r>
  <r>
    <n v="770"/>
    <n v="10342"/>
    <x v="5"/>
    <n v="371.83333333333337"/>
    <x v="7"/>
    <x v="2"/>
  </r>
  <r>
    <n v="770"/>
    <n v="4579"/>
    <x v="5"/>
    <n v="371.83333333333337"/>
    <x v="7"/>
    <x v="2"/>
  </r>
  <r>
    <n v="770"/>
    <n v="7439"/>
    <x v="2"/>
    <n v="371.83333333333337"/>
    <x v="7"/>
    <x v="2"/>
  </r>
  <r>
    <n v="770"/>
    <n v="6845"/>
    <x v="3"/>
    <n v="371.83333333333337"/>
    <x v="7"/>
    <x v="2"/>
  </r>
  <r>
    <n v="770"/>
    <n v="11587"/>
    <x v="3"/>
    <n v="371.83333333333337"/>
    <x v="7"/>
    <x v="2"/>
  </r>
  <r>
    <n v="770"/>
    <n v="10853"/>
    <x v="0"/>
    <n v="371.83333333333337"/>
    <x v="7"/>
    <x v="2"/>
  </r>
  <r>
    <n v="770"/>
    <n v="6820"/>
    <x v="1"/>
    <n v="371.83333333333337"/>
    <x v="7"/>
    <x v="2"/>
  </r>
  <r>
    <n v="770"/>
    <n v="6325"/>
    <x v="0"/>
    <n v="371.83333333333337"/>
    <x v="7"/>
    <x v="2"/>
  </r>
  <r>
    <n v="770"/>
    <n v="6598"/>
    <x v="0"/>
    <n v="371.83333333333337"/>
    <x v="7"/>
    <x v="2"/>
  </r>
  <r>
    <n v="770"/>
    <n v="3496"/>
    <x v="0"/>
    <n v="371.83333333333337"/>
    <x v="7"/>
    <x v="2"/>
  </r>
  <r>
    <n v="770"/>
    <n v="10902"/>
    <x v="0"/>
    <n v="371.83333333333337"/>
    <x v="7"/>
    <x v="2"/>
  </r>
  <r>
    <n v="771"/>
    <n v="5685"/>
    <x v="7"/>
    <n v="367.25"/>
    <x v="7"/>
    <x v="3"/>
  </r>
  <r>
    <n v="771"/>
    <n v="11362"/>
    <x v="7"/>
    <n v="367.25"/>
    <x v="7"/>
    <x v="3"/>
  </r>
  <r>
    <n v="771"/>
    <n v="4971"/>
    <x v="5"/>
    <n v="367.25"/>
    <x v="7"/>
    <x v="3"/>
  </r>
  <r>
    <n v="771"/>
    <n v="12085"/>
    <x v="5"/>
    <n v="367.25"/>
    <x v="7"/>
    <x v="3"/>
  </r>
  <r>
    <n v="771"/>
    <n v="10583"/>
    <x v="5"/>
    <n v="367.25"/>
    <x v="7"/>
    <x v="3"/>
  </r>
  <r>
    <n v="771"/>
    <n v="4021"/>
    <x v="2"/>
    <n v="367.25"/>
    <x v="7"/>
    <x v="3"/>
  </r>
  <r>
    <n v="771"/>
    <n v="11297"/>
    <x v="2"/>
    <n v="367.25"/>
    <x v="7"/>
    <x v="3"/>
  </r>
  <r>
    <n v="771"/>
    <n v="10427"/>
    <x v="3"/>
    <n v="367.25"/>
    <x v="7"/>
    <x v="3"/>
  </r>
  <r>
    <n v="771"/>
    <n v="11009"/>
    <x v="6"/>
    <n v="367.25"/>
    <x v="7"/>
    <x v="3"/>
  </r>
  <r>
    <n v="771"/>
    <n v="10351"/>
    <x v="6"/>
    <n v="367.25"/>
    <x v="7"/>
    <x v="3"/>
  </r>
  <r>
    <n v="771"/>
    <n v="9868"/>
    <x v="6"/>
    <n v="367.25"/>
    <x v="7"/>
    <x v="3"/>
  </r>
  <r>
    <n v="771"/>
    <n v="4151"/>
    <x v="1"/>
    <n v="367.25"/>
    <x v="7"/>
    <x v="3"/>
  </r>
  <r>
    <n v="772"/>
    <n v="10711"/>
    <x v="7"/>
    <n v="363.45833333333331"/>
    <x v="7"/>
    <x v="3"/>
  </r>
  <r>
    <n v="772"/>
    <n v="10383"/>
    <x v="2"/>
    <n v="363.45833333333331"/>
    <x v="7"/>
    <x v="3"/>
  </r>
  <r>
    <n v="772"/>
    <n v="5800"/>
    <x v="2"/>
    <n v="363.45833333333331"/>
    <x v="7"/>
    <x v="3"/>
  </r>
  <r>
    <n v="772"/>
    <n v="6969"/>
    <x v="2"/>
    <n v="363.45833333333331"/>
    <x v="7"/>
    <x v="3"/>
  </r>
  <r>
    <n v="772"/>
    <n v="8335"/>
    <x v="2"/>
    <n v="363.45833333333331"/>
    <x v="7"/>
    <x v="3"/>
  </r>
  <r>
    <n v="772"/>
    <n v="9509"/>
    <x v="3"/>
    <n v="363.45833333333331"/>
    <x v="7"/>
    <x v="3"/>
  </r>
  <r>
    <n v="772"/>
    <n v="7722"/>
    <x v="3"/>
    <n v="363.45833333333331"/>
    <x v="7"/>
    <x v="3"/>
  </r>
  <r>
    <n v="772"/>
    <n v="8440"/>
    <x v="6"/>
    <n v="363.45833333333331"/>
    <x v="7"/>
    <x v="3"/>
  </r>
  <r>
    <n v="772"/>
    <n v="6625"/>
    <x v="1"/>
    <n v="363.45833333333331"/>
    <x v="7"/>
    <x v="3"/>
  </r>
  <r>
    <n v="772"/>
    <n v="11958"/>
    <x v="0"/>
    <n v="363.45833333333331"/>
    <x v="7"/>
    <x v="3"/>
  </r>
  <r>
    <n v="772"/>
    <n v="10031"/>
    <x v="0"/>
    <n v="363.45833333333331"/>
    <x v="7"/>
    <x v="3"/>
  </r>
  <r>
    <n v="772"/>
    <n v="12211"/>
    <x v="0"/>
    <n v="363.45833333333331"/>
    <x v="7"/>
    <x v="3"/>
  </r>
  <r>
    <n v="773"/>
    <n v="7101"/>
    <x v="7"/>
    <n v="363.12499999999994"/>
    <x v="7"/>
    <x v="4"/>
  </r>
  <r>
    <n v="773"/>
    <n v="8307"/>
    <x v="7"/>
    <n v="363.12499999999994"/>
    <x v="7"/>
    <x v="4"/>
  </r>
  <r>
    <n v="773"/>
    <n v="4074"/>
    <x v="7"/>
    <n v="363.12499999999994"/>
    <x v="7"/>
    <x v="4"/>
  </r>
  <r>
    <n v="773"/>
    <n v="11230"/>
    <x v="2"/>
    <n v="363.12499999999994"/>
    <x v="7"/>
    <x v="4"/>
  </r>
  <r>
    <n v="773"/>
    <n v="6737"/>
    <x v="3"/>
    <n v="363.12499999999994"/>
    <x v="7"/>
    <x v="4"/>
  </r>
  <r>
    <n v="773"/>
    <n v="7463"/>
    <x v="3"/>
    <n v="363.12499999999994"/>
    <x v="7"/>
    <x v="4"/>
  </r>
  <r>
    <n v="773"/>
    <n v="8826"/>
    <x v="3"/>
    <n v="363.12499999999994"/>
    <x v="7"/>
    <x v="4"/>
  </r>
  <r>
    <n v="773"/>
    <n v="5368"/>
    <x v="3"/>
    <n v="363.12499999999994"/>
    <x v="7"/>
    <x v="4"/>
  </r>
  <r>
    <n v="773"/>
    <n v="6631"/>
    <x v="0"/>
    <n v="363.12499999999994"/>
    <x v="7"/>
    <x v="4"/>
  </r>
  <r>
    <n v="773"/>
    <n v="3957"/>
    <x v="6"/>
    <n v="363.12499999999994"/>
    <x v="7"/>
    <x v="4"/>
  </r>
  <r>
    <n v="773"/>
    <n v="5570"/>
    <x v="6"/>
    <n v="363.12499999999994"/>
    <x v="7"/>
    <x v="4"/>
  </r>
  <r>
    <n v="773"/>
    <n v="8308"/>
    <x v="6"/>
    <n v="363.12499999999994"/>
    <x v="7"/>
    <x v="4"/>
  </r>
  <r>
    <n v="773"/>
    <n v="12241"/>
    <x v="6"/>
    <n v="363.12499999999994"/>
    <x v="7"/>
    <x v="4"/>
  </r>
  <r>
    <n v="773"/>
    <n v="3740"/>
    <x v="6"/>
    <n v="363.12499999999994"/>
    <x v="7"/>
    <x v="4"/>
  </r>
  <r>
    <n v="773"/>
    <n v="11274"/>
    <x v="6"/>
    <n v="363.12499999999994"/>
    <x v="7"/>
    <x v="4"/>
  </r>
  <r>
    <n v="773"/>
    <n v="4834"/>
    <x v="1"/>
    <n v="363.12499999999994"/>
    <x v="7"/>
    <x v="4"/>
  </r>
  <r>
    <n v="773"/>
    <n v="10788"/>
    <x v="1"/>
    <n v="363.12499999999994"/>
    <x v="7"/>
    <x v="4"/>
  </r>
  <r>
    <n v="773"/>
    <n v="4858"/>
    <x v="0"/>
    <n v="363.12499999999994"/>
    <x v="7"/>
    <x v="4"/>
  </r>
  <r>
    <n v="774"/>
    <n v="7586"/>
    <x v="2"/>
    <n v="360"/>
    <x v="7"/>
    <x v="4"/>
  </r>
  <r>
    <n v="774"/>
    <n v="7481"/>
    <x v="2"/>
    <n v="360"/>
    <x v="7"/>
    <x v="4"/>
  </r>
  <r>
    <n v="774"/>
    <n v="5039"/>
    <x v="2"/>
    <n v="360"/>
    <x v="7"/>
    <x v="4"/>
  </r>
  <r>
    <n v="774"/>
    <n v="11588"/>
    <x v="2"/>
    <n v="360"/>
    <x v="7"/>
    <x v="4"/>
  </r>
  <r>
    <n v="774"/>
    <n v="11608"/>
    <x v="3"/>
    <n v="360"/>
    <x v="7"/>
    <x v="4"/>
  </r>
  <r>
    <n v="774"/>
    <n v="8749"/>
    <x v="3"/>
    <n v="360"/>
    <x v="7"/>
    <x v="4"/>
  </r>
  <r>
    <n v="774"/>
    <n v="8812"/>
    <x v="3"/>
    <n v="360"/>
    <x v="7"/>
    <x v="4"/>
  </r>
  <r>
    <n v="774"/>
    <n v="4306"/>
    <x v="0"/>
    <n v="360"/>
    <x v="7"/>
    <x v="4"/>
  </r>
  <r>
    <n v="774"/>
    <n v="10907"/>
    <x v="0"/>
    <n v="360"/>
    <x v="7"/>
    <x v="4"/>
  </r>
  <r>
    <n v="774"/>
    <n v="5337"/>
    <x v="6"/>
    <n v="360"/>
    <x v="7"/>
    <x v="4"/>
  </r>
  <r>
    <n v="774"/>
    <n v="6934"/>
    <x v="1"/>
    <n v="360"/>
    <x v="7"/>
    <x v="4"/>
  </r>
  <r>
    <n v="774"/>
    <n v="6626"/>
    <x v="0"/>
    <n v="360"/>
    <x v="7"/>
    <x v="4"/>
  </r>
  <r>
    <n v="775"/>
    <n v="9408"/>
    <x v="7"/>
    <n v="355.62499999999994"/>
    <x v="7"/>
    <x v="4"/>
  </r>
  <r>
    <n v="775"/>
    <n v="11127"/>
    <x v="5"/>
    <n v="355.62499999999994"/>
    <x v="7"/>
    <x v="4"/>
  </r>
  <r>
    <n v="775"/>
    <n v="4584"/>
    <x v="5"/>
    <n v="355.62499999999994"/>
    <x v="7"/>
    <x v="4"/>
  </r>
  <r>
    <n v="775"/>
    <n v="7989"/>
    <x v="5"/>
    <n v="355.62499999999994"/>
    <x v="7"/>
    <x v="4"/>
  </r>
  <r>
    <n v="775"/>
    <n v="10241"/>
    <x v="2"/>
    <n v="355.62499999999994"/>
    <x v="7"/>
    <x v="4"/>
  </r>
  <r>
    <n v="775"/>
    <n v="7938"/>
    <x v="2"/>
    <n v="355.62499999999994"/>
    <x v="7"/>
    <x v="4"/>
  </r>
  <r>
    <n v="775"/>
    <n v="10099"/>
    <x v="3"/>
    <n v="355.62499999999994"/>
    <x v="7"/>
    <x v="4"/>
  </r>
  <r>
    <n v="775"/>
    <n v="3867"/>
    <x v="3"/>
    <n v="355.62499999999994"/>
    <x v="7"/>
    <x v="4"/>
  </r>
  <r>
    <n v="775"/>
    <n v="9183"/>
    <x v="6"/>
    <n v="355.62499999999994"/>
    <x v="7"/>
    <x v="4"/>
  </r>
  <r>
    <n v="775"/>
    <n v="3399"/>
    <x v="1"/>
    <n v="355.62499999999994"/>
    <x v="7"/>
    <x v="4"/>
  </r>
  <r>
    <n v="775"/>
    <n v="3460"/>
    <x v="0"/>
    <n v="355.62499999999994"/>
    <x v="7"/>
    <x v="4"/>
  </r>
  <r>
    <n v="775"/>
    <n v="11920"/>
    <x v="0"/>
    <n v="355.62499999999994"/>
    <x v="7"/>
    <x v="4"/>
  </r>
  <r>
    <n v="775"/>
    <n v="9676"/>
    <x v="0"/>
    <n v="355.62499999999994"/>
    <x v="7"/>
    <x v="4"/>
  </r>
  <r>
    <n v="776"/>
    <n v="7674"/>
    <x v="7"/>
    <n v="355.62499999999994"/>
    <x v="7"/>
    <x v="4"/>
  </r>
  <r>
    <n v="776"/>
    <n v="12211"/>
    <x v="5"/>
    <n v="355.62499999999994"/>
    <x v="7"/>
    <x v="4"/>
  </r>
  <r>
    <n v="776"/>
    <n v="3933"/>
    <x v="2"/>
    <n v="355.62499999999994"/>
    <x v="7"/>
    <x v="4"/>
  </r>
  <r>
    <n v="776"/>
    <n v="8347"/>
    <x v="3"/>
    <n v="355.62499999999994"/>
    <x v="7"/>
    <x v="4"/>
  </r>
  <r>
    <n v="776"/>
    <n v="5995"/>
    <x v="3"/>
    <n v="355.62499999999994"/>
    <x v="7"/>
    <x v="4"/>
  </r>
  <r>
    <n v="776"/>
    <n v="5693"/>
    <x v="0"/>
    <n v="355.62499999999994"/>
    <x v="7"/>
    <x v="4"/>
  </r>
  <r>
    <n v="776"/>
    <n v="9636"/>
    <x v="0"/>
    <n v="355.62499999999994"/>
    <x v="7"/>
    <x v="4"/>
  </r>
  <r>
    <n v="776"/>
    <n v="9550"/>
    <x v="6"/>
    <n v="355.62499999999994"/>
    <x v="7"/>
    <x v="4"/>
  </r>
  <r>
    <n v="776"/>
    <n v="7009"/>
    <x v="1"/>
    <n v="355.62499999999994"/>
    <x v="7"/>
    <x v="4"/>
  </r>
  <r>
    <n v="776"/>
    <n v="10808"/>
    <x v="1"/>
    <n v="355.62499999999994"/>
    <x v="7"/>
    <x v="4"/>
  </r>
  <r>
    <n v="776"/>
    <n v="8504"/>
    <x v="1"/>
    <n v="355.62499999999994"/>
    <x v="7"/>
    <x v="4"/>
  </r>
  <r>
    <n v="776"/>
    <n v="3783"/>
    <x v="1"/>
    <n v="355.62499999999994"/>
    <x v="7"/>
    <x v="4"/>
  </r>
  <r>
    <n v="776"/>
    <n v="11676"/>
    <x v="1"/>
    <n v="355.62499999999994"/>
    <x v="7"/>
    <x v="4"/>
  </r>
  <r>
    <n v="776"/>
    <n v="11369"/>
    <x v="1"/>
    <n v="355.62499999999994"/>
    <x v="7"/>
    <x v="4"/>
  </r>
  <r>
    <n v="776"/>
    <n v="5152"/>
    <x v="0"/>
    <n v="355.62499999999994"/>
    <x v="7"/>
    <x v="4"/>
  </r>
  <r>
    <n v="776"/>
    <n v="10969"/>
    <x v="0"/>
    <n v="355.62499999999994"/>
    <x v="7"/>
    <x v="4"/>
  </r>
  <r>
    <n v="776"/>
    <n v="7806"/>
    <x v="0"/>
    <n v="355.62499999999994"/>
    <x v="7"/>
    <x v="4"/>
  </r>
  <r>
    <n v="777"/>
    <n v="4442"/>
    <x v="7"/>
    <n v="352.5"/>
    <x v="7"/>
    <x v="4"/>
  </r>
  <r>
    <n v="777"/>
    <n v="11201"/>
    <x v="7"/>
    <n v="352.5"/>
    <x v="7"/>
    <x v="4"/>
  </r>
  <r>
    <n v="777"/>
    <n v="4103"/>
    <x v="7"/>
    <n v="352.5"/>
    <x v="7"/>
    <x v="4"/>
  </r>
  <r>
    <n v="777"/>
    <n v="7285"/>
    <x v="5"/>
    <n v="352.5"/>
    <x v="7"/>
    <x v="4"/>
  </r>
  <r>
    <n v="777"/>
    <n v="5938"/>
    <x v="5"/>
    <n v="352.5"/>
    <x v="7"/>
    <x v="4"/>
  </r>
  <r>
    <n v="777"/>
    <n v="8166"/>
    <x v="2"/>
    <n v="352.5"/>
    <x v="7"/>
    <x v="4"/>
  </r>
  <r>
    <n v="777"/>
    <n v="11955"/>
    <x v="2"/>
    <n v="352.5"/>
    <x v="7"/>
    <x v="4"/>
  </r>
  <r>
    <n v="777"/>
    <n v="11922"/>
    <x v="3"/>
    <n v="352.5"/>
    <x v="7"/>
    <x v="4"/>
  </r>
  <r>
    <n v="777"/>
    <n v="9226"/>
    <x v="3"/>
    <n v="352.5"/>
    <x v="7"/>
    <x v="4"/>
  </r>
  <r>
    <n v="777"/>
    <n v="9594"/>
    <x v="6"/>
    <n v="352.5"/>
    <x v="7"/>
    <x v="4"/>
  </r>
  <r>
    <n v="777"/>
    <n v="6093"/>
    <x v="0"/>
    <n v="352.5"/>
    <x v="7"/>
    <x v="4"/>
  </r>
  <r>
    <n v="777"/>
    <n v="4472"/>
    <x v="0"/>
    <n v="352.5"/>
    <x v="7"/>
    <x v="4"/>
  </r>
  <r>
    <n v="777"/>
    <n v="11607"/>
    <x v="0"/>
    <n v="352.5"/>
    <x v="7"/>
    <x v="4"/>
  </r>
  <r>
    <n v="778"/>
    <n v="11875"/>
    <x v="7"/>
    <n v="348.83333333333331"/>
    <x v="7"/>
    <x v="3"/>
  </r>
  <r>
    <n v="778"/>
    <n v="4751"/>
    <x v="7"/>
    <n v="348.83333333333331"/>
    <x v="7"/>
    <x v="3"/>
  </r>
  <r>
    <n v="778"/>
    <n v="10265"/>
    <x v="7"/>
    <n v="348.83333333333331"/>
    <x v="7"/>
    <x v="3"/>
  </r>
  <r>
    <n v="778"/>
    <n v="9661"/>
    <x v="5"/>
    <n v="348.83333333333331"/>
    <x v="7"/>
    <x v="3"/>
  </r>
  <r>
    <n v="778"/>
    <n v="4509"/>
    <x v="5"/>
    <n v="348.83333333333331"/>
    <x v="7"/>
    <x v="3"/>
  </r>
  <r>
    <n v="778"/>
    <n v="8265"/>
    <x v="2"/>
    <n v="348.83333333333331"/>
    <x v="7"/>
    <x v="3"/>
  </r>
  <r>
    <n v="778"/>
    <n v="5955"/>
    <x v="2"/>
    <n v="348.83333333333331"/>
    <x v="7"/>
    <x v="3"/>
  </r>
  <r>
    <n v="778"/>
    <n v="8844"/>
    <x v="3"/>
    <n v="348.83333333333331"/>
    <x v="7"/>
    <x v="3"/>
  </r>
  <r>
    <n v="778"/>
    <n v="4319"/>
    <x v="3"/>
    <n v="348.83333333333331"/>
    <x v="7"/>
    <x v="3"/>
  </r>
  <r>
    <n v="778"/>
    <n v="11805"/>
    <x v="0"/>
    <n v="348.83333333333331"/>
    <x v="7"/>
    <x v="3"/>
  </r>
  <r>
    <n v="778"/>
    <n v="8085"/>
    <x v="0"/>
    <n v="348.83333333333331"/>
    <x v="7"/>
    <x v="3"/>
  </r>
  <r>
    <n v="778"/>
    <n v="6892"/>
    <x v="0"/>
    <n v="348.83333333333331"/>
    <x v="7"/>
    <x v="3"/>
  </r>
  <r>
    <n v="778"/>
    <n v="5783"/>
    <x v="0"/>
    <n v="348.83333333333331"/>
    <x v="7"/>
    <x v="3"/>
  </r>
  <r>
    <n v="778"/>
    <n v="4181"/>
    <x v="0"/>
    <n v="348.83333333333331"/>
    <x v="7"/>
    <x v="3"/>
  </r>
  <r>
    <n v="778"/>
    <n v="6209"/>
    <x v="6"/>
    <n v="348.83333333333331"/>
    <x v="7"/>
    <x v="3"/>
  </r>
  <r>
    <n v="778"/>
    <n v="8431"/>
    <x v="1"/>
    <n v="348.83333333333331"/>
    <x v="7"/>
    <x v="3"/>
  </r>
  <r>
    <n v="778"/>
    <n v="10278"/>
    <x v="1"/>
    <n v="348.83333333333331"/>
    <x v="7"/>
    <x v="3"/>
  </r>
  <r>
    <n v="779"/>
    <n v="11770"/>
    <x v="7"/>
    <n v="347.75"/>
    <x v="7"/>
    <x v="3"/>
  </r>
  <r>
    <n v="779"/>
    <n v="11120"/>
    <x v="2"/>
    <n v="347.75"/>
    <x v="7"/>
    <x v="3"/>
  </r>
  <r>
    <n v="779"/>
    <n v="9481"/>
    <x v="2"/>
    <n v="347.75"/>
    <x v="7"/>
    <x v="3"/>
  </r>
  <r>
    <n v="779"/>
    <n v="5895"/>
    <x v="3"/>
    <n v="347.75"/>
    <x v="7"/>
    <x v="3"/>
  </r>
  <r>
    <n v="779"/>
    <n v="3713"/>
    <x v="3"/>
    <n v="347.75"/>
    <x v="7"/>
    <x v="3"/>
  </r>
  <r>
    <n v="779"/>
    <n v="4686"/>
    <x v="3"/>
    <n v="347.75"/>
    <x v="7"/>
    <x v="3"/>
  </r>
  <r>
    <n v="779"/>
    <n v="9283"/>
    <x v="0"/>
    <n v="347.75"/>
    <x v="7"/>
    <x v="3"/>
  </r>
  <r>
    <n v="779"/>
    <n v="7499"/>
    <x v="6"/>
    <n v="347.75"/>
    <x v="7"/>
    <x v="3"/>
  </r>
  <r>
    <n v="779"/>
    <n v="11889"/>
    <x v="6"/>
    <n v="347.75"/>
    <x v="7"/>
    <x v="3"/>
  </r>
  <r>
    <n v="779"/>
    <n v="11788"/>
    <x v="1"/>
    <n v="347.75"/>
    <x v="7"/>
    <x v="3"/>
  </r>
  <r>
    <n v="779"/>
    <n v="4922"/>
    <x v="0"/>
    <n v="347.75"/>
    <x v="7"/>
    <x v="3"/>
  </r>
  <r>
    <n v="779"/>
    <n v="8409"/>
    <x v="0"/>
    <n v="347.75"/>
    <x v="7"/>
    <x v="3"/>
  </r>
  <r>
    <n v="780"/>
    <n v="8085"/>
    <x v="5"/>
    <n v="346.875"/>
    <x v="7"/>
    <x v="4"/>
  </r>
  <r>
    <n v="780"/>
    <n v="10567"/>
    <x v="5"/>
    <n v="346.875"/>
    <x v="7"/>
    <x v="4"/>
  </r>
  <r>
    <n v="780"/>
    <n v="5047"/>
    <x v="2"/>
    <n v="346.875"/>
    <x v="7"/>
    <x v="4"/>
  </r>
  <r>
    <n v="780"/>
    <n v="6218"/>
    <x v="3"/>
    <n v="346.875"/>
    <x v="7"/>
    <x v="4"/>
  </r>
  <r>
    <n v="780"/>
    <n v="7720"/>
    <x v="3"/>
    <n v="346.875"/>
    <x v="7"/>
    <x v="4"/>
  </r>
  <r>
    <n v="780"/>
    <n v="7872"/>
    <x v="6"/>
    <n v="346.875"/>
    <x v="7"/>
    <x v="4"/>
  </r>
  <r>
    <n v="780"/>
    <n v="7147"/>
    <x v="6"/>
    <n v="346.875"/>
    <x v="7"/>
    <x v="4"/>
  </r>
  <r>
    <n v="780"/>
    <n v="12213"/>
    <x v="0"/>
    <n v="346.875"/>
    <x v="7"/>
    <x v="4"/>
  </r>
  <r>
    <n v="781"/>
    <n v="11239"/>
    <x v="5"/>
    <n v="339.375"/>
    <x v="7"/>
    <x v="4"/>
  </r>
  <r>
    <n v="781"/>
    <n v="10623"/>
    <x v="2"/>
    <n v="339.375"/>
    <x v="7"/>
    <x v="4"/>
  </r>
  <r>
    <n v="781"/>
    <n v="7823"/>
    <x v="3"/>
    <n v="339.375"/>
    <x v="7"/>
    <x v="4"/>
  </r>
  <r>
    <n v="781"/>
    <n v="9359"/>
    <x v="0"/>
    <n v="339.375"/>
    <x v="7"/>
    <x v="4"/>
  </r>
  <r>
    <n v="781"/>
    <n v="11371"/>
    <x v="0"/>
    <n v="339.375"/>
    <x v="7"/>
    <x v="4"/>
  </r>
  <r>
    <n v="781"/>
    <n v="7310"/>
    <x v="6"/>
    <n v="339.375"/>
    <x v="7"/>
    <x v="4"/>
  </r>
  <r>
    <n v="781"/>
    <n v="6483"/>
    <x v="1"/>
    <n v="339.375"/>
    <x v="7"/>
    <x v="4"/>
  </r>
  <r>
    <n v="781"/>
    <n v="8716"/>
    <x v="1"/>
    <n v="339.375"/>
    <x v="7"/>
    <x v="4"/>
  </r>
  <r>
    <n v="781"/>
    <n v="4752"/>
    <x v="1"/>
    <n v="339.375"/>
    <x v="7"/>
    <x v="4"/>
  </r>
  <r>
    <n v="781"/>
    <n v="12039"/>
    <x v="1"/>
    <n v="339.375"/>
    <x v="7"/>
    <x v="4"/>
  </r>
  <r>
    <n v="781"/>
    <n v="4780"/>
    <x v="0"/>
    <n v="339.375"/>
    <x v="7"/>
    <x v="4"/>
  </r>
  <r>
    <n v="782"/>
    <n v="10788"/>
    <x v="7"/>
    <n v="336.87499999999994"/>
    <x v="7"/>
    <x v="4"/>
  </r>
  <r>
    <n v="782"/>
    <n v="9416"/>
    <x v="7"/>
    <n v="336.87499999999994"/>
    <x v="7"/>
    <x v="4"/>
  </r>
  <r>
    <n v="782"/>
    <n v="5657"/>
    <x v="7"/>
    <n v="336.87499999999994"/>
    <x v="7"/>
    <x v="4"/>
  </r>
  <r>
    <n v="782"/>
    <n v="11709"/>
    <x v="2"/>
    <n v="336.87499999999994"/>
    <x v="7"/>
    <x v="4"/>
  </r>
  <r>
    <n v="782"/>
    <n v="12223"/>
    <x v="2"/>
    <n v="336.87499999999994"/>
    <x v="7"/>
    <x v="4"/>
  </r>
  <r>
    <n v="782"/>
    <n v="10225"/>
    <x v="2"/>
    <n v="336.87499999999994"/>
    <x v="7"/>
    <x v="4"/>
  </r>
  <r>
    <n v="782"/>
    <n v="7756"/>
    <x v="3"/>
    <n v="336.87499999999994"/>
    <x v="7"/>
    <x v="4"/>
  </r>
  <r>
    <n v="782"/>
    <n v="6079"/>
    <x v="3"/>
    <n v="336.87499999999994"/>
    <x v="7"/>
    <x v="4"/>
  </r>
  <r>
    <n v="782"/>
    <n v="5318"/>
    <x v="0"/>
    <n v="336.87499999999994"/>
    <x v="7"/>
    <x v="4"/>
  </r>
  <r>
    <n v="782"/>
    <n v="10624"/>
    <x v="0"/>
    <n v="336.87499999999994"/>
    <x v="7"/>
    <x v="4"/>
  </r>
  <r>
    <n v="782"/>
    <n v="5593"/>
    <x v="0"/>
    <n v="336.87499999999994"/>
    <x v="7"/>
    <x v="4"/>
  </r>
  <r>
    <n v="782"/>
    <n v="12222"/>
    <x v="1"/>
    <n v="336.87499999999994"/>
    <x v="7"/>
    <x v="4"/>
  </r>
  <r>
    <n v="782"/>
    <n v="10412"/>
    <x v="1"/>
    <n v="336.87499999999994"/>
    <x v="7"/>
    <x v="4"/>
  </r>
  <r>
    <n v="782"/>
    <n v="6568"/>
    <x v="0"/>
    <n v="336.87499999999994"/>
    <x v="7"/>
    <x v="4"/>
  </r>
  <r>
    <n v="782"/>
    <n v="12235"/>
    <x v="0"/>
    <n v="336.87499999999994"/>
    <x v="7"/>
    <x v="4"/>
  </r>
  <r>
    <n v="783"/>
    <n v="6331"/>
    <x v="5"/>
    <n v="336.375"/>
    <x v="7"/>
    <x v="3"/>
  </r>
  <r>
    <n v="783"/>
    <n v="6196"/>
    <x v="3"/>
    <n v="336.375"/>
    <x v="7"/>
    <x v="3"/>
  </r>
  <r>
    <n v="783"/>
    <n v="5076"/>
    <x v="3"/>
    <n v="336.375"/>
    <x v="7"/>
    <x v="3"/>
  </r>
  <r>
    <n v="783"/>
    <n v="4953"/>
    <x v="0"/>
    <n v="336.375"/>
    <x v="7"/>
    <x v="3"/>
  </r>
  <r>
    <n v="783"/>
    <n v="3321"/>
    <x v="6"/>
    <n v="336.375"/>
    <x v="7"/>
    <x v="3"/>
  </r>
  <r>
    <n v="783"/>
    <n v="7052"/>
    <x v="1"/>
    <n v="336.375"/>
    <x v="7"/>
    <x v="3"/>
  </r>
  <r>
    <n v="783"/>
    <n v="10524"/>
    <x v="0"/>
    <n v="336.375"/>
    <x v="7"/>
    <x v="3"/>
  </r>
  <r>
    <n v="784"/>
    <n v="10426"/>
    <x v="7"/>
    <n v="333.12499999999994"/>
    <x v="7"/>
    <x v="4"/>
  </r>
  <r>
    <n v="784"/>
    <n v="5158"/>
    <x v="7"/>
    <n v="333.12499999999994"/>
    <x v="7"/>
    <x v="4"/>
  </r>
  <r>
    <n v="784"/>
    <n v="3882"/>
    <x v="5"/>
    <n v="333.12499999999994"/>
    <x v="7"/>
    <x v="4"/>
  </r>
  <r>
    <n v="784"/>
    <n v="4593"/>
    <x v="5"/>
    <n v="333.12499999999994"/>
    <x v="7"/>
    <x v="4"/>
  </r>
  <r>
    <n v="784"/>
    <n v="11487"/>
    <x v="5"/>
    <n v="333.12499999999994"/>
    <x v="7"/>
    <x v="4"/>
  </r>
  <r>
    <n v="784"/>
    <n v="9285"/>
    <x v="2"/>
    <n v="333.12499999999994"/>
    <x v="7"/>
    <x v="4"/>
  </r>
  <r>
    <n v="784"/>
    <n v="9255"/>
    <x v="6"/>
    <n v="333.12499999999994"/>
    <x v="7"/>
    <x v="4"/>
  </r>
  <r>
    <n v="784"/>
    <n v="5163"/>
    <x v="6"/>
    <n v="333.12499999999994"/>
    <x v="7"/>
    <x v="4"/>
  </r>
  <r>
    <n v="784"/>
    <n v="4854"/>
    <x v="6"/>
    <n v="333.12499999999994"/>
    <x v="7"/>
    <x v="4"/>
  </r>
  <r>
    <n v="784"/>
    <n v="5340"/>
    <x v="1"/>
    <n v="333.12499999999994"/>
    <x v="7"/>
    <x v="4"/>
  </r>
  <r>
    <n v="784"/>
    <n v="4347"/>
    <x v="1"/>
    <n v="333.12499999999994"/>
    <x v="7"/>
    <x v="4"/>
  </r>
  <r>
    <n v="784"/>
    <n v="10664"/>
    <x v="0"/>
    <n v="333.12499999999994"/>
    <x v="7"/>
    <x v="4"/>
  </r>
  <r>
    <n v="784"/>
    <n v="5692"/>
    <x v="0"/>
    <n v="333.12499999999994"/>
    <x v="7"/>
    <x v="4"/>
  </r>
  <r>
    <n v="785"/>
    <n v="3742"/>
    <x v="2"/>
    <n v="332.04166666666669"/>
    <x v="7"/>
    <x v="3"/>
  </r>
  <r>
    <n v="785"/>
    <n v="3291"/>
    <x v="3"/>
    <n v="332.04166666666669"/>
    <x v="7"/>
    <x v="3"/>
  </r>
  <r>
    <n v="785"/>
    <n v="4316"/>
    <x v="3"/>
    <n v="332.04166666666669"/>
    <x v="7"/>
    <x v="3"/>
  </r>
  <r>
    <n v="785"/>
    <n v="12262"/>
    <x v="0"/>
    <n v="332.04166666666669"/>
    <x v="7"/>
    <x v="3"/>
  </r>
  <r>
    <n v="785"/>
    <n v="9203"/>
    <x v="0"/>
    <n v="332.04166666666669"/>
    <x v="7"/>
    <x v="3"/>
  </r>
  <r>
    <n v="785"/>
    <n v="6265"/>
    <x v="0"/>
    <n v="332.04166666666669"/>
    <x v="7"/>
    <x v="3"/>
  </r>
  <r>
    <n v="785"/>
    <n v="4674"/>
    <x v="0"/>
    <n v="332.04166666666669"/>
    <x v="7"/>
    <x v="3"/>
  </r>
  <r>
    <n v="785"/>
    <n v="7954"/>
    <x v="6"/>
    <n v="332.04166666666669"/>
    <x v="7"/>
    <x v="3"/>
  </r>
  <r>
    <n v="785"/>
    <n v="5492"/>
    <x v="6"/>
    <n v="332.04166666666669"/>
    <x v="7"/>
    <x v="3"/>
  </r>
  <r>
    <n v="785"/>
    <n v="4248"/>
    <x v="0"/>
    <n v="332.04166666666669"/>
    <x v="7"/>
    <x v="3"/>
  </r>
  <r>
    <n v="785"/>
    <n v="3561"/>
    <x v="0"/>
    <n v="332.04166666666669"/>
    <x v="7"/>
    <x v="3"/>
  </r>
  <r>
    <n v="786"/>
    <n v="6956"/>
    <x v="7"/>
    <n v="331.58333333333331"/>
    <x v="7"/>
    <x v="2"/>
  </r>
  <r>
    <n v="786"/>
    <n v="9847"/>
    <x v="7"/>
    <n v="331.58333333333331"/>
    <x v="7"/>
    <x v="2"/>
  </r>
  <r>
    <n v="786"/>
    <n v="9527"/>
    <x v="2"/>
    <n v="331.58333333333331"/>
    <x v="7"/>
    <x v="2"/>
  </r>
  <r>
    <n v="786"/>
    <n v="5209"/>
    <x v="2"/>
    <n v="331.58333333333331"/>
    <x v="7"/>
    <x v="2"/>
  </r>
  <r>
    <n v="786"/>
    <n v="3768"/>
    <x v="2"/>
    <n v="331.58333333333331"/>
    <x v="7"/>
    <x v="2"/>
  </r>
  <r>
    <n v="786"/>
    <n v="5270"/>
    <x v="3"/>
    <n v="331.58333333333331"/>
    <x v="7"/>
    <x v="2"/>
  </r>
  <r>
    <n v="786"/>
    <n v="5032"/>
    <x v="0"/>
    <n v="331.58333333333331"/>
    <x v="7"/>
    <x v="2"/>
  </r>
  <r>
    <n v="786"/>
    <n v="6758"/>
    <x v="6"/>
    <n v="331.58333333333331"/>
    <x v="7"/>
    <x v="2"/>
  </r>
  <r>
    <n v="786"/>
    <n v="3683"/>
    <x v="6"/>
    <n v="331.58333333333331"/>
    <x v="7"/>
    <x v="2"/>
  </r>
  <r>
    <n v="786"/>
    <n v="5680"/>
    <x v="6"/>
    <n v="331.58333333333331"/>
    <x v="7"/>
    <x v="2"/>
  </r>
  <r>
    <n v="786"/>
    <n v="8944"/>
    <x v="1"/>
    <n v="331.58333333333331"/>
    <x v="7"/>
    <x v="2"/>
  </r>
  <r>
    <n v="786"/>
    <n v="7555"/>
    <x v="1"/>
    <n v="331.58333333333331"/>
    <x v="7"/>
    <x v="2"/>
  </r>
  <r>
    <n v="786"/>
    <n v="11012"/>
    <x v="0"/>
    <n v="331.58333333333331"/>
    <x v="7"/>
    <x v="2"/>
  </r>
  <r>
    <n v="786"/>
    <n v="7222"/>
    <x v="0"/>
    <n v="331.58333333333331"/>
    <x v="7"/>
    <x v="2"/>
  </r>
  <r>
    <n v="787"/>
    <n v="5816"/>
    <x v="7"/>
    <n v="328.79166666666669"/>
    <x v="7"/>
    <x v="3"/>
  </r>
  <r>
    <n v="787"/>
    <n v="5918"/>
    <x v="5"/>
    <n v="328.79166666666669"/>
    <x v="7"/>
    <x v="3"/>
  </r>
  <r>
    <n v="787"/>
    <n v="11709"/>
    <x v="5"/>
    <n v="328.79166666666669"/>
    <x v="7"/>
    <x v="3"/>
  </r>
  <r>
    <n v="787"/>
    <n v="8044"/>
    <x v="3"/>
    <n v="328.79166666666669"/>
    <x v="7"/>
    <x v="3"/>
  </r>
  <r>
    <n v="787"/>
    <n v="9501"/>
    <x v="3"/>
    <n v="328.79166666666669"/>
    <x v="7"/>
    <x v="3"/>
  </r>
  <r>
    <n v="787"/>
    <n v="3718"/>
    <x v="0"/>
    <n v="328.79166666666669"/>
    <x v="7"/>
    <x v="3"/>
  </r>
  <r>
    <n v="787"/>
    <n v="10289"/>
    <x v="0"/>
    <n v="328.79166666666669"/>
    <x v="7"/>
    <x v="3"/>
  </r>
  <r>
    <n v="787"/>
    <n v="8762"/>
    <x v="6"/>
    <n v="328.79166666666669"/>
    <x v="7"/>
    <x v="3"/>
  </r>
  <r>
    <n v="787"/>
    <n v="11975"/>
    <x v="6"/>
    <n v="328.79166666666669"/>
    <x v="7"/>
    <x v="3"/>
  </r>
  <r>
    <n v="787"/>
    <n v="6687"/>
    <x v="1"/>
    <n v="328.79166666666669"/>
    <x v="7"/>
    <x v="3"/>
  </r>
  <r>
    <n v="787"/>
    <n v="11068"/>
    <x v="1"/>
    <n v="328.79166666666669"/>
    <x v="7"/>
    <x v="3"/>
  </r>
  <r>
    <n v="787"/>
    <n v="5270"/>
    <x v="1"/>
    <n v="328.79166666666669"/>
    <x v="7"/>
    <x v="3"/>
  </r>
  <r>
    <n v="787"/>
    <n v="6088"/>
    <x v="0"/>
    <n v="328.79166666666669"/>
    <x v="7"/>
    <x v="3"/>
  </r>
  <r>
    <n v="788"/>
    <n v="4009"/>
    <x v="7"/>
    <n v="326.625"/>
    <x v="7"/>
    <x v="3"/>
  </r>
  <r>
    <n v="788"/>
    <n v="4235"/>
    <x v="5"/>
    <n v="326.625"/>
    <x v="7"/>
    <x v="3"/>
  </r>
  <r>
    <n v="788"/>
    <n v="4748"/>
    <x v="3"/>
    <n v="326.625"/>
    <x v="7"/>
    <x v="3"/>
  </r>
  <r>
    <n v="788"/>
    <n v="8104"/>
    <x v="3"/>
    <n v="326.625"/>
    <x v="7"/>
    <x v="3"/>
  </r>
  <r>
    <n v="788"/>
    <n v="9710"/>
    <x v="0"/>
    <n v="326.625"/>
    <x v="7"/>
    <x v="3"/>
  </r>
  <r>
    <n v="788"/>
    <n v="10341"/>
    <x v="0"/>
    <n v="326.625"/>
    <x v="7"/>
    <x v="3"/>
  </r>
  <r>
    <n v="788"/>
    <n v="8630"/>
    <x v="6"/>
    <n v="326.625"/>
    <x v="7"/>
    <x v="3"/>
  </r>
  <r>
    <n v="788"/>
    <n v="10031"/>
    <x v="6"/>
    <n v="326.625"/>
    <x v="7"/>
    <x v="3"/>
  </r>
  <r>
    <n v="788"/>
    <n v="5787"/>
    <x v="6"/>
    <n v="326.625"/>
    <x v="7"/>
    <x v="3"/>
  </r>
  <r>
    <n v="788"/>
    <n v="7008"/>
    <x v="1"/>
    <n v="326.625"/>
    <x v="7"/>
    <x v="3"/>
  </r>
  <r>
    <n v="788"/>
    <n v="11604"/>
    <x v="0"/>
    <n v="326.625"/>
    <x v="7"/>
    <x v="3"/>
  </r>
  <r>
    <n v="788"/>
    <n v="4099"/>
    <x v="0"/>
    <n v="326.625"/>
    <x v="7"/>
    <x v="3"/>
  </r>
  <r>
    <n v="788"/>
    <n v="9238"/>
    <x v="0"/>
    <n v="326.625"/>
    <x v="7"/>
    <x v="3"/>
  </r>
  <r>
    <n v="788"/>
    <n v="5405"/>
    <x v="0"/>
    <n v="326.625"/>
    <x v="7"/>
    <x v="3"/>
  </r>
  <r>
    <n v="789"/>
    <n v="5164"/>
    <x v="7"/>
    <n v="326.08333333333331"/>
    <x v="7"/>
    <x v="3"/>
  </r>
  <r>
    <n v="789"/>
    <n v="9558"/>
    <x v="2"/>
    <n v="326.08333333333331"/>
    <x v="7"/>
    <x v="3"/>
  </r>
  <r>
    <n v="789"/>
    <n v="8207"/>
    <x v="3"/>
    <n v="326.08333333333331"/>
    <x v="7"/>
    <x v="3"/>
  </r>
  <r>
    <n v="789"/>
    <n v="12105"/>
    <x v="6"/>
    <n v="326.08333333333331"/>
    <x v="7"/>
    <x v="3"/>
  </r>
  <r>
    <n v="789"/>
    <n v="7616"/>
    <x v="6"/>
    <n v="326.08333333333331"/>
    <x v="7"/>
    <x v="3"/>
  </r>
  <r>
    <n v="789"/>
    <n v="11555"/>
    <x v="6"/>
    <n v="326.08333333333331"/>
    <x v="7"/>
    <x v="3"/>
  </r>
  <r>
    <n v="789"/>
    <n v="10662"/>
    <x v="6"/>
    <n v="326.08333333333331"/>
    <x v="7"/>
    <x v="3"/>
  </r>
  <r>
    <n v="789"/>
    <n v="11893"/>
    <x v="1"/>
    <n v="326.08333333333331"/>
    <x v="7"/>
    <x v="3"/>
  </r>
  <r>
    <n v="789"/>
    <n v="10900"/>
    <x v="0"/>
    <n v="326.08333333333331"/>
    <x v="7"/>
    <x v="3"/>
  </r>
  <r>
    <n v="790"/>
    <n v="8389"/>
    <x v="7"/>
    <n v="322.83333333333331"/>
    <x v="7"/>
    <x v="3"/>
  </r>
  <r>
    <n v="790"/>
    <n v="3599"/>
    <x v="5"/>
    <n v="322.83333333333331"/>
    <x v="7"/>
    <x v="3"/>
  </r>
  <r>
    <n v="790"/>
    <n v="8213"/>
    <x v="5"/>
    <n v="322.83333333333331"/>
    <x v="7"/>
    <x v="3"/>
  </r>
  <r>
    <n v="790"/>
    <n v="11811"/>
    <x v="5"/>
    <n v="322.83333333333331"/>
    <x v="7"/>
    <x v="3"/>
  </r>
  <r>
    <n v="790"/>
    <n v="11192"/>
    <x v="2"/>
    <n v="322.83333333333331"/>
    <x v="7"/>
    <x v="3"/>
  </r>
  <r>
    <n v="790"/>
    <n v="11639"/>
    <x v="2"/>
    <n v="322.83333333333331"/>
    <x v="7"/>
    <x v="3"/>
  </r>
  <r>
    <n v="790"/>
    <n v="6737"/>
    <x v="3"/>
    <n v="322.83333333333331"/>
    <x v="7"/>
    <x v="3"/>
  </r>
  <r>
    <n v="790"/>
    <n v="5584"/>
    <x v="3"/>
    <n v="322.83333333333331"/>
    <x v="7"/>
    <x v="3"/>
  </r>
  <r>
    <n v="790"/>
    <n v="10132"/>
    <x v="3"/>
    <n v="322.83333333333331"/>
    <x v="7"/>
    <x v="3"/>
  </r>
  <r>
    <n v="790"/>
    <n v="11555"/>
    <x v="3"/>
    <n v="322.83333333333331"/>
    <x v="7"/>
    <x v="3"/>
  </r>
  <r>
    <n v="790"/>
    <n v="5143"/>
    <x v="0"/>
    <n v="322.83333333333331"/>
    <x v="7"/>
    <x v="3"/>
  </r>
  <r>
    <n v="790"/>
    <n v="12336"/>
    <x v="6"/>
    <n v="322.83333333333331"/>
    <x v="7"/>
    <x v="3"/>
  </r>
  <r>
    <n v="790"/>
    <n v="6641"/>
    <x v="6"/>
    <n v="322.83333333333331"/>
    <x v="7"/>
    <x v="3"/>
  </r>
  <r>
    <n v="790"/>
    <n v="8461"/>
    <x v="1"/>
    <n v="322.83333333333331"/>
    <x v="7"/>
    <x v="3"/>
  </r>
  <r>
    <n v="791"/>
    <n v="11921"/>
    <x v="5"/>
    <n v="316.72916666666669"/>
    <x v="7"/>
    <x v="2"/>
  </r>
  <r>
    <n v="791"/>
    <n v="3322"/>
    <x v="2"/>
    <n v="316.72916666666669"/>
    <x v="7"/>
    <x v="2"/>
  </r>
  <r>
    <n v="791"/>
    <n v="11324"/>
    <x v="2"/>
    <n v="316.72916666666669"/>
    <x v="7"/>
    <x v="2"/>
  </r>
  <r>
    <n v="791"/>
    <n v="10958"/>
    <x v="3"/>
    <n v="316.72916666666669"/>
    <x v="7"/>
    <x v="2"/>
  </r>
  <r>
    <n v="791"/>
    <n v="6730"/>
    <x v="3"/>
    <n v="316.72916666666669"/>
    <x v="7"/>
    <x v="2"/>
  </r>
  <r>
    <n v="791"/>
    <n v="4566"/>
    <x v="3"/>
    <n v="316.72916666666669"/>
    <x v="7"/>
    <x v="2"/>
  </r>
  <r>
    <n v="791"/>
    <n v="3916"/>
    <x v="3"/>
    <n v="316.72916666666669"/>
    <x v="7"/>
    <x v="2"/>
  </r>
  <r>
    <n v="791"/>
    <n v="6597"/>
    <x v="6"/>
    <n v="316.72916666666669"/>
    <x v="7"/>
    <x v="2"/>
  </r>
  <r>
    <n v="791"/>
    <n v="9075"/>
    <x v="1"/>
    <n v="316.72916666666669"/>
    <x v="7"/>
    <x v="2"/>
  </r>
  <r>
    <n v="791"/>
    <n v="8109"/>
    <x v="0"/>
    <n v="316.72916666666669"/>
    <x v="7"/>
    <x v="2"/>
  </r>
  <r>
    <n v="791"/>
    <n v="7672"/>
    <x v="0"/>
    <n v="316.72916666666669"/>
    <x v="7"/>
    <x v="2"/>
  </r>
  <r>
    <n v="792"/>
    <n v="8467"/>
    <x v="7"/>
    <n v="315.77083333333331"/>
    <x v="7"/>
    <x v="2"/>
  </r>
  <r>
    <n v="792"/>
    <n v="8772"/>
    <x v="7"/>
    <n v="315.77083333333331"/>
    <x v="7"/>
    <x v="2"/>
  </r>
  <r>
    <n v="792"/>
    <n v="4628"/>
    <x v="7"/>
    <n v="315.77083333333331"/>
    <x v="7"/>
    <x v="2"/>
  </r>
  <r>
    <n v="792"/>
    <n v="9971"/>
    <x v="7"/>
    <n v="315.77083333333331"/>
    <x v="7"/>
    <x v="2"/>
  </r>
  <r>
    <n v="792"/>
    <n v="11252"/>
    <x v="7"/>
    <n v="315.77083333333331"/>
    <x v="7"/>
    <x v="2"/>
  </r>
  <r>
    <n v="792"/>
    <n v="7170"/>
    <x v="5"/>
    <n v="315.77083333333331"/>
    <x v="7"/>
    <x v="2"/>
  </r>
  <r>
    <n v="792"/>
    <n v="11490"/>
    <x v="2"/>
    <n v="315.77083333333331"/>
    <x v="7"/>
    <x v="2"/>
  </r>
  <r>
    <n v="792"/>
    <n v="6048"/>
    <x v="0"/>
    <n v="315.77083333333331"/>
    <x v="7"/>
    <x v="2"/>
  </r>
  <r>
    <n v="792"/>
    <n v="3312"/>
    <x v="6"/>
    <n v="315.77083333333331"/>
    <x v="7"/>
    <x v="2"/>
  </r>
  <r>
    <n v="792"/>
    <n v="6938"/>
    <x v="1"/>
    <n v="315.77083333333331"/>
    <x v="7"/>
    <x v="2"/>
  </r>
  <r>
    <n v="793"/>
    <n v="7213"/>
    <x v="7"/>
    <n v="314.70833333333331"/>
    <x v="7"/>
    <x v="3"/>
  </r>
  <r>
    <n v="793"/>
    <n v="3808"/>
    <x v="7"/>
    <n v="314.70833333333331"/>
    <x v="7"/>
    <x v="3"/>
  </r>
  <r>
    <n v="793"/>
    <n v="8823"/>
    <x v="5"/>
    <n v="314.70833333333331"/>
    <x v="7"/>
    <x v="3"/>
  </r>
  <r>
    <n v="793"/>
    <n v="8153"/>
    <x v="2"/>
    <n v="314.70833333333331"/>
    <x v="7"/>
    <x v="3"/>
  </r>
  <r>
    <n v="793"/>
    <n v="11747"/>
    <x v="3"/>
    <n v="314.70833333333331"/>
    <x v="7"/>
    <x v="3"/>
  </r>
  <r>
    <n v="793"/>
    <n v="3955"/>
    <x v="3"/>
    <n v="314.70833333333331"/>
    <x v="7"/>
    <x v="3"/>
  </r>
  <r>
    <n v="793"/>
    <n v="4364"/>
    <x v="0"/>
    <n v="314.70833333333331"/>
    <x v="7"/>
    <x v="3"/>
  </r>
  <r>
    <n v="793"/>
    <n v="11340"/>
    <x v="0"/>
    <n v="314.70833333333331"/>
    <x v="7"/>
    <x v="3"/>
  </r>
  <r>
    <n v="793"/>
    <n v="7245"/>
    <x v="0"/>
    <n v="314.70833333333331"/>
    <x v="7"/>
    <x v="3"/>
  </r>
  <r>
    <n v="793"/>
    <n v="10166"/>
    <x v="6"/>
    <n v="314.70833333333331"/>
    <x v="7"/>
    <x v="3"/>
  </r>
  <r>
    <n v="793"/>
    <n v="11780"/>
    <x v="6"/>
    <n v="314.70833333333331"/>
    <x v="7"/>
    <x v="3"/>
  </r>
  <r>
    <n v="793"/>
    <n v="8781"/>
    <x v="6"/>
    <n v="314.70833333333331"/>
    <x v="7"/>
    <x v="3"/>
  </r>
  <r>
    <n v="793"/>
    <n v="3843"/>
    <x v="1"/>
    <n v="314.70833333333331"/>
    <x v="7"/>
    <x v="3"/>
  </r>
  <r>
    <n v="793"/>
    <n v="11282"/>
    <x v="1"/>
    <n v="314.70833333333331"/>
    <x v="7"/>
    <x v="3"/>
  </r>
  <r>
    <n v="793"/>
    <n v="8827"/>
    <x v="1"/>
    <n v="314.70833333333331"/>
    <x v="7"/>
    <x v="3"/>
  </r>
  <r>
    <n v="793"/>
    <n v="11851"/>
    <x v="0"/>
    <n v="314.70833333333331"/>
    <x v="7"/>
    <x v="3"/>
  </r>
  <r>
    <n v="793"/>
    <n v="10008"/>
    <x v="0"/>
    <n v="314.70833333333331"/>
    <x v="7"/>
    <x v="3"/>
  </r>
  <r>
    <n v="793"/>
    <n v="11058"/>
    <x v="0"/>
    <n v="314.70833333333331"/>
    <x v="7"/>
    <x v="3"/>
  </r>
  <r>
    <n v="794"/>
    <n v="10608"/>
    <x v="7"/>
    <n v="314.16666666666669"/>
    <x v="7"/>
    <x v="3"/>
  </r>
  <r>
    <n v="794"/>
    <n v="11198"/>
    <x v="7"/>
    <n v="314.16666666666669"/>
    <x v="7"/>
    <x v="3"/>
  </r>
  <r>
    <n v="794"/>
    <n v="9268"/>
    <x v="5"/>
    <n v="314.16666666666669"/>
    <x v="7"/>
    <x v="3"/>
  </r>
  <r>
    <n v="794"/>
    <n v="4979"/>
    <x v="5"/>
    <n v="314.16666666666669"/>
    <x v="7"/>
    <x v="3"/>
  </r>
  <r>
    <n v="794"/>
    <n v="3488"/>
    <x v="5"/>
    <n v="314.16666666666669"/>
    <x v="7"/>
    <x v="3"/>
  </r>
  <r>
    <n v="794"/>
    <n v="5064"/>
    <x v="2"/>
    <n v="314.16666666666669"/>
    <x v="7"/>
    <x v="3"/>
  </r>
  <r>
    <n v="794"/>
    <n v="7828"/>
    <x v="2"/>
    <n v="314.16666666666669"/>
    <x v="7"/>
    <x v="3"/>
  </r>
  <r>
    <n v="794"/>
    <n v="3643"/>
    <x v="2"/>
    <n v="314.16666666666669"/>
    <x v="7"/>
    <x v="3"/>
  </r>
  <r>
    <n v="794"/>
    <n v="8145"/>
    <x v="2"/>
    <n v="314.16666666666669"/>
    <x v="7"/>
    <x v="3"/>
  </r>
  <r>
    <n v="794"/>
    <n v="8877"/>
    <x v="2"/>
    <n v="314.16666666666669"/>
    <x v="7"/>
    <x v="3"/>
  </r>
  <r>
    <n v="794"/>
    <n v="12226"/>
    <x v="2"/>
    <n v="314.16666666666669"/>
    <x v="7"/>
    <x v="3"/>
  </r>
  <r>
    <n v="794"/>
    <n v="10970"/>
    <x v="0"/>
    <n v="314.16666666666669"/>
    <x v="7"/>
    <x v="3"/>
  </r>
  <r>
    <n v="794"/>
    <n v="11199"/>
    <x v="6"/>
    <n v="314.16666666666669"/>
    <x v="7"/>
    <x v="3"/>
  </r>
  <r>
    <n v="794"/>
    <n v="11742"/>
    <x v="6"/>
    <n v="314.16666666666669"/>
    <x v="7"/>
    <x v="3"/>
  </r>
  <r>
    <n v="794"/>
    <n v="5950"/>
    <x v="6"/>
    <n v="314.16666666666669"/>
    <x v="7"/>
    <x v="3"/>
  </r>
  <r>
    <n v="794"/>
    <n v="12111"/>
    <x v="1"/>
    <n v="314.16666666666669"/>
    <x v="7"/>
    <x v="3"/>
  </r>
  <r>
    <n v="794"/>
    <n v="9270"/>
    <x v="1"/>
    <n v="314.16666666666669"/>
    <x v="7"/>
    <x v="3"/>
  </r>
  <r>
    <n v="794"/>
    <n v="10180"/>
    <x v="1"/>
    <n v="314.16666666666669"/>
    <x v="7"/>
    <x v="3"/>
  </r>
  <r>
    <n v="794"/>
    <n v="6058"/>
    <x v="0"/>
    <n v="314.16666666666669"/>
    <x v="7"/>
    <x v="3"/>
  </r>
  <r>
    <n v="794"/>
    <n v="4614"/>
    <x v="0"/>
    <n v="314.16666666666669"/>
    <x v="7"/>
    <x v="3"/>
  </r>
  <r>
    <n v="795"/>
    <n v="11030"/>
    <x v="7"/>
    <n v="305"/>
    <x v="7"/>
    <x v="4"/>
  </r>
  <r>
    <n v="795"/>
    <n v="6137"/>
    <x v="7"/>
    <n v="305"/>
    <x v="7"/>
    <x v="4"/>
  </r>
  <r>
    <n v="795"/>
    <n v="6793"/>
    <x v="7"/>
    <n v="305"/>
    <x v="7"/>
    <x v="4"/>
  </r>
  <r>
    <n v="795"/>
    <n v="4069"/>
    <x v="7"/>
    <n v="305"/>
    <x v="7"/>
    <x v="4"/>
  </r>
  <r>
    <n v="795"/>
    <n v="11422"/>
    <x v="5"/>
    <n v="305"/>
    <x v="7"/>
    <x v="4"/>
  </r>
  <r>
    <n v="795"/>
    <n v="8717"/>
    <x v="3"/>
    <n v="305"/>
    <x v="7"/>
    <x v="4"/>
  </r>
  <r>
    <n v="795"/>
    <n v="4306"/>
    <x v="6"/>
    <n v="305"/>
    <x v="7"/>
    <x v="4"/>
  </r>
  <r>
    <n v="795"/>
    <n v="7050"/>
    <x v="1"/>
    <n v="305"/>
    <x v="7"/>
    <x v="4"/>
  </r>
  <r>
    <n v="795"/>
    <n v="11833"/>
    <x v="1"/>
    <n v="305"/>
    <x v="7"/>
    <x v="4"/>
  </r>
  <r>
    <n v="795"/>
    <n v="9573"/>
    <x v="0"/>
    <n v="305"/>
    <x v="7"/>
    <x v="4"/>
  </r>
  <r>
    <n v="796"/>
    <n v="10134"/>
    <x v="7"/>
    <n v="302.35416666666669"/>
    <x v="7"/>
    <x v="2"/>
  </r>
  <r>
    <n v="796"/>
    <n v="11485"/>
    <x v="2"/>
    <n v="302.35416666666669"/>
    <x v="7"/>
    <x v="2"/>
  </r>
  <r>
    <n v="796"/>
    <n v="7436"/>
    <x v="2"/>
    <n v="302.35416666666669"/>
    <x v="7"/>
    <x v="2"/>
  </r>
  <r>
    <n v="796"/>
    <n v="4603"/>
    <x v="2"/>
    <n v="302.35416666666669"/>
    <x v="7"/>
    <x v="2"/>
  </r>
  <r>
    <n v="796"/>
    <n v="11639"/>
    <x v="0"/>
    <n v="302.35416666666669"/>
    <x v="7"/>
    <x v="2"/>
  </r>
  <r>
    <n v="796"/>
    <n v="6248"/>
    <x v="6"/>
    <n v="302.35416666666669"/>
    <x v="7"/>
    <x v="2"/>
  </r>
  <r>
    <n v="796"/>
    <n v="11970"/>
    <x v="0"/>
    <n v="302.35416666666669"/>
    <x v="7"/>
    <x v="2"/>
  </r>
  <r>
    <n v="797"/>
    <n v="7386"/>
    <x v="7"/>
    <n v="298.45833333333331"/>
    <x v="7"/>
    <x v="3"/>
  </r>
  <r>
    <n v="797"/>
    <n v="7347"/>
    <x v="7"/>
    <n v="298.45833333333331"/>
    <x v="7"/>
    <x v="3"/>
  </r>
  <r>
    <n v="797"/>
    <n v="3467"/>
    <x v="5"/>
    <n v="298.45833333333331"/>
    <x v="7"/>
    <x v="3"/>
  </r>
  <r>
    <n v="797"/>
    <n v="4255"/>
    <x v="2"/>
    <n v="298.45833333333331"/>
    <x v="7"/>
    <x v="3"/>
  </r>
  <r>
    <n v="797"/>
    <n v="6216"/>
    <x v="3"/>
    <n v="298.45833333333331"/>
    <x v="7"/>
    <x v="3"/>
  </r>
  <r>
    <n v="797"/>
    <n v="11395"/>
    <x v="6"/>
    <n v="298.45833333333331"/>
    <x v="7"/>
    <x v="3"/>
  </r>
  <r>
    <n v="797"/>
    <n v="3816"/>
    <x v="1"/>
    <n v="298.45833333333331"/>
    <x v="7"/>
    <x v="3"/>
  </r>
  <r>
    <n v="797"/>
    <n v="3611"/>
    <x v="1"/>
    <n v="298.45833333333331"/>
    <x v="7"/>
    <x v="3"/>
  </r>
  <r>
    <n v="797"/>
    <n v="11307"/>
    <x v="1"/>
    <n v="298.45833333333331"/>
    <x v="7"/>
    <x v="3"/>
  </r>
  <r>
    <n v="797"/>
    <n v="9573"/>
    <x v="1"/>
    <n v="298.45833333333331"/>
    <x v="7"/>
    <x v="3"/>
  </r>
  <r>
    <n v="797"/>
    <n v="9357"/>
    <x v="0"/>
    <n v="298.45833333333331"/>
    <x v="7"/>
    <x v="3"/>
  </r>
  <r>
    <n v="797"/>
    <n v="3761"/>
    <x v="0"/>
    <n v="298.45833333333331"/>
    <x v="7"/>
    <x v="3"/>
  </r>
  <r>
    <n v="797"/>
    <n v="8618"/>
    <x v="0"/>
    <n v="298.45833333333331"/>
    <x v="7"/>
    <x v="3"/>
  </r>
  <r>
    <n v="798"/>
    <n v="4352"/>
    <x v="7"/>
    <n v="298.45833333333331"/>
    <x v="7"/>
    <x v="3"/>
  </r>
  <r>
    <n v="798"/>
    <n v="7394"/>
    <x v="7"/>
    <n v="298.45833333333331"/>
    <x v="7"/>
    <x v="3"/>
  </r>
  <r>
    <n v="798"/>
    <n v="11793"/>
    <x v="7"/>
    <n v="298.45833333333331"/>
    <x v="7"/>
    <x v="3"/>
  </r>
  <r>
    <n v="798"/>
    <n v="5653"/>
    <x v="7"/>
    <n v="298.45833333333331"/>
    <x v="7"/>
    <x v="3"/>
  </r>
  <r>
    <n v="798"/>
    <n v="5065"/>
    <x v="5"/>
    <n v="298.45833333333331"/>
    <x v="7"/>
    <x v="3"/>
  </r>
  <r>
    <n v="798"/>
    <n v="7720"/>
    <x v="5"/>
    <n v="298.45833333333331"/>
    <x v="7"/>
    <x v="3"/>
  </r>
  <r>
    <n v="798"/>
    <n v="3821"/>
    <x v="2"/>
    <n v="298.45833333333331"/>
    <x v="7"/>
    <x v="3"/>
  </r>
  <r>
    <n v="798"/>
    <n v="3756"/>
    <x v="3"/>
    <n v="298.45833333333331"/>
    <x v="7"/>
    <x v="3"/>
  </r>
  <r>
    <n v="798"/>
    <n v="4596"/>
    <x v="3"/>
    <n v="298.45833333333331"/>
    <x v="7"/>
    <x v="3"/>
  </r>
  <r>
    <n v="798"/>
    <n v="8864"/>
    <x v="3"/>
    <n v="298.45833333333331"/>
    <x v="7"/>
    <x v="3"/>
  </r>
  <r>
    <n v="798"/>
    <n v="9915"/>
    <x v="0"/>
    <n v="298.45833333333331"/>
    <x v="7"/>
    <x v="3"/>
  </r>
  <r>
    <n v="798"/>
    <n v="6235"/>
    <x v="6"/>
    <n v="298.45833333333331"/>
    <x v="7"/>
    <x v="3"/>
  </r>
  <r>
    <n v="798"/>
    <n v="4536"/>
    <x v="6"/>
    <n v="298.45833333333331"/>
    <x v="7"/>
    <x v="3"/>
  </r>
  <r>
    <n v="798"/>
    <n v="3593"/>
    <x v="6"/>
    <n v="298.45833333333331"/>
    <x v="7"/>
    <x v="3"/>
  </r>
  <r>
    <n v="798"/>
    <n v="7552"/>
    <x v="6"/>
    <n v="298.45833333333331"/>
    <x v="7"/>
    <x v="3"/>
  </r>
  <r>
    <n v="798"/>
    <n v="3343"/>
    <x v="0"/>
    <n v="298.45833333333331"/>
    <x v="7"/>
    <x v="3"/>
  </r>
  <r>
    <n v="798"/>
    <n v="8048"/>
    <x v="0"/>
    <n v="298.45833333333331"/>
    <x v="7"/>
    <x v="3"/>
  </r>
  <r>
    <n v="798"/>
    <n v="4212"/>
    <x v="0"/>
    <n v="298.45833333333331"/>
    <x v="7"/>
    <x v="3"/>
  </r>
  <r>
    <n v="798"/>
    <n v="5094"/>
    <x v="0"/>
    <n v="298.45833333333331"/>
    <x v="7"/>
    <x v="3"/>
  </r>
  <r>
    <n v="799"/>
    <n v="8089"/>
    <x v="5"/>
    <n v="297.375"/>
    <x v="7"/>
    <x v="3"/>
  </r>
  <r>
    <n v="799"/>
    <n v="10346"/>
    <x v="5"/>
    <n v="297.375"/>
    <x v="7"/>
    <x v="3"/>
  </r>
  <r>
    <n v="799"/>
    <n v="11005"/>
    <x v="5"/>
    <n v="297.375"/>
    <x v="7"/>
    <x v="3"/>
  </r>
  <r>
    <n v="799"/>
    <n v="11495"/>
    <x v="2"/>
    <n v="297.375"/>
    <x v="7"/>
    <x v="3"/>
  </r>
  <r>
    <n v="799"/>
    <n v="10382"/>
    <x v="2"/>
    <n v="297.375"/>
    <x v="7"/>
    <x v="3"/>
  </r>
  <r>
    <n v="799"/>
    <n v="11926"/>
    <x v="3"/>
    <n v="297.375"/>
    <x v="7"/>
    <x v="3"/>
  </r>
  <r>
    <n v="799"/>
    <n v="6682"/>
    <x v="3"/>
    <n v="297.375"/>
    <x v="7"/>
    <x v="3"/>
  </r>
  <r>
    <n v="799"/>
    <n v="6261"/>
    <x v="0"/>
    <n v="297.375"/>
    <x v="7"/>
    <x v="3"/>
  </r>
  <r>
    <n v="799"/>
    <n v="10770"/>
    <x v="0"/>
    <n v="297.375"/>
    <x v="7"/>
    <x v="3"/>
  </r>
  <r>
    <n v="799"/>
    <n v="10632"/>
    <x v="0"/>
    <n v="297.375"/>
    <x v="7"/>
    <x v="3"/>
  </r>
  <r>
    <n v="799"/>
    <n v="9294"/>
    <x v="0"/>
    <n v="297.375"/>
    <x v="7"/>
    <x v="3"/>
  </r>
  <r>
    <n v="799"/>
    <n v="10847"/>
    <x v="0"/>
    <n v="297.375"/>
    <x v="7"/>
    <x v="3"/>
  </r>
  <r>
    <n v="799"/>
    <n v="12211"/>
    <x v="6"/>
    <n v="297.375"/>
    <x v="7"/>
    <x v="3"/>
  </r>
  <r>
    <n v="799"/>
    <n v="12329"/>
    <x v="1"/>
    <n v="297.375"/>
    <x v="7"/>
    <x v="3"/>
  </r>
  <r>
    <n v="799"/>
    <n v="4899"/>
    <x v="1"/>
    <n v="297.375"/>
    <x v="7"/>
    <x v="3"/>
  </r>
  <r>
    <n v="799"/>
    <n v="9331"/>
    <x v="1"/>
    <n v="297.375"/>
    <x v="7"/>
    <x v="3"/>
  </r>
  <r>
    <n v="799"/>
    <n v="7158"/>
    <x v="1"/>
    <n v="297.375"/>
    <x v="7"/>
    <x v="3"/>
  </r>
  <r>
    <n v="799"/>
    <n v="4827"/>
    <x v="0"/>
    <n v="297.375"/>
    <x v="7"/>
    <x v="3"/>
  </r>
  <r>
    <n v="799"/>
    <n v="3870"/>
    <x v="0"/>
    <n v="297.375"/>
    <x v="7"/>
    <x v="3"/>
  </r>
  <r>
    <n v="799"/>
    <n v="10703"/>
    <x v="0"/>
    <n v="297.375"/>
    <x v="7"/>
    <x v="3"/>
  </r>
  <r>
    <n v="799"/>
    <n v="4307"/>
    <x v="0"/>
    <n v="297.375"/>
    <x v="7"/>
    <x v="3"/>
  </r>
  <r>
    <n v="799"/>
    <n v="3917"/>
    <x v="0"/>
    <n v="297.375"/>
    <x v="7"/>
    <x v="3"/>
  </r>
  <r>
    <n v="799"/>
    <n v="9182"/>
    <x v="0"/>
    <n v="297.375"/>
    <x v="7"/>
    <x v="3"/>
  </r>
  <r>
    <n v="799"/>
    <n v="12340"/>
    <x v="0"/>
    <n v="297.375"/>
    <x v="7"/>
    <x v="3"/>
  </r>
  <r>
    <n v="800"/>
    <n v="9660"/>
    <x v="7"/>
    <n v="297.08333333333331"/>
    <x v="7"/>
    <x v="2"/>
  </r>
  <r>
    <n v="800"/>
    <n v="3890"/>
    <x v="7"/>
    <n v="297.08333333333331"/>
    <x v="7"/>
    <x v="2"/>
  </r>
  <r>
    <n v="800"/>
    <n v="11291"/>
    <x v="2"/>
    <n v="297.08333333333331"/>
    <x v="7"/>
    <x v="2"/>
  </r>
  <r>
    <n v="800"/>
    <n v="12098"/>
    <x v="2"/>
    <n v="297.08333333333331"/>
    <x v="7"/>
    <x v="2"/>
  </r>
  <r>
    <n v="800"/>
    <n v="11449"/>
    <x v="3"/>
    <n v="297.08333333333331"/>
    <x v="7"/>
    <x v="2"/>
  </r>
  <r>
    <n v="800"/>
    <n v="10612"/>
    <x v="3"/>
    <n v="297.08333333333331"/>
    <x v="7"/>
    <x v="2"/>
  </r>
  <r>
    <n v="800"/>
    <n v="11681"/>
    <x v="0"/>
    <n v="297.08333333333331"/>
    <x v="7"/>
    <x v="2"/>
  </r>
  <r>
    <n v="800"/>
    <n v="8814"/>
    <x v="0"/>
    <n v="297.08333333333331"/>
    <x v="7"/>
    <x v="2"/>
  </r>
  <r>
    <n v="800"/>
    <n v="3406"/>
    <x v="0"/>
    <n v="297.08333333333331"/>
    <x v="7"/>
    <x v="2"/>
  </r>
  <r>
    <n v="800"/>
    <n v="6840"/>
    <x v="6"/>
    <n v="297.08333333333331"/>
    <x v="7"/>
    <x v="2"/>
  </r>
  <r>
    <n v="800"/>
    <n v="3686"/>
    <x v="6"/>
    <n v="297.08333333333331"/>
    <x v="7"/>
    <x v="2"/>
  </r>
  <r>
    <n v="800"/>
    <n v="6249"/>
    <x v="6"/>
    <n v="297.08333333333331"/>
    <x v="7"/>
    <x v="2"/>
  </r>
  <r>
    <n v="800"/>
    <n v="6443"/>
    <x v="1"/>
    <n v="297.08333333333331"/>
    <x v="7"/>
    <x v="2"/>
  </r>
  <r>
    <n v="800"/>
    <n v="8853"/>
    <x v="1"/>
    <n v="297.08333333333331"/>
    <x v="7"/>
    <x v="2"/>
  </r>
  <r>
    <n v="800"/>
    <n v="5095"/>
    <x v="0"/>
    <n v="297.08333333333331"/>
    <x v="7"/>
    <x v="2"/>
  </r>
  <r>
    <n v="800"/>
    <n v="9558"/>
    <x v="0"/>
    <n v="297.08333333333331"/>
    <x v="7"/>
    <x v="2"/>
  </r>
  <r>
    <n v="801"/>
    <n v="7937"/>
    <x v="7"/>
    <n v="294.125"/>
    <x v="7"/>
    <x v="3"/>
  </r>
  <r>
    <n v="801"/>
    <n v="8188"/>
    <x v="5"/>
    <n v="294.125"/>
    <x v="7"/>
    <x v="3"/>
  </r>
  <r>
    <n v="801"/>
    <n v="3848"/>
    <x v="5"/>
    <n v="294.125"/>
    <x v="7"/>
    <x v="3"/>
  </r>
  <r>
    <n v="801"/>
    <n v="12101"/>
    <x v="2"/>
    <n v="294.125"/>
    <x v="7"/>
    <x v="3"/>
  </r>
  <r>
    <n v="801"/>
    <n v="11770"/>
    <x v="0"/>
    <n v="294.125"/>
    <x v="7"/>
    <x v="3"/>
  </r>
  <r>
    <n v="801"/>
    <n v="11380"/>
    <x v="6"/>
    <n v="294.125"/>
    <x v="7"/>
    <x v="3"/>
  </r>
  <r>
    <n v="801"/>
    <n v="9431"/>
    <x v="6"/>
    <n v="294.125"/>
    <x v="7"/>
    <x v="3"/>
  </r>
  <r>
    <n v="801"/>
    <n v="5888"/>
    <x v="1"/>
    <n v="294.125"/>
    <x v="7"/>
    <x v="3"/>
  </r>
  <r>
    <n v="801"/>
    <n v="4887"/>
    <x v="1"/>
    <n v="294.125"/>
    <x v="7"/>
    <x v="3"/>
  </r>
  <r>
    <n v="801"/>
    <n v="3333"/>
    <x v="1"/>
    <n v="294.125"/>
    <x v="7"/>
    <x v="3"/>
  </r>
  <r>
    <n v="801"/>
    <n v="11406"/>
    <x v="1"/>
    <n v="294.125"/>
    <x v="7"/>
    <x v="3"/>
  </r>
  <r>
    <n v="801"/>
    <n v="9181"/>
    <x v="0"/>
    <n v="294.125"/>
    <x v="7"/>
    <x v="3"/>
  </r>
  <r>
    <n v="801"/>
    <n v="8523"/>
    <x v="0"/>
    <n v="294.125"/>
    <x v="7"/>
    <x v="3"/>
  </r>
  <r>
    <n v="802"/>
    <n v="5349"/>
    <x v="7"/>
    <n v="293.58333333333331"/>
    <x v="7"/>
    <x v="3"/>
  </r>
  <r>
    <n v="802"/>
    <n v="11491"/>
    <x v="7"/>
    <n v="293.58333333333331"/>
    <x v="7"/>
    <x v="3"/>
  </r>
  <r>
    <n v="802"/>
    <n v="4365"/>
    <x v="2"/>
    <n v="293.58333333333331"/>
    <x v="7"/>
    <x v="3"/>
  </r>
  <r>
    <n v="802"/>
    <n v="9094"/>
    <x v="2"/>
    <n v="293.58333333333331"/>
    <x v="7"/>
    <x v="3"/>
  </r>
  <r>
    <n v="802"/>
    <n v="6600"/>
    <x v="0"/>
    <n v="293.58333333333331"/>
    <x v="7"/>
    <x v="3"/>
  </r>
  <r>
    <n v="802"/>
    <n v="12285"/>
    <x v="1"/>
    <n v="293.58333333333331"/>
    <x v="7"/>
    <x v="3"/>
  </r>
  <r>
    <n v="802"/>
    <n v="3773"/>
    <x v="1"/>
    <n v="293.58333333333331"/>
    <x v="7"/>
    <x v="3"/>
  </r>
  <r>
    <n v="802"/>
    <n v="5001"/>
    <x v="1"/>
    <n v="293.58333333333331"/>
    <x v="7"/>
    <x v="3"/>
  </r>
  <r>
    <n v="802"/>
    <n v="10109"/>
    <x v="0"/>
    <n v="293.58333333333331"/>
    <x v="7"/>
    <x v="3"/>
  </r>
  <r>
    <n v="803"/>
    <n v="8313"/>
    <x v="7"/>
    <n v="289.89583333333331"/>
    <x v="7"/>
    <x v="2"/>
  </r>
  <r>
    <n v="803"/>
    <n v="7213"/>
    <x v="7"/>
    <n v="289.89583333333331"/>
    <x v="7"/>
    <x v="2"/>
  </r>
  <r>
    <n v="803"/>
    <n v="12060"/>
    <x v="2"/>
    <n v="289.89583333333331"/>
    <x v="7"/>
    <x v="2"/>
  </r>
  <r>
    <n v="803"/>
    <n v="4710"/>
    <x v="3"/>
    <n v="289.89583333333331"/>
    <x v="7"/>
    <x v="2"/>
  </r>
  <r>
    <n v="803"/>
    <n v="11700"/>
    <x v="3"/>
    <n v="289.89583333333331"/>
    <x v="7"/>
    <x v="2"/>
  </r>
  <r>
    <n v="803"/>
    <n v="7819"/>
    <x v="0"/>
    <n v="289.89583333333331"/>
    <x v="7"/>
    <x v="2"/>
  </r>
  <r>
    <n v="803"/>
    <n v="12009"/>
    <x v="0"/>
    <n v="289.89583333333331"/>
    <x v="7"/>
    <x v="2"/>
  </r>
  <r>
    <n v="803"/>
    <n v="5025"/>
    <x v="0"/>
    <n v="289.89583333333331"/>
    <x v="7"/>
    <x v="2"/>
  </r>
  <r>
    <n v="803"/>
    <n v="3521"/>
    <x v="0"/>
    <n v="289.89583333333331"/>
    <x v="7"/>
    <x v="2"/>
  </r>
  <r>
    <n v="803"/>
    <n v="9161"/>
    <x v="0"/>
    <n v="289.89583333333331"/>
    <x v="7"/>
    <x v="2"/>
  </r>
  <r>
    <n v="804"/>
    <n v="7271"/>
    <x v="7"/>
    <n v="285.45833333333331"/>
    <x v="7"/>
    <x v="3"/>
  </r>
  <r>
    <n v="804"/>
    <n v="7731"/>
    <x v="5"/>
    <n v="285.45833333333331"/>
    <x v="7"/>
    <x v="3"/>
  </r>
  <r>
    <n v="804"/>
    <n v="7904"/>
    <x v="2"/>
    <n v="285.45833333333331"/>
    <x v="7"/>
    <x v="3"/>
  </r>
  <r>
    <n v="804"/>
    <n v="12318"/>
    <x v="2"/>
    <n v="285.45833333333331"/>
    <x v="7"/>
    <x v="3"/>
  </r>
  <r>
    <n v="804"/>
    <n v="6300"/>
    <x v="2"/>
    <n v="285.45833333333331"/>
    <x v="7"/>
    <x v="3"/>
  </r>
  <r>
    <n v="804"/>
    <n v="8822"/>
    <x v="2"/>
    <n v="285.45833333333331"/>
    <x v="7"/>
    <x v="3"/>
  </r>
  <r>
    <n v="804"/>
    <n v="11073"/>
    <x v="3"/>
    <n v="285.45833333333331"/>
    <x v="7"/>
    <x v="3"/>
  </r>
  <r>
    <n v="804"/>
    <n v="7545"/>
    <x v="3"/>
    <n v="285.45833333333331"/>
    <x v="7"/>
    <x v="3"/>
  </r>
  <r>
    <n v="804"/>
    <n v="8172"/>
    <x v="0"/>
    <n v="285.45833333333331"/>
    <x v="7"/>
    <x v="3"/>
  </r>
  <r>
    <n v="804"/>
    <n v="10574"/>
    <x v="0"/>
    <n v="285.45833333333331"/>
    <x v="7"/>
    <x v="3"/>
  </r>
  <r>
    <n v="804"/>
    <n v="10344"/>
    <x v="6"/>
    <n v="285.45833333333331"/>
    <x v="7"/>
    <x v="3"/>
  </r>
  <r>
    <n v="804"/>
    <n v="3908"/>
    <x v="6"/>
    <n v="285.45833333333331"/>
    <x v="7"/>
    <x v="3"/>
  </r>
  <r>
    <n v="804"/>
    <n v="11342"/>
    <x v="6"/>
    <n v="285.45833333333331"/>
    <x v="7"/>
    <x v="3"/>
  </r>
  <r>
    <n v="804"/>
    <n v="10367"/>
    <x v="1"/>
    <n v="285.45833333333331"/>
    <x v="7"/>
    <x v="3"/>
  </r>
  <r>
    <n v="804"/>
    <n v="11833"/>
    <x v="1"/>
    <n v="285.45833333333331"/>
    <x v="7"/>
    <x v="3"/>
  </r>
  <r>
    <n v="804"/>
    <n v="6422"/>
    <x v="1"/>
    <n v="285.45833333333331"/>
    <x v="7"/>
    <x v="3"/>
  </r>
  <r>
    <n v="804"/>
    <n v="10975"/>
    <x v="0"/>
    <n v="285.45833333333331"/>
    <x v="7"/>
    <x v="3"/>
  </r>
  <r>
    <n v="804"/>
    <n v="12273"/>
    <x v="0"/>
    <n v="285.45833333333331"/>
    <x v="7"/>
    <x v="3"/>
  </r>
  <r>
    <n v="805"/>
    <n v="11858"/>
    <x v="7"/>
    <n v="285.45833333333331"/>
    <x v="7"/>
    <x v="3"/>
  </r>
  <r>
    <n v="805"/>
    <n v="7866"/>
    <x v="7"/>
    <n v="285.45833333333331"/>
    <x v="7"/>
    <x v="3"/>
  </r>
  <r>
    <n v="805"/>
    <n v="10591"/>
    <x v="7"/>
    <n v="285.45833333333331"/>
    <x v="7"/>
    <x v="3"/>
  </r>
  <r>
    <n v="805"/>
    <n v="9288"/>
    <x v="7"/>
    <n v="285.45833333333331"/>
    <x v="7"/>
    <x v="3"/>
  </r>
  <r>
    <n v="805"/>
    <n v="12213"/>
    <x v="5"/>
    <n v="285.45833333333331"/>
    <x v="7"/>
    <x v="3"/>
  </r>
  <r>
    <n v="805"/>
    <n v="8900"/>
    <x v="5"/>
    <n v="285.45833333333331"/>
    <x v="7"/>
    <x v="3"/>
  </r>
  <r>
    <n v="805"/>
    <n v="4193"/>
    <x v="2"/>
    <n v="285.45833333333331"/>
    <x v="7"/>
    <x v="3"/>
  </r>
  <r>
    <n v="805"/>
    <n v="9266"/>
    <x v="2"/>
    <n v="285.45833333333331"/>
    <x v="7"/>
    <x v="3"/>
  </r>
  <r>
    <n v="805"/>
    <n v="9480"/>
    <x v="0"/>
    <n v="285.45833333333331"/>
    <x v="7"/>
    <x v="3"/>
  </r>
  <r>
    <n v="805"/>
    <n v="3585"/>
    <x v="0"/>
    <n v="285.45833333333331"/>
    <x v="7"/>
    <x v="3"/>
  </r>
  <r>
    <n v="805"/>
    <n v="3364"/>
    <x v="6"/>
    <n v="285.45833333333331"/>
    <x v="7"/>
    <x v="3"/>
  </r>
  <r>
    <n v="805"/>
    <n v="11851"/>
    <x v="1"/>
    <n v="285.45833333333331"/>
    <x v="7"/>
    <x v="3"/>
  </r>
  <r>
    <n v="805"/>
    <n v="7937"/>
    <x v="1"/>
    <n v="285.45833333333331"/>
    <x v="7"/>
    <x v="3"/>
  </r>
  <r>
    <n v="805"/>
    <n v="8806"/>
    <x v="1"/>
    <n v="285.45833333333331"/>
    <x v="7"/>
    <x v="3"/>
  </r>
  <r>
    <n v="805"/>
    <n v="4320"/>
    <x v="1"/>
    <n v="285.45833333333331"/>
    <x v="7"/>
    <x v="3"/>
  </r>
  <r>
    <n v="806"/>
    <n v="6480"/>
    <x v="7"/>
    <n v="277.875"/>
    <x v="7"/>
    <x v="3"/>
  </r>
  <r>
    <n v="806"/>
    <n v="6130"/>
    <x v="7"/>
    <n v="277.875"/>
    <x v="7"/>
    <x v="3"/>
  </r>
  <r>
    <n v="806"/>
    <n v="9512"/>
    <x v="7"/>
    <n v="277.875"/>
    <x v="7"/>
    <x v="3"/>
  </r>
  <r>
    <n v="806"/>
    <n v="10382"/>
    <x v="7"/>
    <n v="277.875"/>
    <x v="7"/>
    <x v="3"/>
  </r>
  <r>
    <n v="806"/>
    <n v="3836"/>
    <x v="7"/>
    <n v="277.875"/>
    <x v="7"/>
    <x v="3"/>
  </r>
  <r>
    <n v="806"/>
    <n v="4203"/>
    <x v="5"/>
    <n v="277.875"/>
    <x v="7"/>
    <x v="3"/>
  </r>
  <r>
    <n v="806"/>
    <n v="11180"/>
    <x v="2"/>
    <n v="277.875"/>
    <x v="7"/>
    <x v="3"/>
  </r>
  <r>
    <n v="806"/>
    <n v="12062"/>
    <x v="2"/>
    <n v="277.875"/>
    <x v="7"/>
    <x v="3"/>
  </r>
  <r>
    <n v="806"/>
    <n v="8075"/>
    <x v="3"/>
    <n v="277.875"/>
    <x v="7"/>
    <x v="3"/>
  </r>
  <r>
    <n v="806"/>
    <n v="4161"/>
    <x v="3"/>
    <n v="277.875"/>
    <x v="7"/>
    <x v="3"/>
  </r>
  <r>
    <n v="806"/>
    <n v="9048"/>
    <x v="3"/>
    <n v="277.875"/>
    <x v="7"/>
    <x v="3"/>
  </r>
  <r>
    <n v="806"/>
    <n v="7136"/>
    <x v="0"/>
    <n v="277.875"/>
    <x v="7"/>
    <x v="3"/>
  </r>
  <r>
    <n v="806"/>
    <n v="9080"/>
    <x v="0"/>
    <n v="277.875"/>
    <x v="7"/>
    <x v="3"/>
  </r>
  <r>
    <n v="806"/>
    <n v="8579"/>
    <x v="6"/>
    <n v="277.875"/>
    <x v="7"/>
    <x v="3"/>
  </r>
  <r>
    <n v="806"/>
    <n v="9999"/>
    <x v="1"/>
    <n v="277.875"/>
    <x v="7"/>
    <x v="3"/>
  </r>
  <r>
    <n v="807"/>
    <n v="6769"/>
    <x v="7"/>
    <n v="271.6875"/>
    <x v="7"/>
    <x v="2"/>
  </r>
  <r>
    <n v="807"/>
    <n v="11443"/>
    <x v="7"/>
    <n v="271.6875"/>
    <x v="7"/>
    <x v="2"/>
  </r>
  <r>
    <n v="807"/>
    <n v="10795"/>
    <x v="7"/>
    <n v="271.6875"/>
    <x v="7"/>
    <x v="2"/>
  </r>
  <r>
    <n v="807"/>
    <n v="11911"/>
    <x v="7"/>
    <n v="271.6875"/>
    <x v="7"/>
    <x v="2"/>
  </r>
  <r>
    <n v="807"/>
    <n v="10986"/>
    <x v="7"/>
    <n v="271.6875"/>
    <x v="7"/>
    <x v="2"/>
  </r>
  <r>
    <n v="807"/>
    <n v="5138"/>
    <x v="7"/>
    <n v="271.6875"/>
    <x v="7"/>
    <x v="2"/>
  </r>
  <r>
    <n v="807"/>
    <n v="8171"/>
    <x v="7"/>
    <n v="271.6875"/>
    <x v="7"/>
    <x v="2"/>
  </r>
  <r>
    <n v="807"/>
    <n v="4349"/>
    <x v="7"/>
    <n v="271.6875"/>
    <x v="7"/>
    <x v="2"/>
  </r>
  <r>
    <n v="807"/>
    <n v="6518"/>
    <x v="2"/>
    <n v="271.6875"/>
    <x v="7"/>
    <x v="2"/>
  </r>
  <r>
    <n v="807"/>
    <n v="12089"/>
    <x v="2"/>
    <n v="271.6875"/>
    <x v="7"/>
    <x v="2"/>
  </r>
  <r>
    <n v="807"/>
    <n v="6773"/>
    <x v="3"/>
    <n v="271.6875"/>
    <x v="7"/>
    <x v="2"/>
  </r>
  <r>
    <n v="807"/>
    <n v="7679"/>
    <x v="3"/>
    <n v="271.6875"/>
    <x v="7"/>
    <x v="2"/>
  </r>
  <r>
    <n v="807"/>
    <n v="12109"/>
    <x v="0"/>
    <n v="271.6875"/>
    <x v="7"/>
    <x v="2"/>
  </r>
  <r>
    <n v="807"/>
    <n v="8423"/>
    <x v="0"/>
    <n v="271.6875"/>
    <x v="7"/>
    <x v="2"/>
  </r>
  <r>
    <n v="807"/>
    <n v="4105"/>
    <x v="0"/>
    <n v="271.6875"/>
    <x v="7"/>
    <x v="2"/>
  </r>
  <r>
    <n v="807"/>
    <n v="9851"/>
    <x v="0"/>
    <n v="271.6875"/>
    <x v="7"/>
    <x v="2"/>
  </r>
  <r>
    <n v="807"/>
    <n v="5520"/>
    <x v="0"/>
    <n v="271.6875"/>
    <x v="7"/>
    <x v="2"/>
  </r>
  <r>
    <n v="807"/>
    <n v="5817"/>
    <x v="0"/>
    <n v="271.6875"/>
    <x v="7"/>
    <x v="2"/>
  </r>
  <r>
    <n v="807"/>
    <n v="3484"/>
    <x v="6"/>
    <n v="271.6875"/>
    <x v="7"/>
    <x v="2"/>
  </r>
  <r>
    <n v="807"/>
    <n v="7691"/>
    <x v="1"/>
    <n v="271.6875"/>
    <x v="7"/>
    <x v="2"/>
  </r>
  <r>
    <n v="807"/>
    <n v="4068"/>
    <x v="1"/>
    <n v="271.6875"/>
    <x v="7"/>
    <x v="2"/>
  </r>
  <r>
    <n v="807"/>
    <n v="4874"/>
    <x v="1"/>
    <n v="271.6875"/>
    <x v="7"/>
    <x v="2"/>
  </r>
  <r>
    <n v="808"/>
    <n v="10699"/>
    <x v="7"/>
    <n v="270.83333333333331"/>
    <x v="7"/>
    <x v="3"/>
  </r>
  <r>
    <n v="808"/>
    <n v="11894"/>
    <x v="7"/>
    <n v="270.83333333333331"/>
    <x v="7"/>
    <x v="3"/>
  </r>
  <r>
    <n v="808"/>
    <n v="9710"/>
    <x v="7"/>
    <n v="270.83333333333331"/>
    <x v="7"/>
    <x v="3"/>
  </r>
  <r>
    <n v="808"/>
    <n v="8842"/>
    <x v="5"/>
    <n v="270.83333333333331"/>
    <x v="7"/>
    <x v="3"/>
  </r>
  <r>
    <n v="808"/>
    <n v="10268"/>
    <x v="2"/>
    <n v="270.83333333333331"/>
    <x v="7"/>
    <x v="3"/>
  </r>
  <r>
    <n v="808"/>
    <n v="12141"/>
    <x v="2"/>
    <n v="270.83333333333331"/>
    <x v="7"/>
    <x v="3"/>
  </r>
  <r>
    <n v="808"/>
    <n v="5618"/>
    <x v="2"/>
    <n v="270.83333333333331"/>
    <x v="7"/>
    <x v="3"/>
  </r>
  <r>
    <n v="808"/>
    <n v="11053"/>
    <x v="2"/>
    <n v="270.83333333333331"/>
    <x v="7"/>
    <x v="3"/>
  </r>
  <r>
    <n v="808"/>
    <n v="4432"/>
    <x v="2"/>
    <n v="270.83333333333331"/>
    <x v="7"/>
    <x v="3"/>
  </r>
  <r>
    <n v="808"/>
    <n v="6632"/>
    <x v="2"/>
    <n v="270.83333333333331"/>
    <x v="7"/>
    <x v="3"/>
  </r>
  <r>
    <n v="808"/>
    <n v="6230"/>
    <x v="3"/>
    <n v="270.83333333333331"/>
    <x v="7"/>
    <x v="3"/>
  </r>
  <r>
    <n v="808"/>
    <n v="10670"/>
    <x v="3"/>
    <n v="270.83333333333331"/>
    <x v="7"/>
    <x v="3"/>
  </r>
  <r>
    <n v="808"/>
    <n v="5740"/>
    <x v="3"/>
    <n v="270.83333333333331"/>
    <x v="7"/>
    <x v="3"/>
  </r>
  <r>
    <n v="808"/>
    <n v="9389"/>
    <x v="3"/>
    <n v="270.83333333333331"/>
    <x v="7"/>
    <x v="3"/>
  </r>
  <r>
    <n v="808"/>
    <n v="12046"/>
    <x v="0"/>
    <n v="270.83333333333331"/>
    <x v="7"/>
    <x v="3"/>
  </r>
  <r>
    <n v="808"/>
    <n v="8249"/>
    <x v="6"/>
    <n v="270.83333333333331"/>
    <x v="7"/>
    <x v="3"/>
  </r>
  <r>
    <n v="808"/>
    <n v="4519"/>
    <x v="6"/>
    <n v="270.83333333333331"/>
    <x v="7"/>
    <x v="3"/>
  </r>
  <r>
    <n v="808"/>
    <n v="6931"/>
    <x v="6"/>
    <n v="270.83333333333331"/>
    <x v="7"/>
    <x v="3"/>
  </r>
  <r>
    <n v="808"/>
    <n v="11681"/>
    <x v="1"/>
    <n v="270.83333333333331"/>
    <x v="7"/>
    <x v="3"/>
  </r>
  <r>
    <n v="808"/>
    <n v="6841"/>
    <x v="0"/>
    <n v="270.83333333333331"/>
    <x v="7"/>
    <x v="3"/>
  </r>
  <r>
    <n v="809"/>
    <n v="7649"/>
    <x v="7"/>
    <n v="267.04166666666669"/>
    <x v="7"/>
    <x v="3"/>
  </r>
  <r>
    <n v="809"/>
    <n v="5437"/>
    <x v="5"/>
    <n v="267.04166666666669"/>
    <x v="7"/>
    <x v="3"/>
  </r>
  <r>
    <n v="809"/>
    <n v="7638"/>
    <x v="5"/>
    <n v="267.04166666666669"/>
    <x v="7"/>
    <x v="3"/>
  </r>
  <r>
    <n v="809"/>
    <n v="8058"/>
    <x v="5"/>
    <n v="267.04166666666669"/>
    <x v="7"/>
    <x v="3"/>
  </r>
  <r>
    <n v="809"/>
    <n v="8625"/>
    <x v="2"/>
    <n v="267.04166666666669"/>
    <x v="7"/>
    <x v="3"/>
  </r>
  <r>
    <n v="809"/>
    <n v="3872"/>
    <x v="2"/>
    <n v="267.04166666666669"/>
    <x v="7"/>
    <x v="3"/>
  </r>
  <r>
    <n v="809"/>
    <n v="9774"/>
    <x v="2"/>
    <n v="267.04166666666669"/>
    <x v="7"/>
    <x v="3"/>
  </r>
  <r>
    <n v="809"/>
    <n v="8668"/>
    <x v="2"/>
    <n v="267.04166666666669"/>
    <x v="7"/>
    <x v="3"/>
  </r>
  <r>
    <n v="809"/>
    <n v="6950"/>
    <x v="3"/>
    <n v="267.04166666666669"/>
    <x v="7"/>
    <x v="3"/>
  </r>
  <r>
    <n v="809"/>
    <n v="8159"/>
    <x v="3"/>
    <n v="267.04166666666669"/>
    <x v="7"/>
    <x v="3"/>
  </r>
  <r>
    <n v="809"/>
    <n v="4666"/>
    <x v="3"/>
    <n v="267.04166666666669"/>
    <x v="7"/>
    <x v="3"/>
  </r>
  <r>
    <n v="809"/>
    <n v="7171"/>
    <x v="3"/>
    <n v="267.04166666666669"/>
    <x v="7"/>
    <x v="3"/>
  </r>
  <r>
    <n v="809"/>
    <n v="11754"/>
    <x v="3"/>
    <n v="267.04166666666669"/>
    <x v="7"/>
    <x v="3"/>
  </r>
  <r>
    <n v="809"/>
    <n v="8190"/>
    <x v="0"/>
    <n v="267.04166666666669"/>
    <x v="7"/>
    <x v="3"/>
  </r>
  <r>
    <n v="809"/>
    <n v="4408"/>
    <x v="6"/>
    <n v="267.04166666666669"/>
    <x v="7"/>
    <x v="3"/>
  </r>
  <r>
    <n v="809"/>
    <n v="8998"/>
    <x v="6"/>
    <n v="267.04166666666669"/>
    <x v="7"/>
    <x v="3"/>
  </r>
  <r>
    <n v="809"/>
    <n v="3320"/>
    <x v="1"/>
    <n v="267.04166666666669"/>
    <x v="7"/>
    <x v="3"/>
  </r>
  <r>
    <n v="809"/>
    <n v="4855"/>
    <x v="1"/>
    <n v="267.04166666666669"/>
    <x v="7"/>
    <x v="3"/>
  </r>
  <r>
    <n v="809"/>
    <n v="9453"/>
    <x v="1"/>
    <n v="267.04166666666669"/>
    <x v="7"/>
    <x v="3"/>
  </r>
  <r>
    <n v="809"/>
    <n v="9467"/>
    <x v="1"/>
    <n v="267.04166666666669"/>
    <x v="7"/>
    <x v="3"/>
  </r>
  <r>
    <n v="809"/>
    <n v="11063"/>
    <x v="1"/>
    <n v="267.04166666666669"/>
    <x v="7"/>
    <x v="3"/>
  </r>
  <r>
    <n v="809"/>
    <n v="9597"/>
    <x v="0"/>
    <n v="267.04166666666669"/>
    <x v="7"/>
    <x v="3"/>
  </r>
  <r>
    <n v="809"/>
    <n v="3677"/>
    <x v="0"/>
    <n v="267.04166666666669"/>
    <x v="7"/>
    <x v="3"/>
  </r>
  <r>
    <n v="809"/>
    <n v="10726"/>
    <x v="0"/>
    <n v="267.04166666666669"/>
    <x v="7"/>
    <x v="3"/>
  </r>
  <r>
    <n v="809"/>
    <n v="6275"/>
    <x v="0"/>
    <n v="267.04166666666669"/>
    <x v="7"/>
    <x v="3"/>
  </r>
  <r>
    <n v="810"/>
    <n v="5319"/>
    <x v="7"/>
    <n v="266.5"/>
    <x v="7"/>
    <x v="3"/>
  </r>
  <r>
    <n v="810"/>
    <n v="9389"/>
    <x v="7"/>
    <n v="266.5"/>
    <x v="7"/>
    <x v="3"/>
  </r>
  <r>
    <n v="810"/>
    <n v="11062"/>
    <x v="5"/>
    <n v="266.5"/>
    <x v="7"/>
    <x v="3"/>
  </r>
  <r>
    <n v="810"/>
    <n v="11417"/>
    <x v="5"/>
    <n v="266.5"/>
    <x v="7"/>
    <x v="3"/>
  </r>
  <r>
    <n v="810"/>
    <n v="3519"/>
    <x v="5"/>
    <n v="266.5"/>
    <x v="7"/>
    <x v="3"/>
  </r>
  <r>
    <n v="810"/>
    <n v="4362"/>
    <x v="5"/>
    <n v="266.5"/>
    <x v="7"/>
    <x v="3"/>
  </r>
  <r>
    <n v="810"/>
    <n v="11410"/>
    <x v="5"/>
    <n v="266.5"/>
    <x v="7"/>
    <x v="3"/>
  </r>
  <r>
    <n v="810"/>
    <n v="7418"/>
    <x v="3"/>
    <n v="266.5"/>
    <x v="7"/>
    <x v="3"/>
  </r>
  <r>
    <n v="810"/>
    <n v="5753"/>
    <x v="3"/>
    <n v="266.5"/>
    <x v="7"/>
    <x v="3"/>
  </r>
  <r>
    <n v="810"/>
    <n v="11962"/>
    <x v="3"/>
    <n v="266.5"/>
    <x v="7"/>
    <x v="3"/>
  </r>
  <r>
    <n v="810"/>
    <n v="9246"/>
    <x v="6"/>
    <n v="266.5"/>
    <x v="7"/>
    <x v="3"/>
  </r>
  <r>
    <n v="810"/>
    <n v="10398"/>
    <x v="6"/>
    <n v="266.5"/>
    <x v="7"/>
    <x v="3"/>
  </r>
  <r>
    <n v="810"/>
    <n v="3695"/>
    <x v="1"/>
    <n v="266.5"/>
    <x v="7"/>
    <x v="3"/>
  </r>
  <r>
    <n v="810"/>
    <n v="6075"/>
    <x v="1"/>
    <n v="266.5"/>
    <x v="7"/>
    <x v="3"/>
  </r>
  <r>
    <n v="810"/>
    <n v="8025"/>
    <x v="1"/>
    <n v="266.5"/>
    <x v="7"/>
    <x v="3"/>
  </r>
  <r>
    <n v="810"/>
    <n v="10812"/>
    <x v="1"/>
    <n v="266.5"/>
    <x v="7"/>
    <x v="3"/>
  </r>
  <r>
    <n v="810"/>
    <n v="11411"/>
    <x v="1"/>
    <n v="266.5"/>
    <x v="7"/>
    <x v="3"/>
  </r>
  <r>
    <n v="810"/>
    <n v="11444"/>
    <x v="1"/>
    <n v="266.5"/>
    <x v="7"/>
    <x v="3"/>
  </r>
  <r>
    <n v="810"/>
    <n v="6979"/>
    <x v="1"/>
    <n v="266.5"/>
    <x v="7"/>
    <x v="3"/>
  </r>
  <r>
    <n v="810"/>
    <n v="10062"/>
    <x v="0"/>
    <n v="266.5"/>
    <x v="7"/>
    <x v="3"/>
  </r>
  <r>
    <n v="810"/>
    <n v="3799"/>
    <x v="0"/>
    <n v="266.5"/>
    <x v="7"/>
    <x v="3"/>
  </r>
  <r>
    <n v="811"/>
    <n v="11893"/>
    <x v="7"/>
    <n v="266.41666666666669"/>
    <x v="7"/>
    <x v="2"/>
  </r>
  <r>
    <n v="811"/>
    <n v="12395"/>
    <x v="5"/>
    <n v="266.41666666666669"/>
    <x v="7"/>
    <x v="2"/>
  </r>
  <r>
    <n v="811"/>
    <n v="11994"/>
    <x v="2"/>
    <n v="266.41666666666669"/>
    <x v="7"/>
    <x v="2"/>
  </r>
  <r>
    <n v="811"/>
    <n v="7900"/>
    <x v="2"/>
    <n v="266.41666666666669"/>
    <x v="7"/>
    <x v="2"/>
  </r>
  <r>
    <n v="811"/>
    <n v="10912"/>
    <x v="2"/>
    <n v="266.41666666666669"/>
    <x v="7"/>
    <x v="2"/>
  </r>
  <r>
    <n v="745"/>
    <n v="5399"/>
    <x v="3"/>
    <n v="418.70833333333343"/>
    <x v="7"/>
    <x v="3"/>
  </r>
  <r>
    <n v="811"/>
    <n v="9504"/>
    <x v="0"/>
    <n v="266.41666666666669"/>
    <x v="7"/>
    <x v="2"/>
  </r>
  <r>
    <n v="811"/>
    <n v="5687"/>
    <x v="0"/>
    <n v="266.41666666666669"/>
    <x v="7"/>
    <x v="2"/>
  </r>
  <r>
    <n v="811"/>
    <n v="10880"/>
    <x v="0"/>
    <n v="266.41666666666669"/>
    <x v="7"/>
    <x v="2"/>
  </r>
  <r>
    <n v="811"/>
    <n v="11138"/>
    <x v="6"/>
    <n v="266.41666666666669"/>
    <x v="7"/>
    <x v="2"/>
  </r>
  <r>
    <n v="811"/>
    <n v="7070"/>
    <x v="6"/>
    <n v="266.41666666666669"/>
    <x v="7"/>
    <x v="2"/>
  </r>
  <r>
    <n v="811"/>
    <n v="9417"/>
    <x v="6"/>
    <n v="266.41666666666669"/>
    <x v="7"/>
    <x v="2"/>
  </r>
  <r>
    <n v="811"/>
    <n v="4367"/>
    <x v="1"/>
    <n v="266.41666666666669"/>
    <x v="7"/>
    <x v="2"/>
  </r>
  <r>
    <n v="811"/>
    <n v="8294"/>
    <x v="0"/>
    <n v="266.41666666666669"/>
    <x v="7"/>
    <x v="2"/>
  </r>
  <r>
    <n v="811"/>
    <n v="4630"/>
    <x v="0"/>
    <n v="266.41666666666669"/>
    <x v="7"/>
    <x v="2"/>
  </r>
  <r>
    <n v="812"/>
    <n v="10301"/>
    <x v="7"/>
    <n v="258.75"/>
    <x v="7"/>
    <x v="2"/>
  </r>
  <r>
    <n v="812"/>
    <n v="4839"/>
    <x v="7"/>
    <n v="258.75"/>
    <x v="7"/>
    <x v="2"/>
  </r>
  <r>
    <n v="812"/>
    <n v="10493"/>
    <x v="7"/>
    <n v="258.75"/>
    <x v="7"/>
    <x v="2"/>
  </r>
  <r>
    <n v="812"/>
    <n v="11957"/>
    <x v="5"/>
    <n v="258.75"/>
    <x v="7"/>
    <x v="2"/>
  </r>
  <r>
    <n v="812"/>
    <n v="12085"/>
    <x v="5"/>
    <n v="258.75"/>
    <x v="7"/>
    <x v="2"/>
  </r>
  <r>
    <n v="812"/>
    <n v="4413"/>
    <x v="5"/>
    <n v="258.75"/>
    <x v="7"/>
    <x v="2"/>
  </r>
  <r>
    <n v="812"/>
    <n v="5492"/>
    <x v="5"/>
    <n v="258.75"/>
    <x v="7"/>
    <x v="2"/>
  </r>
  <r>
    <n v="812"/>
    <n v="6399"/>
    <x v="5"/>
    <n v="258.75"/>
    <x v="7"/>
    <x v="2"/>
  </r>
  <r>
    <n v="812"/>
    <n v="10906"/>
    <x v="2"/>
    <n v="258.75"/>
    <x v="7"/>
    <x v="2"/>
  </r>
  <r>
    <n v="812"/>
    <n v="12050"/>
    <x v="3"/>
    <n v="258.75"/>
    <x v="7"/>
    <x v="2"/>
  </r>
  <r>
    <n v="812"/>
    <n v="5030"/>
    <x v="0"/>
    <n v="258.75"/>
    <x v="7"/>
    <x v="2"/>
  </r>
  <r>
    <n v="812"/>
    <n v="9133"/>
    <x v="6"/>
    <n v="258.75"/>
    <x v="7"/>
    <x v="2"/>
  </r>
  <r>
    <n v="812"/>
    <n v="8962"/>
    <x v="6"/>
    <n v="258.75"/>
    <x v="7"/>
    <x v="2"/>
  </r>
  <r>
    <n v="813"/>
    <n v="9374"/>
    <x v="7"/>
    <n v="257.3125"/>
    <x v="7"/>
    <x v="2"/>
  </r>
  <r>
    <n v="813"/>
    <n v="3290"/>
    <x v="7"/>
    <n v="257.3125"/>
    <x v="7"/>
    <x v="2"/>
  </r>
  <r>
    <n v="813"/>
    <n v="5264"/>
    <x v="5"/>
    <n v="257.3125"/>
    <x v="7"/>
    <x v="2"/>
  </r>
  <r>
    <n v="813"/>
    <n v="6056"/>
    <x v="5"/>
    <n v="257.3125"/>
    <x v="7"/>
    <x v="2"/>
  </r>
  <r>
    <n v="813"/>
    <n v="3419"/>
    <x v="5"/>
    <n v="257.3125"/>
    <x v="7"/>
    <x v="2"/>
  </r>
  <r>
    <n v="813"/>
    <n v="4332"/>
    <x v="5"/>
    <n v="257.3125"/>
    <x v="7"/>
    <x v="2"/>
  </r>
  <r>
    <n v="813"/>
    <n v="9070"/>
    <x v="3"/>
    <n v="257.3125"/>
    <x v="7"/>
    <x v="2"/>
  </r>
  <r>
    <n v="813"/>
    <n v="8181"/>
    <x v="3"/>
    <n v="257.3125"/>
    <x v="7"/>
    <x v="2"/>
  </r>
  <r>
    <n v="813"/>
    <n v="11667"/>
    <x v="0"/>
    <n v="257.3125"/>
    <x v="7"/>
    <x v="2"/>
  </r>
  <r>
    <n v="813"/>
    <n v="3612"/>
    <x v="0"/>
    <n v="257.3125"/>
    <x v="7"/>
    <x v="2"/>
  </r>
  <r>
    <n v="813"/>
    <n v="7191"/>
    <x v="0"/>
    <n v="257.3125"/>
    <x v="7"/>
    <x v="2"/>
  </r>
  <r>
    <n v="813"/>
    <n v="12222"/>
    <x v="0"/>
    <n v="257.3125"/>
    <x v="7"/>
    <x v="2"/>
  </r>
  <r>
    <n v="813"/>
    <n v="5597"/>
    <x v="6"/>
    <n v="257.3125"/>
    <x v="7"/>
    <x v="2"/>
  </r>
  <r>
    <n v="813"/>
    <n v="6762"/>
    <x v="1"/>
    <n v="257.3125"/>
    <x v="7"/>
    <x v="2"/>
  </r>
  <r>
    <n v="814"/>
    <n v="6136"/>
    <x v="5"/>
    <n v="252.04166666666669"/>
    <x v="7"/>
    <x v="2"/>
  </r>
  <r>
    <n v="814"/>
    <n v="4462"/>
    <x v="5"/>
    <n v="252.04166666666669"/>
    <x v="7"/>
    <x v="2"/>
  </r>
  <r>
    <n v="814"/>
    <n v="5558"/>
    <x v="3"/>
    <n v="252.04166666666669"/>
    <x v="7"/>
    <x v="2"/>
  </r>
  <r>
    <n v="814"/>
    <n v="5655"/>
    <x v="3"/>
    <n v="252.04166666666669"/>
    <x v="7"/>
    <x v="2"/>
  </r>
  <r>
    <n v="814"/>
    <n v="10265"/>
    <x v="0"/>
    <n v="252.04166666666669"/>
    <x v="7"/>
    <x v="2"/>
  </r>
  <r>
    <n v="814"/>
    <n v="10928"/>
    <x v="1"/>
    <n v="252.04166666666669"/>
    <x v="7"/>
    <x v="2"/>
  </r>
  <r>
    <n v="814"/>
    <n v="10363"/>
    <x v="1"/>
    <n v="252.04166666666669"/>
    <x v="7"/>
    <x v="2"/>
  </r>
  <r>
    <n v="814"/>
    <n v="8025"/>
    <x v="0"/>
    <n v="252.04166666666669"/>
    <x v="7"/>
    <x v="2"/>
  </r>
  <r>
    <n v="814"/>
    <n v="10466"/>
    <x v="0"/>
    <n v="252.04166666666669"/>
    <x v="7"/>
    <x v="2"/>
  </r>
  <r>
    <n v="815"/>
    <n v="6551"/>
    <x v="7"/>
    <n v="244.85416666666669"/>
    <x v="7"/>
    <x v="2"/>
  </r>
  <r>
    <n v="815"/>
    <n v="5019"/>
    <x v="5"/>
    <n v="244.85416666666669"/>
    <x v="7"/>
    <x v="2"/>
  </r>
  <r>
    <n v="815"/>
    <n v="4046"/>
    <x v="2"/>
    <n v="244.85416666666669"/>
    <x v="7"/>
    <x v="2"/>
  </r>
  <r>
    <n v="815"/>
    <n v="10634"/>
    <x v="2"/>
    <n v="244.85416666666669"/>
    <x v="7"/>
    <x v="2"/>
  </r>
  <r>
    <n v="815"/>
    <n v="10710"/>
    <x v="3"/>
    <n v="244.85416666666669"/>
    <x v="7"/>
    <x v="2"/>
  </r>
  <r>
    <n v="815"/>
    <n v="9123"/>
    <x v="3"/>
    <n v="244.85416666666669"/>
    <x v="7"/>
    <x v="2"/>
  </r>
  <r>
    <n v="815"/>
    <n v="10926"/>
    <x v="0"/>
    <n v="244.85416666666669"/>
    <x v="7"/>
    <x v="2"/>
  </r>
  <r>
    <n v="815"/>
    <n v="9483"/>
    <x v="6"/>
    <n v="244.85416666666669"/>
    <x v="7"/>
    <x v="2"/>
  </r>
  <r>
    <n v="815"/>
    <n v="4154"/>
    <x v="1"/>
    <n v="244.85416666666669"/>
    <x v="7"/>
    <x v="2"/>
  </r>
  <r>
    <n v="815"/>
    <n v="4378"/>
    <x v="0"/>
    <n v="244.85416666666669"/>
    <x v="7"/>
    <x v="2"/>
  </r>
  <r>
    <n v="816"/>
    <n v="9788"/>
    <x v="7"/>
    <n v="244.375"/>
    <x v="7"/>
    <x v="2"/>
  </r>
  <r>
    <n v="816"/>
    <n v="11419"/>
    <x v="5"/>
    <n v="244.375"/>
    <x v="7"/>
    <x v="2"/>
  </r>
  <r>
    <n v="816"/>
    <n v="7982"/>
    <x v="5"/>
    <n v="244.375"/>
    <x v="7"/>
    <x v="2"/>
  </r>
  <r>
    <n v="816"/>
    <n v="9289"/>
    <x v="2"/>
    <n v="244.375"/>
    <x v="7"/>
    <x v="2"/>
  </r>
  <r>
    <n v="816"/>
    <n v="8178"/>
    <x v="3"/>
    <n v="244.375"/>
    <x v="7"/>
    <x v="2"/>
  </r>
  <r>
    <n v="816"/>
    <n v="8796"/>
    <x v="0"/>
    <n v="244.375"/>
    <x v="7"/>
    <x v="2"/>
  </r>
  <r>
    <n v="816"/>
    <n v="4991"/>
    <x v="0"/>
    <n v="244.375"/>
    <x v="7"/>
    <x v="2"/>
  </r>
  <r>
    <n v="816"/>
    <n v="9808"/>
    <x v="0"/>
    <n v="244.375"/>
    <x v="7"/>
    <x v="2"/>
  </r>
  <r>
    <n v="816"/>
    <n v="10838"/>
    <x v="6"/>
    <n v="244.375"/>
    <x v="7"/>
    <x v="2"/>
  </r>
  <r>
    <n v="816"/>
    <n v="5191"/>
    <x v="6"/>
    <n v="244.375"/>
    <x v="7"/>
    <x v="2"/>
  </r>
  <r>
    <n v="816"/>
    <n v="6974"/>
    <x v="6"/>
    <n v="244.375"/>
    <x v="7"/>
    <x v="2"/>
  </r>
  <r>
    <n v="816"/>
    <n v="7428"/>
    <x v="1"/>
    <n v="244.375"/>
    <x v="7"/>
    <x v="2"/>
  </r>
  <r>
    <n v="816"/>
    <n v="8126"/>
    <x v="1"/>
    <n v="244.375"/>
    <x v="7"/>
    <x v="2"/>
  </r>
  <r>
    <n v="816"/>
    <n v="4229"/>
    <x v="0"/>
    <n v="244.375"/>
    <x v="7"/>
    <x v="2"/>
  </r>
  <r>
    <n v="816"/>
    <n v="3626"/>
    <x v="0"/>
    <n v="244.375"/>
    <x v="7"/>
    <x v="2"/>
  </r>
  <r>
    <n v="817"/>
    <n v="8351"/>
    <x v="7"/>
    <n v="241.5"/>
    <x v="7"/>
    <x v="2"/>
  </r>
  <r>
    <n v="817"/>
    <n v="7265"/>
    <x v="7"/>
    <n v="241.5"/>
    <x v="7"/>
    <x v="2"/>
  </r>
  <r>
    <n v="817"/>
    <n v="5857"/>
    <x v="7"/>
    <n v="241.5"/>
    <x v="7"/>
    <x v="2"/>
  </r>
  <r>
    <n v="817"/>
    <n v="9901"/>
    <x v="7"/>
    <n v="241.5"/>
    <x v="7"/>
    <x v="2"/>
  </r>
  <r>
    <n v="817"/>
    <n v="9405"/>
    <x v="5"/>
    <n v="241.5"/>
    <x v="7"/>
    <x v="2"/>
  </r>
  <r>
    <n v="817"/>
    <n v="3736"/>
    <x v="2"/>
    <n v="241.5"/>
    <x v="7"/>
    <x v="2"/>
  </r>
  <r>
    <n v="817"/>
    <n v="7667"/>
    <x v="2"/>
    <n v="241.5"/>
    <x v="7"/>
    <x v="2"/>
  </r>
  <r>
    <n v="817"/>
    <n v="5261"/>
    <x v="2"/>
    <n v="241.5"/>
    <x v="7"/>
    <x v="2"/>
  </r>
  <r>
    <n v="817"/>
    <n v="7514"/>
    <x v="2"/>
    <n v="241.5"/>
    <x v="7"/>
    <x v="2"/>
  </r>
  <r>
    <n v="817"/>
    <n v="8959"/>
    <x v="3"/>
    <n v="241.5"/>
    <x v="7"/>
    <x v="2"/>
  </r>
  <r>
    <n v="817"/>
    <n v="6465"/>
    <x v="0"/>
    <n v="241.5"/>
    <x v="7"/>
    <x v="2"/>
  </r>
  <r>
    <n v="817"/>
    <n v="8267"/>
    <x v="0"/>
    <n v="241.5"/>
    <x v="7"/>
    <x v="2"/>
  </r>
  <r>
    <n v="817"/>
    <n v="4708"/>
    <x v="6"/>
    <n v="241.5"/>
    <x v="7"/>
    <x v="2"/>
  </r>
  <r>
    <n v="817"/>
    <n v="8049"/>
    <x v="0"/>
    <n v="241.5"/>
    <x v="7"/>
    <x v="2"/>
  </r>
  <r>
    <n v="818"/>
    <n v="7604"/>
    <x v="7"/>
    <n v="238.14583333333331"/>
    <x v="7"/>
    <x v="2"/>
  </r>
  <r>
    <n v="818"/>
    <n v="8522"/>
    <x v="7"/>
    <n v="238.14583333333331"/>
    <x v="7"/>
    <x v="2"/>
  </r>
  <r>
    <n v="818"/>
    <n v="6032"/>
    <x v="2"/>
    <n v="238.14583333333331"/>
    <x v="7"/>
    <x v="2"/>
  </r>
  <r>
    <n v="818"/>
    <n v="4576"/>
    <x v="2"/>
    <n v="238.14583333333331"/>
    <x v="7"/>
    <x v="2"/>
  </r>
  <r>
    <n v="818"/>
    <n v="6761"/>
    <x v="2"/>
    <n v="238.14583333333331"/>
    <x v="7"/>
    <x v="2"/>
  </r>
  <r>
    <n v="818"/>
    <n v="4299"/>
    <x v="0"/>
    <n v="238.14583333333331"/>
    <x v="7"/>
    <x v="2"/>
  </r>
  <r>
    <n v="818"/>
    <n v="3998"/>
    <x v="0"/>
    <n v="238.14583333333331"/>
    <x v="7"/>
    <x v="2"/>
  </r>
  <r>
    <n v="818"/>
    <n v="9188"/>
    <x v="0"/>
    <n v="238.14583333333331"/>
    <x v="7"/>
    <x v="2"/>
  </r>
  <r>
    <n v="818"/>
    <n v="7151"/>
    <x v="6"/>
    <n v="238.14583333333331"/>
    <x v="7"/>
    <x v="2"/>
  </r>
  <r>
    <n v="818"/>
    <n v="11581"/>
    <x v="1"/>
    <n v="238.14583333333331"/>
    <x v="7"/>
    <x v="2"/>
  </r>
  <r>
    <n v="818"/>
    <n v="7082"/>
    <x v="1"/>
    <n v="238.14583333333331"/>
    <x v="7"/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97">
  <r>
    <n v="64"/>
    <s v="01. January"/>
    <n v="86573"/>
    <n v="7214.416666666667"/>
    <n v="7214.416666666667"/>
    <n v="7214.416666666667"/>
    <n v="7214.416666666667"/>
    <n v="8296.5791666666664"/>
    <n v="8296.5791666666664"/>
    <n v="8657.2999999999993"/>
    <n v="8657.2999999999993"/>
    <n v="9018.0208333333339"/>
    <n v="9018.0208333333339"/>
    <n v="9378.7416666666668"/>
    <n v="9378.7416666666668"/>
    <n v="99558.95"/>
    <x v="0"/>
    <x v="0"/>
  </r>
  <r>
    <n v="156"/>
    <s v="01. January"/>
    <n v="89900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7491.666666666667"/>
    <n v="89900.000000000015"/>
    <x v="1"/>
    <x v="0"/>
  </r>
  <r>
    <n v="327"/>
    <s v="01. January"/>
    <n v="89615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7467.916666666667"/>
    <n v="89615.000000000015"/>
    <x v="1"/>
    <x v="0"/>
  </r>
  <r>
    <n v="10"/>
    <s v="01. January"/>
    <n v="72229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6019.083333333333"/>
    <n v="72229"/>
    <x v="1"/>
    <x v="1"/>
  </r>
  <r>
    <n v="326"/>
    <s v="01. January"/>
    <n v="61370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5114.166666666667"/>
    <n v="61369.999999999993"/>
    <x v="1"/>
    <x v="1"/>
  </r>
  <r>
    <n v="171"/>
    <s v="01. January"/>
    <n v="60820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5068.333333333333"/>
    <n v="60820.000000000007"/>
    <x v="1"/>
    <x v="1"/>
  </r>
  <r>
    <n v="249"/>
    <s v="01. January"/>
    <n v="60091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5007.583333333333"/>
    <n v="60091.000000000007"/>
    <x v="1"/>
    <x v="1"/>
  </r>
  <r>
    <n v="174"/>
    <s v="01. January"/>
    <n v="75296"/>
    <n v="6274.666666666667"/>
    <n v="5647.2000000000007"/>
    <n v="5647.2000000000007"/>
    <n v="5647.2000000000007"/>
    <n v="5019.7333333333336"/>
    <n v="4706"/>
    <n v="4706"/>
    <n v="4706"/>
    <n v="4392.2666666666664"/>
    <n v="4392.2666666666664"/>
    <n v="4392.2666666666664"/>
    <n v="4078.5333333333338"/>
    <n v="59609.333333333321"/>
    <x v="2"/>
    <x v="1"/>
  </r>
  <r>
    <n v="211"/>
    <s v="01. January"/>
    <n v="73362"/>
    <n v="6113.5"/>
    <n v="5502.1500000000005"/>
    <n v="5502.1500000000005"/>
    <n v="5502.1500000000005"/>
    <n v="4890.8"/>
    <n v="4585.125"/>
    <n v="4585.125"/>
    <n v="4585.125"/>
    <n v="4279.45"/>
    <n v="4279.45"/>
    <n v="4279.45"/>
    <n v="3973.7750000000001"/>
    <n v="58078.249999999993"/>
    <x v="2"/>
    <x v="1"/>
  </r>
  <r>
    <n v="276"/>
    <s v="01. January"/>
    <n v="56808"/>
    <n v="4734"/>
    <n v="4734"/>
    <n v="4734"/>
    <n v="4734"/>
    <n v="4734"/>
    <n v="4734"/>
    <n v="4734"/>
    <n v="4734"/>
    <n v="4734"/>
    <n v="4734"/>
    <n v="4734"/>
    <n v="4734"/>
    <n v="56808"/>
    <x v="1"/>
    <x v="1"/>
  </r>
  <r>
    <n v="309"/>
    <s v="01. January"/>
    <n v="56693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4724.416666666667"/>
    <n v="56692.999999999993"/>
    <x v="1"/>
    <x v="1"/>
  </r>
  <r>
    <n v="22"/>
    <s v="01. January"/>
    <n v="69996"/>
    <n v="5833"/>
    <n v="5249.7"/>
    <n v="5249.7"/>
    <n v="5249.7"/>
    <n v="4666.4000000000005"/>
    <n v="4374.75"/>
    <n v="4374.75"/>
    <n v="4374.75"/>
    <n v="4083.1"/>
    <n v="4083.1"/>
    <n v="4083.1"/>
    <n v="3791.4500000000003"/>
    <n v="55413.499999999993"/>
    <x v="2"/>
    <x v="1"/>
  </r>
  <r>
    <n v="90"/>
    <s v="01. January"/>
    <n v="69861"/>
    <n v="5821.75"/>
    <n v="5239.5749999999998"/>
    <n v="5239.5749999999998"/>
    <n v="5239.5749999999998"/>
    <n v="4657.4000000000005"/>
    <n v="4366.3125"/>
    <n v="4366.3125"/>
    <n v="4366.3125"/>
    <n v="4075.2249999999999"/>
    <n v="4075.2249999999999"/>
    <n v="4075.2249999999999"/>
    <n v="3784.1375000000003"/>
    <n v="55306.624999999993"/>
    <x v="2"/>
    <x v="1"/>
  </r>
  <r>
    <n v="312"/>
    <s v="01. January"/>
    <n v="68530"/>
    <n v="5710.833333333333"/>
    <n v="5139.75"/>
    <n v="5139.75"/>
    <n v="5139.75"/>
    <n v="4568.666666666667"/>
    <n v="4283.125"/>
    <n v="4283.125"/>
    <n v="4283.125"/>
    <n v="3997.583333333333"/>
    <n v="3997.583333333333"/>
    <n v="3997.583333333333"/>
    <n v="3712.0416666666665"/>
    <n v="54252.916666666672"/>
    <x v="2"/>
    <x v="1"/>
  </r>
  <r>
    <n v="116"/>
    <s v="01. January"/>
    <n v="67518"/>
    <n v="5626.5"/>
    <n v="5063.8500000000004"/>
    <n v="5063.8500000000004"/>
    <n v="5063.8500000000004"/>
    <n v="4501.2"/>
    <n v="4219.875"/>
    <n v="4219.875"/>
    <n v="4219.875"/>
    <n v="3938.5499999999997"/>
    <n v="3938.5499999999997"/>
    <n v="3938.5499999999997"/>
    <n v="3657.2249999999999"/>
    <n v="53451.750000000007"/>
    <x v="2"/>
    <x v="1"/>
  </r>
  <r>
    <n v="278"/>
    <s v="01. January"/>
    <n v="67504"/>
    <n v="5625.333333333333"/>
    <n v="5062.8"/>
    <n v="5062.8"/>
    <n v="5062.8"/>
    <n v="4500.2666666666664"/>
    <n v="4219"/>
    <n v="4219"/>
    <n v="4219"/>
    <n v="3937.7333333333327"/>
    <n v="3937.7333333333327"/>
    <n v="3937.7333333333327"/>
    <n v="3656.4666666666667"/>
    <n v="53440.666666666657"/>
    <x v="2"/>
    <x v="1"/>
  </r>
  <r>
    <n v="161"/>
    <s v="01. January"/>
    <n v="66122"/>
    <n v="5510.166666666667"/>
    <n v="4959.1500000000005"/>
    <n v="4959.1500000000005"/>
    <n v="4959.1500000000005"/>
    <n v="4408.1333333333341"/>
    <n v="4132.625"/>
    <n v="4132.625"/>
    <n v="4132.625"/>
    <n v="3857.1166666666668"/>
    <n v="3857.1166666666668"/>
    <n v="3857.1166666666668"/>
    <n v="3581.6083333333336"/>
    <n v="52346.583333333343"/>
    <x v="2"/>
    <x v="1"/>
  </r>
  <r>
    <n v="257"/>
    <s v="01. January"/>
    <n v="65752"/>
    <n v="5479.333333333333"/>
    <n v="4931.3999999999996"/>
    <n v="4931.3999999999996"/>
    <n v="4931.3999999999996"/>
    <n v="4383.4666666666662"/>
    <n v="4109.5"/>
    <n v="4109.5"/>
    <n v="4109.5"/>
    <n v="3835.5333333333328"/>
    <n v="3835.5333333333328"/>
    <n v="3835.5333333333328"/>
    <n v="3561.5666666666666"/>
    <n v="52053.666666666664"/>
    <x v="2"/>
    <x v="1"/>
  </r>
  <r>
    <n v="313"/>
    <s v="01. January"/>
    <n v="51110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4259.166666666667"/>
    <n v="51109.999999999993"/>
    <x v="1"/>
    <x v="1"/>
  </r>
  <r>
    <n v="265"/>
    <s v="01. January"/>
    <n v="48960"/>
    <n v="4080"/>
    <n v="4080"/>
    <n v="4080"/>
    <n v="4080"/>
    <n v="4080"/>
    <n v="4080"/>
    <n v="4080"/>
    <n v="4080"/>
    <n v="4080"/>
    <n v="4080"/>
    <n v="4080"/>
    <n v="4080"/>
    <n v="48960"/>
    <x v="1"/>
    <x v="2"/>
  </r>
  <r>
    <n v="174"/>
    <s v="01. January"/>
    <n v="75296"/>
    <n v="6274.666666666667"/>
    <n v="6274.666666666667"/>
    <n v="6274.666666666667"/>
    <n v="6274.666666666667"/>
    <n v="5333.4666666666672"/>
    <n v="5333.4666666666672"/>
    <n v="4392.2666666666664"/>
    <n v="3137.3333333333335"/>
    <n v="3137.3333333333335"/>
    <n v="1568.6666666666667"/>
    <n v="0"/>
    <n v="0"/>
    <n v="48001.200000000004"/>
    <x v="3"/>
    <x v="2"/>
  </r>
  <r>
    <n v="211"/>
    <s v="01. January"/>
    <n v="73362"/>
    <n v="6113.5"/>
    <n v="6113.5"/>
    <n v="6113.5"/>
    <n v="6113.5"/>
    <n v="5196.4749999999995"/>
    <n v="5196.4749999999995"/>
    <n v="4279.45"/>
    <n v="3056.75"/>
    <n v="3056.75"/>
    <n v="1528.375"/>
    <n v="0"/>
    <n v="0"/>
    <n v="46768.274999999994"/>
    <x v="3"/>
    <x v="2"/>
  </r>
  <r>
    <n v="303"/>
    <s v="01. January"/>
    <n v="45140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3761.6666666666665"/>
    <n v="45139.999999999993"/>
    <x v="1"/>
    <x v="2"/>
  </r>
  <r>
    <n v="22"/>
    <s v="01. January"/>
    <n v="69996"/>
    <n v="5833"/>
    <n v="5833"/>
    <n v="5833"/>
    <n v="5833"/>
    <n v="4958.05"/>
    <n v="4958.05"/>
    <n v="4083.1"/>
    <n v="2916.5"/>
    <n v="2916.5"/>
    <n v="1458.25"/>
    <n v="0"/>
    <n v="0"/>
    <n v="44622.45"/>
    <x v="3"/>
    <x v="2"/>
  </r>
  <r>
    <n v="90"/>
    <s v="01. January"/>
    <n v="69861"/>
    <n v="5821.75"/>
    <n v="5821.75"/>
    <n v="5821.75"/>
    <n v="5821.75"/>
    <n v="4948.4875000000002"/>
    <n v="4948.4875000000002"/>
    <n v="4075.2249999999999"/>
    <n v="2910.875"/>
    <n v="2910.875"/>
    <n v="1455.4375"/>
    <n v="0"/>
    <n v="0"/>
    <n v="44536.387499999997"/>
    <x v="3"/>
    <x v="2"/>
  </r>
  <r>
    <n v="170"/>
    <s v="01. January"/>
    <n v="4424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3687.0833333333335"/>
    <n v="44245.000000000007"/>
    <x v="1"/>
    <x v="2"/>
  </r>
  <r>
    <n v="133"/>
    <s v="01. January"/>
    <n v="44205"/>
    <n v="3683.75"/>
    <n v="3683.75"/>
    <n v="3683.75"/>
    <n v="3683.75"/>
    <n v="3683.75"/>
    <n v="3683.75"/>
    <n v="3683.75"/>
    <n v="3683.75"/>
    <n v="3683.75"/>
    <n v="3683.75"/>
    <n v="3683.75"/>
    <n v="3683.75"/>
    <n v="44205"/>
    <x v="1"/>
    <x v="2"/>
  </r>
  <r>
    <n v="312"/>
    <s v="01. January"/>
    <n v="68530"/>
    <n v="5710.833333333333"/>
    <n v="5710.833333333333"/>
    <n v="5710.833333333333"/>
    <n v="5710.833333333333"/>
    <n v="4854.208333333333"/>
    <n v="4854.208333333333"/>
    <n v="3997.583333333333"/>
    <n v="2855.4166666666665"/>
    <n v="2855.4166666666665"/>
    <n v="1427.7083333333333"/>
    <n v="0"/>
    <n v="0"/>
    <n v="43687.874999999993"/>
    <x v="3"/>
    <x v="2"/>
  </r>
  <r>
    <n v="87"/>
    <s v="01. January"/>
    <n v="38854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237.8333333333335"/>
    <n v="38854"/>
    <x v="1"/>
    <x v="2"/>
  </r>
  <r>
    <n v="274"/>
    <s v="01. January"/>
    <n v="38611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217.5833333333335"/>
    <n v="38611"/>
    <x v="1"/>
    <x v="2"/>
  </r>
  <r>
    <n v="243"/>
    <s v="01. January"/>
    <n v="37905"/>
    <n v="3158.75"/>
    <n v="3158.75"/>
    <n v="3158.75"/>
    <n v="3158.75"/>
    <n v="3158.75"/>
    <n v="3158.75"/>
    <n v="3158.75"/>
    <n v="3158.75"/>
    <n v="3158.75"/>
    <n v="3158.75"/>
    <n v="3158.75"/>
    <n v="3158.75"/>
    <n v="37905"/>
    <x v="1"/>
    <x v="2"/>
  </r>
  <r>
    <n v="30"/>
    <s v="01. January"/>
    <n v="30521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2543.4166666666665"/>
    <n v="30521.000000000004"/>
    <x v="1"/>
    <x v="2"/>
  </r>
  <r>
    <n v="154"/>
    <s v="01. January"/>
    <n v="30314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2526.1666666666665"/>
    <n v="30314.000000000004"/>
    <x v="1"/>
    <x v="2"/>
  </r>
  <r>
    <n v="182"/>
    <s v="01. January"/>
    <n v="28407"/>
    <n v="2367.25"/>
    <n v="2367.25"/>
    <n v="2367.25"/>
    <n v="2367.25"/>
    <n v="2367.25"/>
    <n v="2367.25"/>
    <n v="2367.25"/>
    <n v="2367.25"/>
    <n v="2367.25"/>
    <n v="2367.25"/>
    <n v="2367.25"/>
    <n v="2367.25"/>
    <n v="28407"/>
    <x v="1"/>
    <x v="2"/>
  </r>
  <r>
    <n v="302"/>
    <s v="01. January"/>
    <n v="23074"/>
    <n v="0"/>
    <n v="0"/>
    <n v="0"/>
    <n v="0"/>
    <n v="0"/>
    <n v="480.70833333333331"/>
    <n v="961.41666666666663"/>
    <n v="1442.125"/>
    <n v="1922.8333333333333"/>
    <n v="1922.8333333333333"/>
    <n v="1922.8333333333333"/>
    <n v="1922.8333333333333"/>
    <n v="10575.583333333334"/>
    <x v="4"/>
    <x v="3"/>
  </r>
  <r>
    <n v="187"/>
    <s v="01. January"/>
    <n v="22966"/>
    <n v="0"/>
    <n v="0"/>
    <n v="0"/>
    <n v="0"/>
    <n v="0"/>
    <n v="478.45833333333331"/>
    <n v="956.91666666666663"/>
    <n v="1435.375"/>
    <n v="1913.8333333333333"/>
    <n v="1913.8333333333333"/>
    <n v="1913.8333333333333"/>
    <n v="1913.8333333333333"/>
    <n v="10526.083333333334"/>
    <x v="4"/>
    <x v="3"/>
  </r>
  <r>
    <n v="348"/>
    <s v="01. January"/>
    <n v="22863"/>
    <n v="0"/>
    <n v="0"/>
    <n v="0"/>
    <n v="0"/>
    <n v="0"/>
    <n v="476.3125"/>
    <n v="952.625"/>
    <n v="1428.9375"/>
    <n v="1905.25"/>
    <n v="1905.25"/>
    <n v="1905.25"/>
    <n v="1905.25"/>
    <n v="10478.875"/>
    <x v="4"/>
    <x v="3"/>
  </r>
  <r>
    <n v="323"/>
    <s v="01. January"/>
    <n v="19288"/>
    <n v="0"/>
    <n v="0"/>
    <n v="0"/>
    <n v="0"/>
    <n v="0"/>
    <n v="401.83333333333331"/>
    <n v="803.66666666666663"/>
    <n v="1205.5"/>
    <n v="1607.3333333333333"/>
    <n v="1607.3333333333333"/>
    <n v="1607.3333333333333"/>
    <n v="1607.3333333333333"/>
    <n v="8840.3333333333321"/>
    <x v="4"/>
    <x v="4"/>
  </r>
  <r>
    <n v="318"/>
    <s v="02. February"/>
    <n v="84996"/>
    <n v="7083"/>
    <n v="7083"/>
    <n v="7083"/>
    <n v="7083"/>
    <n v="8145.45"/>
    <n v="8145.45"/>
    <n v="8499.6"/>
    <n v="8499.6"/>
    <n v="8853.75"/>
    <n v="8853.75"/>
    <n v="9207.9"/>
    <n v="9207.9"/>
    <n v="97745.39999999998"/>
    <x v="0"/>
    <x v="0"/>
  </r>
  <r>
    <n v="241"/>
    <s v="02. February"/>
    <n v="81201"/>
    <n v="6766.75"/>
    <n v="6766.75"/>
    <n v="6766.75"/>
    <n v="6766.75"/>
    <n v="7781.7624999999998"/>
    <n v="7781.7624999999998"/>
    <n v="8120.0999999999995"/>
    <n v="8120.0999999999995"/>
    <n v="8458.4375"/>
    <n v="8458.4375"/>
    <n v="8796.7749999999996"/>
    <n v="8796.7749999999996"/>
    <n v="93381.14999999998"/>
    <x v="0"/>
    <x v="0"/>
  </r>
  <r>
    <n v="349"/>
    <s v="02. February"/>
    <n v="91144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7595.333333333333"/>
    <n v="91143.999999999985"/>
    <x v="1"/>
    <x v="0"/>
  </r>
  <r>
    <n v="27"/>
    <s v="02. February"/>
    <n v="78228"/>
    <n v="6519"/>
    <n v="6519"/>
    <n v="6519"/>
    <n v="6519"/>
    <n v="7496.8499999999995"/>
    <n v="7496.8499999999995"/>
    <n v="7822.7999999999993"/>
    <n v="7822.7999999999993"/>
    <n v="8148.75"/>
    <n v="8148.75"/>
    <n v="8474.7000000000007"/>
    <n v="8474.7000000000007"/>
    <n v="89962.2"/>
    <x v="0"/>
    <x v="0"/>
  </r>
  <r>
    <n v="273"/>
    <s v="02. February"/>
    <n v="88755"/>
    <n v="7396.25"/>
    <n v="7396.25"/>
    <n v="7396.25"/>
    <n v="7396.25"/>
    <n v="7396.25"/>
    <n v="7396.25"/>
    <n v="7396.25"/>
    <n v="7396.25"/>
    <n v="7396.25"/>
    <n v="7396.25"/>
    <n v="7396.25"/>
    <n v="7396.25"/>
    <n v="88755"/>
    <x v="1"/>
    <x v="0"/>
  </r>
  <r>
    <n v="258"/>
    <s v="02. February"/>
    <n v="88108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7342.333333333333"/>
    <n v="88107.999999999985"/>
    <x v="1"/>
    <x v="0"/>
  </r>
  <r>
    <n v="2"/>
    <s v="02. February"/>
    <n v="57791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4815.916666666667"/>
    <n v="57790.999999999993"/>
    <x v="1"/>
    <x v="1"/>
  </r>
  <r>
    <n v="224"/>
    <s v="02. February"/>
    <n v="56882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4740.166666666667"/>
    <n v="56881.999999999993"/>
    <x v="1"/>
    <x v="1"/>
  </r>
  <r>
    <n v="220"/>
    <s v="02. February"/>
    <n v="71308"/>
    <n v="5942.333333333333"/>
    <n v="5348.0999999999995"/>
    <n v="5348.0999999999995"/>
    <n v="5348.0999999999995"/>
    <n v="4753.8666666666668"/>
    <n v="4456.75"/>
    <n v="4456.75"/>
    <n v="4456.75"/>
    <n v="4159.6333333333332"/>
    <n v="4159.6333333333332"/>
    <n v="4159.6333333333332"/>
    <n v="3862.5166666666664"/>
    <n v="56452.166666666657"/>
    <x v="2"/>
    <x v="1"/>
  </r>
  <r>
    <n v="212"/>
    <s v="02. February"/>
    <n v="70878"/>
    <n v="5906.5"/>
    <n v="5315.85"/>
    <n v="5315.85"/>
    <n v="5315.85"/>
    <n v="4725.2"/>
    <n v="4429.875"/>
    <n v="4429.875"/>
    <n v="4429.875"/>
    <n v="4134.55"/>
    <n v="4134.55"/>
    <n v="4134.55"/>
    <n v="3839.2249999999999"/>
    <n v="56111.750000000007"/>
    <x v="2"/>
    <x v="1"/>
  </r>
  <r>
    <n v="102"/>
    <s v="02. February"/>
    <n v="69583"/>
    <n v="5798.583333333333"/>
    <n v="5218.7249999999995"/>
    <n v="5218.7249999999995"/>
    <n v="5218.7249999999995"/>
    <n v="4638.8666666666668"/>
    <n v="4348.9375"/>
    <n v="4348.9375"/>
    <n v="4348.9375"/>
    <n v="4059.0083333333328"/>
    <n v="4059.0083333333328"/>
    <n v="4059.0083333333328"/>
    <n v="3769.0791666666664"/>
    <n v="55086.541666666657"/>
    <x v="2"/>
    <x v="1"/>
  </r>
  <r>
    <n v="270"/>
    <s v="02. February"/>
    <n v="68429"/>
    <n v="5702.416666666667"/>
    <n v="5132.1750000000002"/>
    <n v="5132.1750000000002"/>
    <n v="5132.1750000000002"/>
    <n v="4561.9333333333334"/>
    <n v="4276.8125"/>
    <n v="4276.8125"/>
    <n v="4276.8125"/>
    <n v="3991.6916666666666"/>
    <n v="3991.6916666666666"/>
    <n v="3991.6916666666666"/>
    <n v="3706.5708333333337"/>
    <n v="54172.958333333328"/>
    <x v="2"/>
    <x v="1"/>
  </r>
  <r>
    <n v="147"/>
    <s v="02. February"/>
    <n v="54166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4513.833333333333"/>
    <n v="54166.000000000007"/>
    <x v="1"/>
    <x v="1"/>
  </r>
  <r>
    <n v="179"/>
    <s v="02. February"/>
    <n v="67435"/>
    <n v="5619.583333333333"/>
    <n v="5057.625"/>
    <n v="5057.625"/>
    <n v="5057.625"/>
    <n v="4495.666666666667"/>
    <n v="4214.6875"/>
    <n v="4214.6875"/>
    <n v="4214.6875"/>
    <n v="3933.708333333333"/>
    <n v="3933.708333333333"/>
    <n v="3933.708333333333"/>
    <n v="3652.7291666666665"/>
    <n v="53386.041666666672"/>
    <x v="2"/>
    <x v="1"/>
  </r>
  <r>
    <n v="248"/>
    <s v="02. February"/>
    <n v="66557"/>
    <n v="5546.416666666667"/>
    <n v="4991.7750000000005"/>
    <n v="4991.7750000000005"/>
    <n v="4991.7750000000005"/>
    <n v="4437.1333333333341"/>
    <n v="4159.8125"/>
    <n v="4159.8125"/>
    <n v="4159.8125"/>
    <n v="3882.4916666666668"/>
    <n v="3882.4916666666668"/>
    <n v="3882.4916666666668"/>
    <n v="3605.1708333333336"/>
    <n v="52690.958333333343"/>
    <x v="2"/>
    <x v="1"/>
  </r>
  <r>
    <n v="253"/>
    <s v="02. February"/>
    <n v="64972"/>
    <n v="5414.333333333333"/>
    <n v="4872.8999999999996"/>
    <n v="4872.8999999999996"/>
    <n v="4872.8999999999996"/>
    <n v="4331.4666666666662"/>
    <n v="4060.75"/>
    <n v="4060.75"/>
    <n v="4060.75"/>
    <n v="3790.0333333333328"/>
    <n v="3790.0333333333328"/>
    <n v="3790.0333333333328"/>
    <n v="3519.3166666666666"/>
    <n v="51436.166666666664"/>
    <x v="2"/>
    <x v="1"/>
  </r>
  <r>
    <n v="256"/>
    <s v="02. February"/>
    <n v="50818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4234.833333333333"/>
    <n v="50818.000000000007"/>
    <x v="1"/>
    <x v="1"/>
  </r>
  <r>
    <n v="127"/>
    <s v="02. February"/>
    <n v="50401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4200.083333333333"/>
    <n v="50401.000000000007"/>
    <x v="1"/>
    <x v="1"/>
  </r>
  <r>
    <n v="295"/>
    <s v="02. February"/>
    <n v="49792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149.333333333333"/>
    <n v="49792.000000000007"/>
    <x v="1"/>
    <x v="2"/>
  </r>
  <r>
    <n v="21"/>
    <s v="02. February"/>
    <n v="49472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122.666666666667"/>
    <n v="49471.999999999993"/>
    <x v="1"/>
    <x v="2"/>
  </r>
  <r>
    <n v="264"/>
    <s v="02. February"/>
    <n v="48411"/>
    <n v="4034.25"/>
    <n v="4034.25"/>
    <n v="4034.25"/>
    <n v="4034.25"/>
    <n v="4034.25"/>
    <n v="4034.25"/>
    <n v="4034.25"/>
    <n v="4034.25"/>
    <n v="4034.25"/>
    <n v="4034.25"/>
    <n v="4034.25"/>
    <n v="4034.25"/>
    <n v="48411"/>
    <x v="1"/>
    <x v="2"/>
  </r>
  <r>
    <n v="141"/>
    <s v="02. February"/>
    <n v="46499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3874.9166666666665"/>
    <n v="46498.999999999993"/>
    <x v="1"/>
    <x v="2"/>
  </r>
  <r>
    <n v="220"/>
    <s v="02. February"/>
    <n v="71308"/>
    <n v="5942.333333333333"/>
    <n v="5942.333333333333"/>
    <n v="5942.333333333333"/>
    <n v="5942.333333333333"/>
    <n v="5050.9833333333327"/>
    <n v="5050.9833333333327"/>
    <n v="4159.6333333333332"/>
    <n v="2971.1666666666665"/>
    <n v="2971.1666666666665"/>
    <n v="1485.5833333333333"/>
    <n v="0"/>
    <n v="0"/>
    <n v="45458.849999999991"/>
    <x v="3"/>
    <x v="2"/>
  </r>
  <r>
    <n v="212"/>
    <s v="02. February"/>
    <n v="70878"/>
    <n v="5906.5"/>
    <n v="5906.5"/>
    <n v="5906.5"/>
    <n v="5906.5"/>
    <n v="5020.5249999999996"/>
    <n v="5020.5249999999996"/>
    <n v="4134.55"/>
    <n v="2953.25"/>
    <n v="2953.25"/>
    <n v="1476.625"/>
    <n v="0"/>
    <n v="0"/>
    <n v="45184.725000000006"/>
    <x v="3"/>
    <x v="2"/>
  </r>
  <r>
    <n v="232"/>
    <s v="02. February"/>
    <n v="44898"/>
    <n v="3741.5"/>
    <n v="3741.5"/>
    <n v="3741.5"/>
    <n v="3741.5"/>
    <n v="3741.5"/>
    <n v="3741.5"/>
    <n v="3741.5"/>
    <n v="3741.5"/>
    <n v="3741.5"/>
    <n v="3741.5"/>
    <n v="3741.5"/>
    <n v="3741.5"/>
    <n v="44898"/>
    <x v="1"/>
    <x v="2"/>
  </r>
  <r>
    <n v="289"/>
    <s v="02. February"/>
    <n v="44824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3735.3333333333335"/>
    <n v="44824.000000000007"/>
    <x v="1"/>
    <x v="2"/>
  </r>
  <r>
    <n v="102"/>
    <s v="02. February"/>
    <n v="69583"/>
    <n v="5798.583333333333"/>
    <n v="5798.583333333333"/>
    <n v="5798.583333333333"/>
    <n v="5798.583333333333"/>
    <n v="4928.7958333333327"/>
    <n v="4928.7958333333327"/>
    <n v="4059.0083333333328"/>
    <n v="2899.2916666666665"/>
    <n v="2899.2916666666665"/>
    <n v="1449.6458333333333"/>
    <n v="0"/>
    <n v="0"/>
    <n v="44359.162499999991"/>
    <x v="3"/>
    <x v="2"/>
  </r>
  <r>
    <n v="210"/>
    <s v="02. February"/>
    <n v="43797"/>
    <n v="3649.75"/>
    <n v="3649.75"/>
    <n v="3649.75"/>
    <n v="3649.75"/>
    <n v="3649.75"/>
    <n v="3649.75"/>
    <n v="3649.75"/>
    <n v="3649.75"/>
    <n v="3649.75"/>
    <n v="3649.75"/>
    <n v="3649.75"/>
    <n v="3649.75"/>
    <n v="43797"/>
    <x v="1"/>
    <x v="2"/>
  </r>
  <r>
    <n v="270"/>
    <s v="02. February"/>
    <n v="68429"/>
    <n v="5702.416666666667"/>
    <n v="5702.416666666667"/>
    <n v="5702.416666666667"/>
    <n v="5702.416666666667"/>
    <n v="4847.0541666666668"/>
    <n v="4847.0541666666668"/>
    <n v="3991.6916666666666"/>
    <n v="2851.2083333333335"/>
    <n v="2851.2083333333335"/>
    <n v="1425.6041666666667"/>
    <n v="0"/>
    <n v="0"/>
    <n v="43623.487500000003"/>
    <x v="3"/>
    <x v="2"/>
  </r>
  <r>
    <n v="346"/>
    <s v="02. February"/>
    <n v="43359"/>
    <n v="3613.25"/>
    <n v="3613.25"/>
    <n v="3613.25"/>
    <n v="3613.25"/>
    <n v="3613.25"/>
    <n v="3613.25"/>
    <n v="3613.25"/>
    <n v="3613.25"/>
    <n v="3613.25"/>
    <n v="3613.25"/>
    <n v="3613.25"/>
    <n v="3613.25"/>
    <n v="43359"/>
    <x v="1"/>
    <x v="2"/>
  </r>
  <r>
    <n v="315"/>
    <s v="02. February"/>
    <n v="37899"/>
    <n v="3158.25"/>
    <n v="3158.25"/>
    <n v="3158.25"/>
    <n v="3158.25"/>
    <n v="3158.25"/>
    <n v="3158.25"/>
    <n v="3158.25"/>
    <n v="3158.25"/>
    <n v="3158.25"/>
    <n v="3158.25"/>
    <n v="3158.25"/>
    <n v="3158.25"/>
    <n v="37899"/>
    <x v="1"/>
    <x v="2"/>
  </r>
  <r>
    <n v="135"/>
    <s v="02. February"/>
    <n v="37272"/>
    <n v="3106"/>
    <n v="3106"/>
    <n v="3106"/>
    <n v="3106"/>
    <n v="3106"/>
    <n v="3106"/>
    <n v="3106"/>
    <n v="3106"/>
    <n v="3106"/>
    <n v="3106"/>
    <n v="3106"/>
    <n v="3106"/>
    <n v="37272"/>
    <x v="1"/>
    <x v="2"/>
  </r>
  <r>
    <n v="70"/>
    <s v="02. February"/>
    <n v="36969"/>
    <n v="3080.75"/>
    <n v="3080.75"/>
    <n v="3080.75"/>
    <n v="3080.75"/>
    <n v="3080.75"/>
    <n v="3080.75"/>
    <n v="3080.75"/>
    <n v="3080.75"/>
    <n v="3080.75"/>
    <n v="3080.75"/>
    <n v="3080.75"/>
    <n v="3080.75"/>
    <n v="36969"/>
    <x v="1"/>
    <x v="2"/>
  </r>
  <r>
    <n v="158"/>
    <s v="02. February"/>
    <n v="33948"/>
    <n v="2829"/>
    <n v="2829"/>
    <n v="2829"/>
    <n v="2829"/>
    <n v="2829"/>
    <n v="2829"/>
    <n v="2829"/>
    <n v="2829"/>
    <n v="2829"/>
    <n v="2829"/>
    <n v="2829"/>
    <n v="2829"/>
    <n v="33948"/>
    <x v="1"/>
    <x v="2"/>
  </r>
  <r>
    <n v="290"/>
    <s v="02. February"/>
    <n v="32294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2691.1666666666665"/>
    <n v="32294.000000000004"/>
    <x v="1"/>
    <x v="2"/>
  </r>
  <r>
    <n v="268"/>
    <s v="02. February"/>
    <n v="32244"/>
    <n v="2687"/>
    <n v="2687"/>
    <n v="2687"/>
    <n v="2687"/>
    <n v="2687"/>
    <n v="2687"/>
    <n v="2687"/>
    <n v="2687"/>
    <n v="2687"/>
    <n v="2687"/>
    <n v="2687"/>
    <n v="2687"/>
    <n v="32244"/>
    <x v="1"/>
    <x v="2"/>
  </r>
  <r>
    <n v="20"/>
    <s v="02. February"/>
    <n v="29371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447.5833333333335"/>
    <n v="29370.999999999996"/>
    <x v="1"/>
    <x v="2"/>
  </r>
  <r>
    <n v="60"/>
    <s v="02. February"/>
    <n v="28138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344.8333333333335"/>
    <n v="28137.999999999996"/>
    <x v="1"/>
    <x v="2"/>
  </r>
  <r>
    <n v="195"/>
    <s v="02. February"/>
    <n v="24593"/>
    <n v="0"/>
    <n v="0"/>
    <n v="0"/>
    <n v="0"/>
    <n v="0"/>
    <n v="512.35416666666663"/>
    <n v="1024.7083333333333"/>
    <n v="1537.0625"/>
    <n v="2049.4166666666665"/>
    <n v="2049.4166666666665"/>
    <n v="2049.4166666666665"/>
    <n v="2049.4166666666665"/>
    <n v="11271.791666666664"/>
    <x v="4"/>
    <x v="3"/>
  </r>
  <r>
    <n v="227"/>
    <s v="02. February"/>
    <n v="22825"/>
    <n v="0"/>
    <n v="0"/>
    <n v="0"/>
    <n v="0"/>
    <n v="0"/>
    <n v="475.52083333333331"/>
    <n v="951.04166666666663"/>
    <n v="1426.5625"/>
    <n v="1902.0833333333333"/>
    <n v="1902.0833333333333"/>
    <n v="1902.0833333333333"/>
    <n v="1902.0833333333333"/>
    <n v="10461.458333333334"/>
    <x v="4"/>
    <x v="3"/>
  </r>
  <r>
    <n v="5"/>
    <s v="03. March"/>
    <n v="85324"/>
    <n v="7110.333333333333"/>
    <n v="7110.333333333333"/>
    <n v="7110.333333333333"/>
    <n v="7110.333333333333"/>
    <n v="8176.8833333333323"/>
    <n v="8176.8833333333323"/>
    <n v="8532.4"/>
    <n v="8532.4"/>
    <n v="8887.9166666666661"/>
    <n v="8887.9166666666661"/>
    <n v="9243.4333333333325"/>
    <n v="9243.4333333333325"/>
    <n v="98122.6"/>
    <x v="0"/>
    <x v="0"/>
  </r>
  <r>
    <n v="152"/>
    <s v="03. March"/>
    <n v="81239"/>
    <n v="6769.916666666667"/>
    <n v="6769.916666666667"/>
    <n v="6769.916666666667"/>
    <n v="6769.916666666667"/>
    <n v="7785.4041666666662"/>
    <n v="7785.4041666666662"/>
    <n v="8123.9"/>
    <n v="8123.9"/>
    <n v="8462.3958333333339"/>
    <n v="8462.3958333333339"/>
    <n v="8800.8916666666682"/>
    <n v="8800.8916666666682"/>
    <n v="93424.849999999991"/>
    <x v="0"/>
    <x v="0"/>
  </r>
  <r>
    <n v="201"/>
    <s v="03. March"/>
    <n v="80576"/>
    <n v="6714.666666666667"/>
    <n v="6714.666666666667"/>
    <n v="6714.666666666667"/>
    <n v="6714.666666666667"/>
    <n v="7721.8666666666668"/>
    <n v="7721.8666666666668"/>
    <n v="8057.6"/>
    <n v="8057.6"/>
    <n v="8393.3333333333339"/>
    <n v="8393.3333333333339"/>
    <n v="8729.0666666666675"/>
    <n v="8729.0666666666675"/>
    <n v="92662.399999999994"/>
    <x v="0"/>
    <x v="0"/>
  </r>
  <r>
    <n v="151"/>
    <s v="03. March"/>
    <n v="79502"/>
    <n v="6625.166666666667"/>
    <n v="6625.166666666667"/>
    <n v="6625.166666666667"/>
    <n v="6625.166666666667"/>
    <n v="7618.9416666666666"/>
    <n v="7618.9416666666666"/>
    <n v="7950.2"/>
    <n v="7950.2"/>
    <n v="8281.4583333333339"/>
    <n v="8281.4583333333339"/>
    <n v="8612.7166666666672"/>
    <n v="8612.7166666666672"/>
    <n v="91427.299999999988"/>
    <x v="0"/>
    <x v="0"/>
  </r>
  <r>
    <n v="146"/>
    <s v="03. March"/>
    <n v="79225"/>
    <n v="6602.083333333333"/>
    <n v="6602.083333333333"/>
    <n v="6602.083333333333"/>
    <n v="6602.083333333333"/>
    <n v="7592.3958333333321"/>
    <n v="7592.3958333333321"/>
    <n v="7922.4999999999991"/>
    <n v="7922.4999999999991"/>
    <n v="8252.6041666666661"/>
    <n v="8252.6041666666661"/>
    <n v="8582.7083333333339"/>
    <n v="8582.7083333333339"/>
    <n v="91108.75"/>
    <x v="0"/>
    <x v="0"/>
  </r>
  <r>
    <n v="245"/>
    <s v="03. March"/>
    <n v="90939"/>
    <n v="7578.25"/>
    <n v="7578.25"/>
    <n v="7578.25"/>
    <n v="7578.25"/>
    <n v="7578.25"/>
    <n v="7578.25"/>
    <n v="7578.25"/>
    <n v="7578.25"/>
    <n v="7578.25"/>
    <n v="7578.25"/>
    <n v="7578.25"/>
    <n v="7578.25"/>
    <n v="90939"/>
    <x v="1"/>
    <x v="0"/>
  </r>
  <r>
    <n v="145"/>
    <s v="03. March"/>
    <n v="90535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7544.583333333333"/>
    <n v="90534.999999999985"/>
    <x v="1"/>
    <x v="0"/>
  </r>
  <r>
    <n v="178"/>
    <s v="03. March"/>
    <n v="78099"/>
    <n v="6508.25"/>
    <n v="6508.25"/>
    <n v="6508.25"/>
    <n v="6508.25"/>
    <n v="7484.4874999999993"/>
    <n v="7484.4874999999993"/>
    <n v="7809.9"/>
    <n v="7809.9"/>
    <n v="8135.3125"/>
    <n v="8135.3125"/>
    <n v="8460.7250000000004"/>
    <n v="8460.7250000000004"/>
    <n v="89813.85000000002"/>
    <x v="0"/>
    <x v="0"/>
  </r>
  <r>
    <n v="192"/>
    <s v="03. March"/>
    <n v="76193"/>
    <n v="6349.416666666667"/>
    <n v="6349.416666666667"/>
    <n v="6349.416666666667"/>
    <n v="6349.416666666667"/>
    <n v="7301.8291666666664"/>
    <n v="7301.8291666666664"/>
    <n v="7619.3"/>
    <n v="7619.3"/>
    <n v="7936.7708333333339"/>
    <n v="7936.7708333333339"/>
    <n v="8254.2416666666668"/>
    <n v="8254.2416666666668"/>
    <n v="87621.950000000012"/>
    <x v="0"/>
    <x v="0"/>
  </r>
  <r>
    <n v="100"/>
    <s v="03. March"/>
    <n v="62458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5204.833333333333"/>
    <n v="62458.000000000007"/>
    <x v="1"/>
    <x v="1"/>
  </r>
  <r>
    <n v="335"/>
    <s v="03. March"/>
    <n v="75536"/>
    <n v="6294.666666666667"/>
    <n v="5665.2000000000007"/>
    <n v="5665.2000000000007"/>
    <n v="5665.2000000000007"/>
    <n v="5035.7333333333336"/>
    <n v="4721"/>
    <n v="4721"/>
    <n v="4721"/>
    <n v="4406.2666666666664"/>
    <n v="4406.2666666666664"/>
    <n v="4406.2666666666664"/>
    <n v="4091.5333333333338"/>
    <n v="59799.333333333321"/>
    <x v="2"/>
    <x v="1"/>
  </r>
  <r>
    <n v="204"/>
    <s v="03. March"/>
    <n v="59301"/>
    <n v="4941.75"/>
    <n v="4941.75"/>
    <n v="4941.75"/>
    <n v="4941.75"/>
    <n v="4941.75"/>
    <n v="4941.75"/>
    <n v="4941.75"/>
    <n v="4941.75"/>
    <n v="4941.75"/>
    <n v="4941.75"/>
    <n v="4941.75"/>
    <n v="4941.75"/>
    <n v="59301"/>
    <x v="1"/>
    <x v="1"/>
  </r>
  <r>
    <n v="93"/>
    <s v="03. March"/>
    <n v="58690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4890.833333333333"/>
    <n v="58690.000000000007"/>
    <x v="1"/>
    <x v="1"/>
  </r>
  <r>
    <n v="282"/>
    <s v="03. March"/>
    <n v="74009"/>
    <n v="6167.416666666667"/>
    <n v="5550.6750000000002"/>
    <n v="5550.6750000000002"/>
    <n v="5550.6750000000002"/>
    <n v="4933.9333333333343"/>
    <n v="4625.5625"/>
    <n v="4625.5625"/>
    <n v="4625.5625"/>
    <n v="4317.1916666666666"/>
    <n v="4317.1916666666666"/>
    <n v="4317.1916666666666"/>
    <n v="4008.8208333333337"/>
    <n v="58590.458333333328"/>
    <x v="2"/>
    <x v="1"/>
  </r>
  <r>
    <n v="280"/>
    <s v="03. March"/>
    <n v="73141"/>
    <n v="6095.083333333333"/>
    <n v="5485.5749999999998"/>
    <n v="5485.5749999999998"/>
    <n v="5485.5749999999998"/>
    <n v="4876.0666666666666"/>
    <n v="4571.3125"/>
    <n v="4571.3125"/>
    <n v="4571.3125"/>
    <n v="4266.5583333333325"/>
    <n v="4266.5583333333325"/>
    <n v="4266.5583333333325"/>
    <n v="3961.8041666666668"/>
    <n v="57903.291666666672"/>
    <x v="2"/>
    <x v="1"/>
  </r>
  <r>
    <n v="240"/>
    <s v="03. March"/>
    <n v="72213"/>
    <n v="6017.75"/>
    <n v="5415.9750000000004"/>
    <n v="5415.9750000000004"/>
    <n v="5415.9750000000004"/>
    <n v="4814.2"/>
    <n v="4513.3125"/>
    <n v="4513.3125"/>
    <n v="4513.3125"/>
    <n v="4212.4250000000002"/>
    <n v="4212.4250000000002"/>
    <n v="4212.4250000000002"/>
    <n v="3911.5374999999999"/>
    <n v="57168.625000000007"/>
    <x v="2"/>
    <x v="1"/>
  </r>
  <r>
    <n v="314"/>
    <s v="03. March"/>
    <n v="57026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4752.166666666667"/>
    <n v="57025.999999999993"/>
    <x v="1"/>
    <x v="1"/>
  </r>
  <r>
    <n v="63"/>
    <s v="03. March"/>
    <n v="71753"/>
    <n v="5979.416666666667"/>
    <n v="5381.4750000000004"/>
    <n v="5381.4750000000004"/>
    <n v="5381.4750000000004"/>
    <n v="4783.5333333333338"/>
    <n v="4484.5625"/>
    <n v="4484.5625"/>
    <n v="4484.5625"/>
    <n v="4185.5916666666662"/>
    <n v="4185.5916666666662"/>
    <n v="4185.5916666666662"/>
    <n v="3886.6208333333338"/>
    <n v="56804.458333333336"/>
    <x v="2"/>
    <x v="1"/>
  </r>
  <r>
    <n v="138"/>
    <s v="03. March"/>
    <n v="56802"/>
    <n v="4733.5"/>
    <n v="4733.5"/>
    <n v="4733.5"/>
    <n v="4733.5"/>
    <n v="4733.5"/>
    <n v="4733.5"/>
    <n v="4733.5"/>
    <n v="4733.5"/>
    <n v="4733.5"/>
    <n v="4733.5"/>
    <n v="4733.5"/>
    <n v="4733.5"/>
    <n v="56802"/>
    <x v="1"/>
    <x v="1"/>
  </r>
  <r>
    <n v="203"/>
    <s v="03. March"/>
    <n v="55528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4627.333333333333"/>
    <n v="55528.000000000007"/>
    <x v="1"/>
    <x v="1"/>
  </r>
  <r>
    <n v="167"/>
    <s v="03. March"/>
    <n v="69320"/>
    <n v="5776.666666666667"/>
    <n v="5199"/>
    <n v="5199"/>
    <n v="5199"/>
    <n v="4621.3333333333339"/>
    <n v="4332.5"/>
    <n v="4332.5"/>
    <n v="4332.5"/>
    <n v="4043.6666666666665"/>
    <n v="4043.6666666666665"/>
    <n v="4043.6666666666665"/>
    <n v="3754.8333333333335"/>
    <n v="54878.333333333328"/>
    <x v="2"/>
    <x v="1"/>
  </r>
  <r>
    <n v="338"/>
    <s v="03. March"/>
    <n v="52644"/>
    <n v="4387"/>
    <n v="4387"/>
    <n v="4387"/>
    <n v="4387"/>
    <n v="4387"/>
    <n v="4387"/>
    <n v="4387"/>
    <n v="4387"/>
    <n v="4387"/>
    <n v="4387"/>
    <n v="4387"/>
    <n v="4387"/>
    <n v="52644"/>
    <x v="1"/>
    <x v="1"/>
  </r>
  <r>
    <n v="1"/>
    <s v="03. March"/>
    <n v="52151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4345.916666666667"/>
    <n v="52150.999999999993"/>
    <x v="1"/>
    <x v="1"/>
  </r>
  <r>
    <n v="208"/>
    <s v="03. March"/>
    <n v="51690"/>
    <n v="4307.5"/>
    <n v="4307.5"/>
    <n v="4307.5"/>
    <n v="4307.5"/>
    <n v="4307.5"/>
    <n v="4307.5"/>
    <n v="4307.5"/>
    <n v="4307.5"/>
    <n v="4307.5"/>
    <n v="4307.5"/>
    <n v="4307.5"/>
    <n v="4307.5"/>
    <n v="51690"/>
    <x v="1"/>
    <x v="1"/>
  </r>
  <r>
    <n v="215"/>
    <s v="03. March"/>
    <n v="64336"/>
    <n v="5361.333333333333"/>
    <n v="4825.2"/>
    <n v="4825.2"/>
    <n v="4825.2"/>
    <n v="4289.0666666666666"/>
    <n v="4021"/>
    <n v="4021"/>
    <n v="4021"/>
    <n v="3752.9333333333329"/>
    <n v="3752.9333333333329"/>
    <n v="3752.9333333333329"/>
    <n v="3484.8666666666668"/>
    <n v="50932.666666666672"/>
    <x v="2"/>
    <x v="1"/>
  </r>
  <r>
    <n v="307"/>
    <s v="03. March"/>
    <n v="63116"/>
    <n v="5259.666666666667"/>
    <n v="4733.7000000000007"/>
    <n v="4733.7000000000007"/>
    <n v="4733.7000000000007"/>
    <n v="4207.7333333333336"/>
    <n v="3944.75"/>
    <n v="3944.75"/>
    <n v="3944.75"/>
    <n v="3681.7666666666664"/>
    <n v="3681.7666666666664"/>
    <n v="3681.7666666666664"/>
    <n v="3418.7833333333338"/>
    <n v="49966.833333333321"/>
    <x v="2"/>
    <x v="2"/>
  </r>
  <r>
    <n v="130"/>
    <s v="03. March"/>
    <n v="48634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052.8333333333335"/>
    <n v="48634.000000000007"/>
    <x v="1"/>
    <x v="2"/>
  </r>
  <r>
    <n v="335"/>
    <s v="03. March"/>
    <n v="75536"/>
    <n v="6294.666666666667"/>
    <n v="6294.666666666667"/>
    <n v="6294.666666666667"/>
    <n v="6294.666666666667"/>
    <n v="5350.4666666666672"/>
    <n v="5350.4666666666672"/>
    <n v="4406.2666666666664"/>
    <n v="3147.3333333333335"/>
    <n v="3147.3333333333335"/>
    <n v="1573.6666666666667"/>
    <n v="0"/>
    <n v="0"/>
    <n v="48154.200000000004"/>
    <x v="3"/>
    <x v="2"/>
  </r>
  <r>
    <n v="255"/>
    <s v="03. March"/>
    <n v="48007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000.5833333333335"/>
    <n v="48007.000000000007"/>
    <x v="1"/>
    <x v="2"/>
  </r>
  <r>
    <n v="337"/>
    <s v="03. March"/>
    <n v="4745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3954.5833333333335"/>
    <n v="47455.000000000007"/>
    <x v="1"/>
    <x v="2"/>
  </r>
  <r>
    <n v="282"/>
    <s v="03. March"/>
    <n v="74009"/>
    <n v="6167.416666666667"/>
    <n v="6167.416666666667"/>
    <n v="6167.416666666667"/>
    <n v="6167.416666666667"/>
    <n v="5242.3041666666668"/>
    <n v="5242.3041666666668"/>
    <n v="4317.1916666666666"/>
    <n v="3083.7083333333335"/>
    <n v="3083.7083333333335"/>
    <n v="1541.8541666666667"/>
    <n v="0"/>
    <n v="0"/>
    <n v="47180.737500000003"/>
    <x v="3"/>
    <x v="2"/>
  </r>
  <r>
    <n v="96"/>
    <s v="03. March"/>
    <n v="46737"/>
    <n v="3894.75"/>
    <n v="3894.75"/>
    <n v="3894.75"/>
    <n v="3894.75"/>
    <n v="3894.75"/>
    <n v="3894.75"/>
    <n v="3894.75"/>
    <n v="3894.75"/>
    <n v="3894.75"/>
    <n v="3894.75"/>
    <n v="3894.75"/>
    <n v="3894.75"/>
    <n v="46737"/>
    <x v="1"/>
    <x v="2"/>
  </r>
  <r>
    <n v="280"/>
    <s v="03. March"/>
    <n v="73141"/>
    <n v="6095.083333333333"/>
    <n v="6095.083333333333"/>
    <n v="6095.083333333333"/>
    <n v="6095.083333333333"/>
    <n v="5180.8208333333332"/>
    <n v="5180.8208333333332"/>
    <n v="4266.5583333333325"/>
    <n v="3047.5416666666665"/>
    <n v="3047.5416666666665"/>
    <n v="1523.7708333333333"/>
    <n v="0"/>
    <n v="0"/>
    <n v="46627.387499999997"/>
    <x v="3"/>
    <x v="2"/>
  </r>
  <r>
    <n v="240"/>
    <s v="03. March"/>
    <n v="72213"/>
    <n v="6017.75"/>
    <n v="6017.75"/>
    <n v="6017.75"/>
    <n v="6017.75"/>
    <n v="5115.0874999999996"/>
    <n v="5115.0874999999996"/>
    <n v="4212.4250000000002"/>
    <n v="3008.875"/>
    <n v="3008.875"/>
    <n v="1504.4375"/>
    <n v="0"/>
    <n v="0"/>
    <n v="46035.787500000006"/>
    <x v="3"/>
    <x v="2"/>
  </r>
  <r>
    <n v="63"/>
    <s v="03. March"/>
    <n v="71753"/>
    <n v="5979.416666666667"/>
    <n v="5979.416666666667"/>
    <n v="5979.416666666667"/>
    <n v="5979.416666666667"/>
    <n v="5082.5041666666666"/>
    <n v="5082.5041666666666"/>
    <n v="4185.5916666666662"/>
    <n v="2989.7083333333335"/>
    <n v="2989.7083333333335"/>
    <n v="1494.8541666666667"/>
    <n v="0"/>
    <n v="0"/>
    <n v="45742.537500000006"/>
    <x v="3"/>
    <x v="2"/>
  </r>
  <r>
    <n v="167"/>
    <s v="03. March"/>
    <n v="69320"/>
    <n v="5776.666666666667"/>
    <n v="5776.666666666667"/>
    <n v="5776.666666666667"/>
    <n v="5776.666666666667"/>
    <n v="4910.166666666667"/>
    <n v="4910.166666666667"/>
    <n v="4043.6666666666665"/>
    <n v="2888.3333333333335"/>
    <n v="2888.3333333333335"/>
    <n v="1444.1666666666667"/>
    <n v="0"/>
    <n v="0"/>
    <n v="44191.5"/>
    <x v="3"/>
    <x v="2"/>
  </r>
  <r>
    <n v="324"/>
    <s v="03. March"/>
    <n v="43224"/>
    <n v="3602"/>
    <n v="3602"/>
    <n v="3602"/>
    <n v="3602"/>
    <n v="3602"/>
    <n v="3602"/>
    <n v="3602"/>
    <n v="3602"/>
    <n v="3602"/>
    <n v="3602"/>
    <n v="3602"/>
    <n v="3602"/>
    <n v="43224"/>
    <x v="1"/>
    <x v="2"/>
  </r>
  <r>
    <n v="38"/>
    <s v="03. March"/>
    <n v="42075"/>
    <n v="3506.25"/>
    <n v="3506.25"/>
    <n v="3506.25"/>
    <n v="3506.25"/>
    <n v="3506.25"/>
    <n v="3506.25"/>
    <n v="3506.25"/>
    <n v="3506.25"/>
    <n v="3506.25"/>
    <n v="3506.25"/>
    <n v="3506.25"/>
    <n v="3506.25"/>
    <n v="42075"/>
    <x v="1"/>
    <x v="2"/>
  </r>
  <r>
    <n v="332"/>
    <s v="03. March"/>
    <n v="41237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3436.4166666666665"/>
    <n v="41237"/>
    <x v="1"/>
    <x v="2"/>
  </r>
  <r>
    <n v="223"/>
    <s v="03. March"/>
    <n v="39223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268.5833333333335"/>
    <n v="39223"/>
    <x v="1"/>
    <x v="2"/>
  </r>
  <r>
    <n v="230"/>
    <s v="03. March"/>
    <n v="37394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116.1666666666665"/>
    <n v="37394"/>
    <x v="1"/>
    <x v="2"/>
  </r>
  <r>
    <n v="217"/>
    <s v="03. March"/>
    <n v="37271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105.9166666666665"/>
    <n v="37271"/>
    <x v="1"/>
    <x v="2"/>
  </r>
  <r>
    <n v="205"/>
    <s v="03. March"/>
    <n v="35201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2933.4166666666665"/>
    <n v="35201.000000000007"/>
    <x v="1"/>
    <x v="2"/>
  </r>
  <r>
    <n v="285"/>
    <s v="03. March"/>
    <n v="30435"/>
    <n v="2536.25"/>
    <n v="2536.25"/>
    <n v="2536.25"/>
    <n v="2536.25"/>
    <n v="2536.25"/>
    <n v="2536.25"/>
    <n v="2536.25"/>
    <n v="2536.25"/>
    <n v="2536.25"/>
    <n v="2536.25"/>
    <n v="2536.25"/>
    <n v="2536.25"/>
    <n v="30435"/>
    <x v="1"/>
    <x v="2"/>
  </r>
  <r>
    <n v="140"/>
    <s v="03. March"/>
    <n v="29806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483.8333333333335"/>
    <n v="29805.999999999996"/>
    <x v="1"/>
    <x v="2"/>
  </r>
  <r>
    <n v="263"/>
    <s v="03. March"/>
    <n v="29680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473.3333333333335"/>
    <n v="29679.999999999996"/>
    <x v="1"/>
    <x v="2"/>
  </r>
  <r>
    <n v="101"/>
    <s v="04. April"/>
    <n v="87198"/>
    <n v="7266.5"/>
    <n v="7266.5"/>
    <n v="7266.5"/>
    <n v="7266.5"/>
    <n v="8356.4749999999985"/>
    <n v="8356.4749999999985"/>
    <n v="8719.7999999999993"/>
    <n v="8719.7999999999993"/>
    <n v="9083.125"/>
    <n v="9083.125"/>
    <n v="9446.4500000000007"/>
    <n v="9446.4500000000007"/>
    <n v="100277.7"/>
    <x v="0"/>
    <x v="0"/>
  </r>
  <r>
    <n v="311"/>
    <s v="04. April"/>
    <n v="85518"/>
    <n v="7126.5"/>
    <n v="7126.5"/>
    <n v="7126.5"/>
    <n v="7126.5"/>
    <n v="8195.4749999999985"/>
    <n v="8195.4749999999985"/>
    <n v="8551.7999999999993"/>
    <n v="8551.7999999999993"/>
    <n v="8908.125"/>
    <n v="8908.125"/>
    <n v="9264.4500000000007"/>
    <n v="9264.4500000000007"/>
    <n v="98345.7"/>
    <x v="0"/>
    <x v="0"/>
  </r>
  <r>
    <n v="136"/>
    <s v="04. April"/>
    <n v="84169"/>
    <n v="7014.083333333333"/>
    <n v="7014.083333333333"/>
    <n v="7014.083333333333"/>
    <n v="7014.083333333333"/>
    <n v="8066.1958333333323"/>
    <n v="8066.1958333333323"/>
    <n v="8416.9"/>
    <n v="8416.9"/>
    <n v="8767.6041666666661"/>
    <n v="8767.6041666666661"/>
    <n v="9118.3083333333325"/>
    <n v="9118.3083333333325"/>
    <n v="96794.35"/>
    <x v="0"/>
    <x v="0"/>
  </r>
  <r>
    <n v="149"/>
    <s v="04. April"/>
    <n v="84169"/>
    <n v="7014.083333333333"/>
    <n v="7014.083333333333"/>
    <n v="7014.083333333333"/>
    <n v="7014.083333333333"/>
    <n v="8066.1958333333323"/>
    <n v="8066.1958333333323"/>
    <n v="8416.9"/>
    <n v="8416.9"/>
    <n v="8767.6041666666661"/>
    <n v="8767.6041666666661"/>
    <n v="9118.3083333333325"/>
    <n v="9118.3083333333325"/>
    <n v="96794.35"/>
    <x v="0"/>
    <x v="0"/>
  </r>
  <r>
    <n v="228"/>
    <s v="04. April"/>
    <n v="83781"/>
    <n v="6981.75"/>
    <n v="6981.75"/>
    <n v="6981.75"/>
    <n v="6981.75"/>
    <n v="8029.0124999999998"/>
    <n v="8029.0124999999998"/>
    <n v="8378.1"/>
    <n v="8378.1"/>
    <n v="8727.1875"/>
    <n v="8727.1875"/>
    <n v="9076.2749999999996"/>
    <n v="9076.2749999999996"/>
    <n v="96348.14999999998"/>
    <x v="0"/>
    <x v="0"/>
  </r>
  <r>
    <n v="122"/>
    <s v="04. April"/>
    <n v="83771"/>
    <n v="6980.916666666667"/>
    <n v="6980.916666666667"/>
    <n v="6980.916666666667"/>
    <n v="6980.916666666667"/>
    <n v="8028.0541666666668"/>
    <n v="8028.0541666666668"/>
    <n v="8377.1"/>
    <n v="8377.1"/>
    <n v="8726.1458333333339"/>
    <n v="8726.1458333333339"/>
    <n v="9075.1916666666675"/>
    <n v="9075.1916666666675"/>
    <n v="96336.65"/>
    <x v="0"/>
    <x v="0"/>
  </r>
  <r>
    <n v="186"/>
    <s v="04. April"/>
    <n v="94314"/>
    <n v="7859.5"/>
    <n v="7859.5"/>
    <n v="7859.5"/>
    <n v="7859.5"/>
    <n v="7859.5"/>
    <n v="7859.5"/>
    <n v="7859.5"/>
    <n v="7859.5"/>
    <n v="7859.5"/>
    <n v="7859.5"/>
    <n v="7859.5"/>
    <n v="7859.5"/>
    <n v="94314"/>
    <x v="1"/>
    <x v="0"/>
  </r>
  <r>
    <n v="68"/>
    <s v="04. April"/>
    <n v="79707"/>
    <n v="6642.25"/>
    <n v="6642.25"/>
    <n v="6642.25"/>
    <n v="6642.25"/>
    <n v="7638.5874999999996"/>
    <n v="7638.5874999999996"/>
    <n v="7970.7"/>
    <n v="7970.7"/>
    <n v="8302.8125"/>
    <n v="8302.8125"/>
    <n v="8634.9250000000011"/>
    <n v="8634.9250000000011"/>
    <n v="91663.05"/>
    <x v="0"/>
    <x v="0"/>
  </r>
  <r>
    <n v="238"/>
    <s v="04. April"/>
    <n v="79490"/>
    <n v="6624.166666666667"/>
    <n v="6624.166666666667"/>
    <n v="6624.166666666667"/>
    <n v="6624.166666666667"/>
    <n v="7617.7916666666661"/>
    <n v="7617.7916666666661"/>
    <n v="7949"/>
    <n v="7949"/>
    <n v="8280.2083333333339"/>
    <n v="8280.2083333333339"/>
    <n v="8611.4166666666679"/>
    <n v="8611.4166666666679"/>
    <n v="91413.5"/>
    <x v="0"/>
    <x v="0"/>
  </r>
  <r>
    <n v="80"/>
    <s v="04. April"/>
    <n v="89834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7486.166666666667"/>
    <n v="89834.000000000015"/>
    <x v="1"/>
    <x v="0"/>
  </r>
  <r>
    <n v="250"/>
    <s v="04. April"/>
    <n v="89616"/>
    <n v="7468"/>
    <n v="7468"/>
    <n v="7468"/>
    <n v="7468"/>
    <n v="7468"/>
    <n v="7468"/>
    <n v="7468"/>
    <n v="7468"/>
    <n v="7468"/>
    <n v="7468"/>
    <n v="7468"/>
    <n v="7468"/>
    <n v="89616"/>
    <x v="1"/>
    <x v="0"/>
  </r>
  <r>
    <n v="91"/>
    <s v="04. April"/>
    <n v="89145"/>
    <n v="7428.75"/>
    <n v="7428.75"/>
    <n v="7428.75"/>
    <n v="7428.75"/>
    <n v="7428.75"/>
    <n v="7428.75"/>
    <n v="7428.75"/>
    <n v="7428.75"/>
    <n v="7428.75"/>
    <n v="7428.75"/>
    <n v="7428.75"/>
    <n v="7428.75"/>
    <n v="89145"/>
    <x v="1"/>
    <x v="0"/>
  </r>
  <r>
    <n v="237"/>
    <s v="04. April"/>
    <n v="88944"/>
    <n v="7412"/>
    <n v="7412"/>
    <n v="7412"/>
    <n v="7412"/>
    <n v="7412"/>
    <n v="7412"/>
    <n v="7412"/>
    <n v="7412"/>
    <n v="7412"/>
    <n v="7412"/>
    <n v="7412"/>
    <n v="7412"/>
    <n v="88944"/>
    <x v="1"/>
    <x v="0"/>
  </r>
  <r>
    <n v="287"/>
    <s v="04. April"/>
    <n v="88585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7382.083333333333"/>
    <n v="88584.999999999985"/>
    <x v="1"/>
    <x v="0"/>
  </r>
  <r>
    <n v="209"/>
    <s v="04. April"/>
    <n v="76887"/>
    <n v="6407.25"/>
    <n v="6407.25"/>
    <n v="6407.25"/>
    <n v="6407.25"/>
    <n v="7368.3374999999996"/>
    <n v="7368.3374999999996"/>
    <n v="7688.7"/>
    <n v="7688.7"/>
    <n v="8009.0625"/>
    <n v="8009.0625"/>
    <n v="8329.4250000000011"/>
    <n v="8329.4250000000011"/>
    <n v="88420.05"/>
    <x v="0"/>
    <x v="0"/>
  </r>
  <r>
    <n v="222"/>
    <s v="04. April"/>
    <n v="76776"/>
    <n v="6398"/>
    <n v="6398"/>
    <n v="6398"/>
    <n v="6398"/>
    <n v="7357.7"/>
    <n v="7357.7"/>
    <n v="7677.5999999999995"/>
    <n v="7677.5999999999995"/>
    <n v="7997.5"/>
    <n v="7997.5"/>
    <n v="8317.4"/>
    <n v="8317.4"/>
    <n v="88292.39999999998"/>
    <x v="0"/>
    <x v="0"/>
  </r>
  <r>
    <n v="292"/>
    <s v="04. April"/>
    <n v="60982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5081.833333333333"/>
    <n v="60982.000000000007"/>
    <x v="1"/>
    <x v="1"/>
  </r>
  <r>
    <n v="261"/>
    <s v="04. April"/>
    <n v="75818"/>
    <n v="6318.166666666667"/>
    <n v="5686.35"/>
    <n v="5686.35"/>
    <n v="5686.35"/>
    <n v="5054.5333333333338"/>
    <n v="4738.625"/>
    <n v="4738.625"/>
    <n v="4738.625"/>
    <n v="4422.7166666666662"/>
    <n v="4422.7166666666662"/>
    <n v="4422.7166666666662"/>
    <n v="4106.8083333333334"/>
    <n v="60022.583333333336"/>
    <x v="2"/>
    <x v="1"/>
  </r>
  <r>
    <n v="242"/>
    <s v="04. April"/>
    <n v="58394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4866.166666666667"/>
    <n v="58393.999999999993"/>
    <x v="1"/>
    <x v="1"/>
  </r>
  <r>
    <n v="308"/>
    <s v="04. April"/>
    <n v="73584"/>
    <n v="6132"/>
    <n v="5518.8"/>
    <n v="5518.8"/>
    <n v="5518.8"/>
    <n v="4905.6000000000004"/>
    <n v="4599"/>
    <n v="4599"/>
    <n v="4599"/>
    <n v="4292.3999999999996"/>
    <n v="4292.3999999999996"/>
    <n v="4292.3999999999996"/>
    <n v="3985.8"/>
    <n v="58254.000000000007"/>
    <x v="2"/>
    <x v="1"/>
  </r>
  <r>
    <n v="235"/>
    <s v="04. April"/>
    <n v="58125"/>
    <n v="4843.75"/>
    <n v="4843.75"/>
    <n v="4843.75"/>
    <n v="4843.75"/>
    <n v="4843.75"/>
    <n v="4843.75"/>
    <n v="4843.75"/>
    <n v="4843.75"/>
    <n v="4843.75"/>
    <n v="4843.75"/>
    <n v="4843.75"/>
    <n v="4843.75"/>
    <n v="58125"/>
    <x v="1"/>
    <x v="1"/>
  </r>
  <r>
    <n v="320"/>
    <s v="04. April"/>
    <n v="57732"/>
    <n v="4811"/>
    <n v="4811"/>
    <n v="4811"/>
    <n v="4811"/>
    <n v="4811"/>
    <n v="4811"/>
    <n v="4811"/>
    <n v="4811"/>
    <n v="4811"/>
    <n v="4811"/>
    <n v="4811"/>
    <n v="4811"/>
    <n v="57732"/>
    <x v="1"/>
    <x v="1"/>
  </r>
  <r>
    <n v="33"/>
    <s v="04. April"/>
    <n v="55145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4595.416666666667"/>
    <n v="55144.999999999993"/>
    <x v="1"/>
    <x v="1"/>
  </r>
  <r>
    <n v="275"/>
    <s v="04. April"/>
    <n v="68790"/>
    <n v="5732.5"/>
    <n v="5159.25"/>
    <n v="5159.25"/>
    <n v="5159.25"/>
    <n v="4586"/>
    <n v="4299.375"/>
    <n v="4299.375"/>
    <n v="4299.375"/>
    <n v="4012.7499999999995"/>
    <n v="4012.7499999999995"/>
    <n v="4012.7499999999995"/>
    <n v="3726.125"/>
    <n v="54458.75"/>
    <x v="2"/>
    <x v="1"/>
  </r>
  <r>
    <n v="36"/>
    <s v="04. April"/>
    <n v="68001"/>
    <n v="5666.75"/>
    <n v="5100.0749999999998"/>
    <n v="5100.0749999999998"/>
    <n v="5100.0749999999998"/>
    <n v="4533.4000000000005"/>
    <n v="4250.0625"/>
    <n v="4250.0625"/>
    <n v="4250.0625"/>
    <n v="3966.7249999999999"/>
    <n v="3966.7249999999999"/>
    <n v="3966.7249999999999"/>
    <n v="3683.3875000000003"/>
    <n v="53834.124999999993"/>
    <x v="2"/>
    <x v="1"/>
  </r>
  <r>
    <n v="61"/>
    <s v="04. April"/>
    <n v="52881"/>
    <n v="4406.75"/>
    <n v="4406.75"/>
    <n v="4406.75"/>
    <n v="4406.75"/>
    <n v="4406.75"/>
    <n v="4406.75"/>
    <n v="4406.75"/>
    <n v="4406.75"/>
    <n v="4406.75"/>
    <n v="4406.75"/>
    <n v="4406.75"/>
    <n v="4406.75"/>
    <n v="52881"/>
    <x v="1"/>
    <x v="1"/>
  </r>
  <r>
    <n v="155"/>
    <s v="04. April"/>
    <n v="52494"/>
    <n v="4374.5"/>
    <n v="4374.5"/>
    <n v="4374.5"/>
    <n v="4374.5"/>
    <n v="4374.5"/>
    <n v="4374.5"/>
    <n v="4374.5"/>
    <n v="4374.5"/>
    <n v="4374.5"/>
    <n v="4374.5"/>
    <n v="4374.5"/>
    <n v="4374.5"/>
    <n v="52494"/>
    <x v="1"/>
    <x v="1"/>
  </r>
  <r>
    <n v="226"/>
    <s v="04. April"/>
    <n v="62903"/>
    <n v="5241.916666666667"/>
    <n v="4717.7250000000004"/>
    <n v="4717.7250000000004"/>
    <n v="4717.7250000000004"/>
    <n v="4193.5333333333338"/>
    <n v="3931.4375"/>
    <n v="3931.4375"/>
    <n v="3931.4375"/>
    <n v="3669.3416666666667"/>
    <n v="3669.3416666666667"/>
    <n v="3669.3416666666667"/>
    <n v="3407.2458333333338"/>
    <n v="49798.208333333336"/>
    <x v="2"/>
    <x v="2"/>
  </r>
  <r>
    <n v="283"/>
    <s v="04. April"/>
    <n v="49047"/>
    <n v="4087.25"/>
    <n v="4087.25"/>
    <n v="4087.25"/>
    <n v="4087.25"/>
    <n v="4087.25"/>
    <n v="4087.25"/>
    <n v="4087.25"/>
    <n v="4087.25"/>
    <n v="4087.25"/>
    <n v="4087.25"/>
    <n v="4087.25"/>
    <n v="4087.25"/>
    <n v="49047"/>
    <x v="1"/>
    <x v="2"/>
  </r>
  <r>
    <n v="261"/>
    <s v="04. April"/>
    <n v="75818"/>
    <n v="6318.166666666667"/>
    <n v="6318.166666666667"/>
    <n v="6318.166666666667"/>
    <n v="6318.166666666667"/>
    <n v="5370.4416666666666"/>
    <n v="5370.4416666666666"/>
    <n v="4422.7166666666662"/>
    <n v="3159.0833333333335"/>
    <n v="3159.0833333333335"/>
    <n v="1579.5416666666667"/>
    <n v="0"/>
    <n v="0"/>
    <n v="48333.975000000006"/>
    <x v="3"/>
    <x v="2"/>
  </r>
  <r>
    <n v="293"/>
    <s v="04. April"/>
    <n v="47514"/>
    <n v="3959.5"/>
    <n v="3959.5"/>
    <n v="3959.5"/>
    <n v="3959.5"/>
    <n v="3959.5"/>
    <n v="3959.5"/>
    <n v="3959.5"/>
    <n v="3959.5"/>
    <n v="3959.5"/>
    <n v="3959.5"/>
    <n v="3959.5"/>
    <n v="3959.5"/>
    <n v="47514"/>
    <x v="1"/>
    <x v="2"/>
  </r>
  <r>
    <n v="308"/>
    <s v="04. April"/>
    <n v="73584"/>
    <n v="6132"/>
    <n v="6132"/>
    <n v="6132"/>
    <n v="6132"/>
    <n v="5212.2"/>
    <n v="5212.2"/>
    <n v="4292.3999999999996"/>
    <n v="3066"/>
    <n v="3066"/>
    <n v="1533"/>
    <n v="0"/>
    <n v="0"/>
    <n v="46909.8"/>
    <x v="3"/>
    <x v="2"/>
  </r>
  <r>
    <n v="14"/>
    <s v="04. April"/>
    <n v="46530"/>
    <n v="3877.5"/>
    <n v="3877.5"/>
    <n v="3877.5"/>
    <n v="3877.5"/>
    <n v="3877.5"/>
    <n v="3877.5"/>
    <n v="3877.5"/>
    <n v="3877.5"/>
    <n v="3877.5"/>
    <n v="3877.5"/>
    <n v="3877.5"/>
    <n v="3877.5"/>
    <n v="46530"/>
    <x v="1"/>
    <x v="2"/>
  </r>
  <r>
    <n v="275"/>
    <s v="04. April"/>
    <n v="68790"/>
    <n v="5732.5"/>
    <n v="5732.5"/>
    <n v="5732.5"/>
    <n v="5732.5"/>
    <n v="4872.625"/>
    <n v="4872.625"/>
    <n v="4012.7499999999995"/>
    <n v="2866.25"/>
    <n v="2866.25"/>
    <n v="1433.125"/>
    <n v="0"/>
    <n v="0"/>
    <n v="43853.625"/>
    <x v="3"/>
    <x v="2"/>
  </r>
  <r>
    <n v="294"/>
    <s v="04. April"/>
    <n v="43598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3633.1666666666665"/>
    <n v="43598"/>
    <x v="1"/>
    <x v="2"/>
  </r>
  <r>
    <n v="36"/>
    <s v="04. April"/>
    <n v="68001"/>
    <n v="5666.75"/>
    <n v="5666.75"/>
    <n v="5666.75"/>
    <n v="5666.75"/>
    <n v="4816.7375000000002"/>
    <n v="4816.7375000000002"/>
    <n v="3966.7249999999999"/>
    <n v="2833.375"/>
    <n v="2833.375"/>
    <n v="1416.6875"/>
    <n v="0"/>
    <n v="0"/>
    <n v="43350.637499999997"/>
    <x v="3"/>
    <x v="2"/>
  </r>
  <r>
    <n v="336"/>
    <s v="04. April"/>
    <n v="42019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3501.5833333333335"/>
    <n v="42019"/>
    <x v="1"/>
    <x v="2"/>
  </r>
  <r>
    <n v="322"/>
    <s v="04. April"/>
    <n v="41493"/>
    <n v="3457.75"/>
    <n v="3457.75"/>
    <n v="3457.75"/>
    <n v="3457.75"/>
    <n v="3457.75"/>
    <n v="3457.75"/>
    <n v="3457.75"/>
    <n v="3457.75"/>
    <n v="3457.75"/>
    <n v="3457.75"/>
    <n v="3457.75"/>
    <n v="3457.75"/>
    <n v="41493"/>
    <x v="1"/>
    <x v="2"/>
  </r>
  <r>
    <n v="297"/>
    <s v="04. April"/>
    <n v="39915"/>
    <n v="3326.25"/>
    <n v="3326.25"/>
    <n v="3326.25"/>
    <n v="3326.25"/>
    <n v="3326.25"/>
    <n v="3326.25"/>
    <n v="3326.25"/>
    <n v="3326.25"/>
    <n v="3326.25"/>
    <n v="3326.25"/>
    <n v="3326.25"/>
    <n v="3326.25"/>
    <n v="39915"/>
    <x v="1"/>
    <x v="2"/>
  </r>
  <r>
    <n v="239"/>
    <s v="04. April"/>
    <n v="3278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2732.0833333333335"/>
    <n v="32784.999999999993"/>
    <x v="1"/>
    <x v="2"/>
  </r>
  <r>
    <n v="6"/>
    <s v="04. April"/>
    <n v="2883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402.9166666666665"/>
    <n v="28835.000000000004"/>
    <x v="1"/>
    <x v="2"/>
  </r>
  <r>
    <n v="112"/>
    <s v="04. April"/>
    <n v="28254"/>
    <n v="2354.5"/>
    <n v="2354.5"/>
    <n v="2354.5"/>
    <n v="2354.5"/>
    <n v="2354.5"/>
    <n v="2354.5"/>
    <n v="2354.5"/>
    <n v="2354.5"/>
    <n v="2354.5"/>
    <n v="2354.5"/>
    <n v="2354.5"/>
    <n v="2354.5"/>
    <n v="28254"/>
    <x v="1"/>
    <x v="2"/>
  </r>
  <r>
    <n v="58"/>
    <s v="04. April"/>
    <n v="26546"/>
    <n v="0"/>
    <n v="0"/>
    <n v="0"/>
    <n v="0"/>
    <n v="0"/>
    <n v="553.04166666666663"/>
    <n v="1106.0833333333333"/>
    <n v="1659.125"/>
    <n v="2212.1666666666665"/>
    <n v="2212.1666666666665"/>
    <n v="2212.1666666666665"/>
    <n v="2212.1666666666665"/>
    <n v="12166.916666666664"/>
    <x v="4"/>
    <x v="3"/>
  </r>
  <r>
    <n v="262"/>
    <s v="04. April"/>
    <n v="25594"/>
    <n v="0"/>
    <n v="0"/>
    <n v="0"/>
    <n v="0"/>
    <n v="0"/>
    <n v="533.20833333333337"/>
    <n v="1066.4166666666667"/>
    <n v="1599.625"/>
    <n v="2132.8333333333335"/>
    <n v="2132.8333333333335"/>
    <n v="2132.8333333333335"/>
    <n v="2132.8333333333335"/>
    <n v="11730.583333333336"/>
    <x v="4"/>
    <x v="3"/>
  </r>
  <r>
    <n v="281"/>
    <s v="04. April"/>
    <n v="24481"/>
    <n v="0"/>
    <n v="0"/>
    <n v="0"/>
    <n v="0"/>
    <n v="0"/>
    <n v="510.02083333333331"/>
    <n v="1020.0416666666666"/>
    <n v="1530.0625"/>
    <n v="2040.0833333333333"/>
    <n v="2040.0833333333333"/>
    <n v="2040.0833333333333"/>
    <n v="2040.0833333333333"/>
    <n v="11220.458333333334"/>
    <x v="4"/>
    <x v="3"/>
  </r>
  <r>
    <n v="291"/>
    <s v="04. April"/>
    <n v="22846"/>
    <n v="0"/>
    <n v="0"/>
    <n v="0"/>
    <n v="0"/>
    <n v="0"/>
    <n v="475.95833333333331"/>
    <n v="951.91666666666663"/>
    <n v="1427.875"/>
    <n v="1903.8333333333333"/>
    <n v="1903.8333333333333"/>
    <n v="1903.8333333333333"/>
    <n v="1903.8333333333333"/>
    <n v="10471.083333333334"/>
    <x v="4"/>
    <x v="3"/>
  </r>
  <r>
    <n v="251"/>
    <s v="04. April"/>
    <n v="18790"/>
    <n v="0"/>
    <n v="0"/>
    <n v="0"/>
    <n v="0"/>
    <n v="0"/>
    <n v="391.45833333333331"/>
    <n v="782.91666666666663"/>
    <n v="1174.375"/>
    <n v="1565.8333333333333"/>
    <n v="1565.8333333333333"/>
    <n v="1565.8333333333333"/>
    <n v="1565.8333333333333"/>
    <n v="8612.0833333333321"/>
    <x v="4"/>
    <x v="4"/>
  </r>
  <r>
    <n v="221"/>
    <s v="04. April"/>
    <n v="18532"/>
    <n v="0"/>
    <n v="0"/>
    <n v="0"/>
    <n v="0"/>
    <n v="0"/>
    <n v="386.08333333333331"/>
    <n v="772.16666666666663"/>
    <n v="1158.25"/>
    <n v="1544.3333333333333"/>
    <n v="1544.3333333333333"/>
    <n v="1544.3333333333333"/>
    <n v="1544.3333333333333"/>
    <n v="8493.8333333333321"/>
    <x v="4"/>
    <x v="4"/>
  </r>
  <r>
    <n v="53"/>
    <s v="05. May"/>
    <n v="86750"/>
    <n v="7229.166666666667"/>
    <n v="7229.166666666667"/>
    <n v="7229.166666666667"/>
    <n v="7229.166666666667"/>
    <n v="8313.5416666666661"/>
    <n v="8313.5416666666661"/>
    <n v="8675"/>
    <n v="8675"/>
    <n v="9036.4583333333339"/>
    <n v="9036.4583333333339"/>
    <n v="9397.9166666666679"/>
    <n v="9397.9166666666679"/>
    <n v="99762.5"/>
    <x v="0"/>
    <x v="0"/>
  </r>
  <r>
    <n v="185"/>
    <s v="05. May"/>
    <n v="84329"/>
    <n v="7027.416666666667"/>
    <n v="7027.416666666667"/>
    <n v="7027.416666666667"/>
    <n v="7027.416666666667"/>
    <n v="8081.5291666666662"/>
    <n v="8081.5291666666662"/>
    <n v="8432.9"/>
    <n v="8432.9"/>
    <n v="8784.2708333333339"/>
    <n v="8784.2708333333339"/>
    <n v="9135.6416666666682"/>
    <n v="9135.6416666666682"/>
    <n v="96978.349999999991"/>
    <x v="0"/>
    <x v="0"/>
  </r>
  <r>
    <n v="304"/>
    <s v="05. May"/>
    <n v="92089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7674.083333333333"/>
    <n v="92088.999999999985"/>
    <x v="1"/>
    <x v="0"/>
  </r>
  <r>
    <n v="214"/>
    <s v="05. May"/>
    <n v="91424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7618.666666666667"/>
    <n v="91424.000000000015"/>
    <x v="1"/>
    <x v="0"/>
  </r>
  <r>
    <n v="159"/>
    <s v="05. May"/>
    <n v="78809"/>
    <n v="6567.416666666667"/>
    <n v="6567.416666666667"/>
    <n v="6567.416666666667"/>
    <n v="6567.416666666667"/>
    <n v="7552.5291666666662"/>
    <n v="7552.5291666666662"/>
    <n v="7880.9"/>
    <n v="7880.9"/>
    <n v="8209.2708333333339"/>
    <n v="8209.2708333333339"/>
    <n v="8537.6416666666682"/>
    <n v="8537.6416666666682"/>
    <n v="90630.349999999991"/>
    <x v="0"/>
    <x v="0"/>
  </r>
  <r>
    <n v="279"/>
    <s v="05. May"/>
    <n v="90090"/>
    <n v="7507.5"/>
    <n v="7507.5"/>
    <n v="7507.5"/>
    <n v="7507.5"/>
    <n v="7507.5"/>
    <n v="7507.5"/>
    <n v="7507.5"/>
    <n v="7507.5"/>
    <n v="7507.5"/>
    <n v="7507.5"/>
    <n v="7507.5"/>
    <n v="7507.5"/>
    <n v="90090"/>
    <x v="1"/>
    <x v="0"/>
  </r>
  <r>
    <n v="111"/>
    <s v="05. May"/>
    <n v="8956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7463.583333333333"/>
    <n v="89562.999999999985"/>
    <x v="1"/>
    <x v="0"/>
  </r>
  <r>
    <n v="298"/>
    <s v="05. May"/>
    <n v="77690"/>
    <n v="6474.166666666667"/>
    <n v="6474.166666666667"/>
    <n v="6474.166666666667"/>
    <n v="6474.166666666667"/>
    <n v="7445.2916666666661"/>
    <n v="7445.2916666666661"/>
    <n v="7769"/>
    <n v="7769"/>
    <n v="8092.7083333333339"/>
    <n v="8092.7083333333339"/>
    <n v="8416.4166666666679"/>
    <n v="8416.4166666666679"/>
    <n v="89343.500000000015"/>
    <x v="0"/>
    <x v="0"/>
  </r>
  <r>
    <n v="328"/>
    <s v="05. May"/>
    <n v="62137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5178.083333333333"/>
    <n v="62137.000000000007"/>
    <x v="1"/>
    <x v="1"/>
  </r>
  <r>
    <n v="339"/>
    <s v="05. May"/>
    <n v="59141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4928.416666666667"/>
    <n v="59140.999999999993"/>
    <x v="1"/>
    <x v="1"/>
  </r>
  <r>
    <n v="65"/>
    <s v="05. May"/>
    <n v="74513"/>
    <n v="6209.416666666667"/>
    <n v="5588.4750000000004"/>
    <n v="5588.4750000000004"/>
    <n v="5588.4750000000004"/>
    <n v="4967.5333333333338"/>
    <n v="4657.0625"/>
    <n v="4657.0625"/>
    <n v="4657.0625"/>
    <n v="4346.5916666666662"/>
    <n v="4346.5916666666662"/>
    <n v="4346.5916666666662"/>
    <n v="4036.1208333333338"/>
    <n v="58989.458333333336"/>
    <x v="2"/>
    <x v="1"/>
  </r>
  <r>
    <n v="233"/>
    <s v="05. May"/>
    <n v="73178"/>
    <n v="6098.166666666667"/>
    <n v="5488.35"/>
    <n v="5488.35"/>
    <n v="5488.35"/>
    <n v="4878.5333333333338"/>
    <n v="4573.625"/>
    <n v="4573.625"/>
    <n v="4573.625"/>
    <n v="4268.7166666666662"/>
    <n v="4268.7166666666662"/>
    <n v="4268.7166666666662"/>
    <n v="3963.8083333333338"/>
    <n v="57932.583333333336"/>
    <x v="2"/>
    <x v="1"/>
  </r>
  <r>
    <n v="343"/>
    <s v="05. May"/>
    <n v="73015"/>
    <n v="6084.583333333333"/>
    <n v="5476.125"/>
    <n v="5476.125"/>
    <n v="5476.125"/>
    <n v="4867.666666666667"/>
    <n v="4563.4375"/>
    <n v="4563.4375"/>
    <n v="4563.4375"/>
    <n v="4259.208333333333"/>
    <n v="4259.208333333333"/>
    <n v="4259.208333333333"/>
    <n v="3954.9791666666665"/>
    <n v="57803.541666666672"/>
    <x v="2"/>
    <x v="1"/>
  </r>
  <r>
    <n v="219"/>
    <s v="05. May"/>
    <n v="71629"/>
    <n v="5969.083333333333"/>
    <n v="5372.1750000000002"/>
    <n v="5372.1750000000002"/>
    <n v="5372.1750000000002"/>
    <n v="4775.2666666666664"/>
    <n v="4476.8125"/>
    <n v="4476.8125"/>
    <n v="4476.8125"/>
    <n v="4178.3583333333327"/>
    <n v="4178.3583333333327"/>
    <n v="4178.3583333333327"/>
    <n v="3879.9041666666667"/>
    <n v="56706.291666666657"/>
    <x v="2"/>
    <x v="1"/>
  </r>
  <r>
    <n v="325"/>
    <s v="05. May"/>
    <n v="56661"/>
    <n v="4721.75"/>
    <n v="4721.75"/>
    <n v="4721.75"/>
    <n v="4721.75"/>
    <n v="4721.75"/>
    <n v="4721.75"/>
    <n v="4721.75"/>
    <n v="4721.75"/>
    <n v="4721.75"/>
    <n v="4721.75"/>
    <n v="4721.75"/>
    <n v="4721.75"/>
    <n v="56661"/>
    <x v="1"/>
    <x v="1"/>
  </r>
  <r>
    <n v="137"/>
    <s v="05. May"/>
    <n v="68929"/>
    <n v="5744.083333333333"/>
    <n v="5169.6750000000002"/>
    <n v="5169.6750000000002"/>
    <n v="5169.6750000000002"/>
    <n v="4595.2666666666664"/>
    <n v="4308.0625"/>
    <n v="4308.0625"/>
    <n v="4308.0625"/>
    <n v="4020.8583333333327"/>
    <n v="4020.8583333333327"/>
    <n v="4020.8583333333327"/>
    <n v="3733.6541666666667"/>
    <n v="54568.791666666657"/>
    <x v="2"/>
    <x v="1"/>
  </r>
  <r>
    <n v="286"/>
    <s v="05. May"/>
    <n v="68482"/>
    <n v="5706.833333333333"/>
    <n v="5136.1499999999996"/>
    <n v="5136.1499999999996"/>
    <n v="5136.1499999999996"/>
    <n v="4565.4666666666662"/>
    <n v="4280.125"/>
    <n v="4280.125"/>
    <n v="4280.125"/>
    <n v="3994.7833333333328"/>
    <n v="3994.7833333333328"/>
    <n v="3994.7833333333328"/>
    <n v="3709.4416666666666"/>
    <n v="54214.916666666664"/>
    <x v="2"/>
    <x v="1"/>
  </r>
  <r>
    <n v="213"/>
    <s v="05. May"/>
    <n v="52681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4390.083333333333"/>
    <n v="52681.000000000007"/>
    <x v="1"/>
    <x v="1"/>
  </r>
  <r>
    <n v="191"/>
    <s v="05. May"/>
    <n v="52662"/>
    <n v="4388.5"/>
    <n v="4388.5"/>
    <n v="4388.5"/>
    <n v="4388.5"/>
    <n v="4388.5"/>
    <n v="4388.5"/>
    <n v="4388.5"/>
    <n v="4388.5"/>
    <n v="4388.5"/>
    <n v="4388.5"/>
    <n v="4388.5"/>
    <n v="4388.5"/>
    <n v="52662"/>
    <x v="1"/>
    <x v="1"/>
  </r>
  <r>
    <n v="183"/>
    <s v="05. May"/>
    <n v="65587"/>
    <n v="5465.583333333333"/>
    <n v="4919.0249999999996"/>
    <n v="4919.0249999999996"/>
    <n v="4919.0249999999996"/>
    <n v="4372.4666666666662"/>
    <n v="4099.1875"/>
    <n v="4099.1875"/>
    <n v="4099.1875"/>
    <n v="3825.9083333333328"/>
    <n v="3825.9083333333328"/>
    <n v="3825.9083333333328"/>
    <n v="3552.6291666666666"/>
    <n v="51923.041666666664"/>
    <x v="2"/>
    <x v="1"/>
  </r>
  <r>
    <n v="89"/>
    <s v="05. May"/>
    <n v="51559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4296.583333333333"/>
    <n v="51559.000000000007"/>
    <x v="1"/>
    <x v="1"/>
  </r>
  <r>
    <n v="225"/>
    <s v="05. May"/>
    <n v="51495"/>
    <n v="4291.25"/>
    <n v="4291.25"/>
    <n v="4291.25"/>
    <n v="4291.25"/>
    <n v="4291.25"/>
    <n v="4291.25"/>
    <n v="4291.25"/>
    <n v="4291.25"/>
    <n v="4291.25"/>
    <n v="4291.25"/>
    <n v="4291.25"/>
    <n v="4291.25"/>
    <n v="51495"/>
    <x v="1"/>
    <x v="1"/>
  </r>
  <r>
    <n v="200"/>
    <s v="05. May"/>
    <n v="50887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4240.583333333333"/>
    <n v="50887.000000000007"/>
    <x v="1"/>
    <x v="1"/>
  </r>
  <r>
    <n v="334"/>
    <s v="05. May"/>
    <n v="49170"/>
    <n v="4097.5"/>
    <n v="4097.5"/>
    <n v="4097.5"/>
    <n v="4097.5"/>
    <n v="4097.5"/>
    <n v="4097.5"/>
    <n v="4097.5"/>
    <n v="4097.5"/>
    <n v="4097.5"/>
    <n v="4097.5"/>
    <n v="4097.5"/>
    <n v="4097.5"/>
    <n v="49170"/>
    <x v="1"/>
    <x v="2"/>
  </r>
  <r>
    <n v="329"/>
    <s v="05. May"/>
    <n v="47629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3969.0833333333335"/>
    <n v="47629.000000000007"/>
    <x v="1"/>
    <x v="2"/>
  </r>
  <r>
    <n v="65"/>
    <s v="05. May"/>
    <n v="74513"/>
    <n v="6209.416666666667"/>
    <n v="6209.416666666667"/>
    <n v="6209.416666666667"/>
    <n v="6209.416666666667"/>
    <n v="5278.0041666666666"/>
    <n v="5278.0041666666666"/>
    <n v="4346.5916666666662"/>
    <n v="3104.7083333333335"/>
    <n v="3104.7083333333335"/>
    <n v="1552.3541666666667"/>
    <n v="0"/>
    <n v="0"/>
    <n v="47502.037500000006"/>
    <x v="3"/>
    <x v="2"/>
  </r>
  <r>
    <n v="233"/>
    <s v="05. May"/>
    <n v="73178"/>
    <n v="6098.166666666667"/>
    <n v="6098.166666666667"/>
    <n v="6098.166666666667"/>
    <n v="6098.166666666667"/>
    <n v="5183.4416666666666"/>
    <n v="5183.4416666666666"/>
    <n v="4268.7166666666662"/>
    <n v="3049.0833333333335"/>
    <n v="3049.0833333333335"/>
    <n v="1524.5416666666667"/>
    <n v="0"/>
    <n v="0"/>
    <n v="46650.975000000006"/>
    <x v="3"/>
    <x v="2"/>
  </r>
  <r>
    <n v="343"/>
    <s v="05. May"/>
    <n v="73015"/>
    <n v="6084.583333333333"/>
    <n v="6084.583333333333"/>
    <n v="6084.583333333333"/>
    <n v="6084.583333333333"/>
    <n v="5171.895833333333"/>
    <n v="5171.895833333333"/>
    <n v="4259.208333333333"/>
    <n v="3042.2916666666665"/>
    <n v="3042.2916666666665"/>
    <n v="1521.1458333333333"/>
    <n v="0"/>
    <n v="0"/>
    <n v="46547.0625"/>
    <x v="3"/>
    <x v="2"/>
  </r>
  <r>
    <n v="254"/>
    <s v="05. May"/>
    <n v="46062"/>
    <n v="3838.5"/>
    <n v="3838.5"/>
    <n v="3838.5"/>
    <n v="3838.5"/>
    <n v="3838.5"/>
    <n v="3838.5"/>
    <n v="3838.5"/>
    <n v="3838.5"/>
    <n v="3838.5"/>
    <n v="3838.5"/>
    <n v="3838.5"/>
    <n v="3838.5"/>
    <n v="46062"/>
    <x v="1"/>
    <x v="2"/>
  </r>
  <r>
    <n v="219"/>
    <s v="05. May"/>
    <n v="71629"/>
    <n v="5969.083333333333"/>
    <n v="5969.083333333333"/>
    <n v="5969.083333333333"/>
    <n v="5969.083333333333"/>
    <n v="5073.7208333333328"/>
    <n v="5073.7208333333328"/>
    <n v="4178.3583333333327"/>
    <n v="2984.5416666666665"/>
    <n v="2984.5416666666665"/>
    <n v="1492.2708333333333"/>
    <n v="0"/>
    <n v="0"/>
    <n v="45663.487499999988"/>
    <x v="3"/>
    <x v="2"/>
  </r>
  <r>
    <n v="234"/>
    <s v="05. May"/>
    <n v="45631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3802.5833333333335"/>
    <n v="45631.000000000007"/>
    <x v="1"/>
    <x v="2"/>
  </r>
  <r>
    <n v="180"/>
    <s v="05. May"/>
    <n v="45557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3796.4166666666665"/>
    <n v="45556.999999999993"/>
    <x v="1"/>
    <x v="2"/>
  </r>
  <r>
    <n v="69"/>
    <s v="05. May"/>
    <n v="4430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3692.0833333333335"/>
    <n v="44305.000000000007"/>
    <x v="1"/>
    <x v="2"/>
  </r>
  <r>
    <n v="137"/>
    <s v="05. May"/>
    <n v="68929"/>
    <n v="5744.083333333333"/>
    <n v="5744.083333333333"/>
    <n v="5744.083333333333"/>
    <n v="5744.083333333333"/>
    <n v="4882.4708333333328"/>
    <n v="4882.4708333333328"/>
    <n v="4020.8583333333327"/>
    <n v="2872.0416666666665"/>
    <n v="2872.0416666666665"/>
    <n v="1436.0208333333333"/>
    <n v="0"/>
    <n v="0"/>
    <n v="43942.237499999996"/>
    <x v="3"/>
    <x v="2"/>
  </r>
  <r>
    <n v="286"/>
    <s v="05. May"/>
    <n v="68482"/>
    <n v="5706.833333333333"/>
    <n v="5706.833333333333"/>
    <n v="5706.833333333333"/>
    <n v="5706.833333333333"/>
    <n v="4850.8083333333334"/>
    <n v="4850.8083333333334"/>
    <n v="3994.7833333333328"/>
    <n v="2853.4166666666665"/>
    <n v="2853.4166666666665"/>
    <n v="1426.7083333333333"/>
    <n v="0"/>
    <n v="0"/>
    <n v="43657.275000000001"/>
    <x v="3"/>
    <x v="2"/>
  </r>
  <r>
    <n v="288"/>
    <s v="05. May"/>
    <n v="42994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3582.8333333333335"/>
    <n v="42994"/>
    <x v="1"/>
    <x v="2"/>
  </r>
  <r>
    <n v="344"/>
    <s v="05. May"/>
    <n v="40230"/>
    <n v="3352.5"/>
    <n v="3352.5"/>
    <n v="3352.5"/>
    <n v="3352.5"/>
    <n v="3352.5"/>
    <n v="3352.5"/>
    <n v="3352.5"/>
    <n v="3352.5"/>
    <n v="3352.5"/>
    <n v="3352.5"/>
    <n v="3352.5"/>
    <n v="3352.5"/>
    <n v="40230"/>
    <x v="1"/>
    <x v="2"/>
  </r>
  <r>
    <n v="153"/>
    <s v="05. May"/>
    <n v="37000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083.3333333333335"/>
    <n v="37000"/>
    <x v="1"/>
    <x v="2"/>
  </r>
  <r>
    <n v="4"/>
    <s v="05. May"/>
    <n v="33818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2818.1666666666665"/>
    <n v="33818.000000000007"/>
    <x v="1"/>
    <x v="2"/>
  </r>
  <r>
    <n v="345"/>
    <s v="05. May"/>
    <n v="33812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2817.6666666666665"/>
    <n v="33812.000000000007"/>
    <x v="1"/>
    <x v="2"/>
  </r>
  <r>
    <n v="52"/>
    <s v="05. May"/>
    <n v="31087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2590.5833333333335"/>
    <n v="31086.999999999996"/>
    <x v="1"/>
    <x v="2"/>
  </r>
  <r>
    <n v="97"/>
    <s v="05. May"/>
    <n v="25324"/>
    <n v="0"/>
    <n v="0"/>
    <n v="0"/>
    <n v="0"/>
    <n v="0"/>
    <n v="527.58333333333337"/>
    <n v="1055.1666666666667"/>
    <n v="1582.75"/>
    <n v="2110.3333333333335"/>
    <n v="2110.3333333333335"/>
    <n v="2110.3333333333335"/>
    <n v="2110.3333333333335"/>
    <n v="11606.833333333336"/>
    <x v="4"/>
    <x v="3"/>
  </r>
  <r>
    <n v="316"/>
    <s v="05. May"/>
    <n v="24006"/>
    <n v="0"/>
    <n v="0"/>
    <n v="0"/>
    <n v="0"/>
    <n v="0"/>
    <n v="500.125"/>
    <n v="1000.25"/>
    <n v="1500.375"/>
    <n v="2000.5"/>
    <n v="2000.5"/>
    <n v="2000.5"/>
    <n v="2000.5"/>
    <n v="11002.75"/>
    <x v="4"/>
    <x v="3"/>
  </r>
  <r>
    <n v="266"/>
    <s v="05. May"/>
    <n v="19435"/>
    <n v="0"/>
    <n v="0"/>
    <n v="0"/>
    <n v="0"/>
    <n v="0"/>
    <n v="404.89583333333331"/>
    <n v="809.79166666666663"/>
    <n v="1214.6875"/>
    <n v="1619.5833333333333"/>
    <n v="1619.5833333333333"/>
    <n v="1619.5833333333333"/>
    <n v="1619.5833333333333"/>
    <n v="8907.7083333333321"/>
    <x v="4"/>
    <x v="4"/>
  </r>
  <r>
    <n v="106"/>
    <s v="06. June"/>
    <n v="85788"/>
    <n v="7149"/>
    <n v="7149"/>
    <n v="7149"/>
    <n v="7149"/>
    <n v="8221.3499999999985"/>
    <n v="8221.3499999999985"/>
    <n v="8578.7999999999993"/>
    <n v="8578.7999999999993"/>
    <n v="8936.25"/>
    <n v="8936.25"/>
    <n v="9293.7000000000007"/>
    <n v="9293.7000000000007"/>
    <n v="98656.2"/>
    <x v="0"/>
    <x v="0"/>
  </r>
  <r>
    <n v="267"/>
    <s v="06. June"/>
    <n v="84603"/>
    <n v="7050.25"/>
    <n v="7050.25"/>
    <n v="7050.25"/>
    <n v="7050.25"/>
    <n v="8107.7874999999995"/>
    <n v="8107.7874999999995"/>
    <n v="8460.2999999999993"/>
    <n v="8460.2999999999993"/>
    <n v="8812.8125"/>
    <n v="8812.8125"/>
    <n v="9165.3250000000007"/>
    <n v="9165.3250000000007"/>
    <n v="97293.45"/>
    <x v="0"/>
    <x v="0"/>
  </r>
  <r>
    <n v="94"/>
    <s v="06. June"/>
    <n v="84563"/>
    <n v="7046.916666666667"/>
    <n v="7046.916666666667"/>
    <n v="7046.916666666667"/>
    <n v="7046.916666666667"/>
    <n v="8103.9541666666664"/>
    <n v="8103.9541666666664"/>
    <n v="8456.2999999999993"/>
    <n v="8456.2999999999993"/>
    <n v="8808.6458333333339"/>
    <n v="8808.6458333333339"/>
    <n v="9160.9916666666668"/>
    <n v="9160.9916666666668"/>
    <n v="97247.45"/>
    <x v="0"/>
    <x v="0"/>
  </r>
  <r>
    <n v="260"/>
    <s v="06. June"/>
    <n v="84515"/>
    <n v="7042.916666666667"/>
    <n v="7042.916666666667"/>
    <n v="7042.916666666667"/>
    <n v="7042.916666666667"/>
    <n v="8099.3541666666661"/>
    <n v="8099.3541666666661"/>
    <n v="8451.5"/>
    <n v="8451.5"/>
    <n v="8803.6458333333339"/>
    <n v="8803.6458333333339"/>
    <n v="9155.7916666666679"/>
    <n v="9155.7916666666679"/>
    <n v="97192.25"/>
    <x v="0"/>
    <x v="0"/>
  </r>
  <r>
    <n v="76"/>
    <s v="06. June"/>
    <n v="83895"/>
    <n v="6991.25"/>
    <n v="6991.25"/>
    <n v="6991.25"/>
    <n v="6991.25"/>
    <n v="8039.9374999999991"/>
    <n v="8039.9374999999991"/>
    <n v="8389.5"/>
    <n v="8389.5"/>
    <n v="8739.0625"/>
    <n v="8739.0625"/>
    <n v="9088.625"/>
    <n v="9088.625"/>
    <n v="96479.25"/>
    <x v="0"/>
    <x v="0"/>
  </r>
  <r>
    <n v="71"/>
    <s v="06. June"/>
    <n v="94922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7910.166666666667"/>
    <n v="94922.000000000015"/>
    <x v="1"/>
    <x v="0"/>
  </r>
  <r>
    <n v="399"/>
    <s v="06. June"/>
    <n v="82474"/>
    <n v="6872.833333333333"/>
    <n v="6872.833333333333"/>
    <n v="6872.833333333333"/>
    <n v="6872.833333333333"/>
    <n v="7903.7583333333323"/>
    <n v="7903.7583333333323"/>
    <n v="8247.4"/>
    <n v="8247.4"/>
    <n v="8591.0416666666661"/>
    <n v="8591.0416666666661"/>
    <n v="8934.6833333333325"/>
    <n v="8934.6833333333325"/>
    <n v="94845.1"/>
    <x v="0"/>
    <x v="0"/>
  </r>
  <r>
    <n v="341"/>
    <s v="06. June"/>
    <n v="94024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7835.333333333333"/>
    <n v="94023.999999999985"/>
    <x v="1"/>
    <x v="0"/>
  </r>
  <r>
    <n v="193"/>
    <s v="06. June"/>
    <n v="81674"/>
    <n v="6806.166666666667"/>
    <n v="6806.166666666667"/>
    <n v="6806.166666666667"/>
    <n v="6806.166666666667"/>
    <n v="7827.0916666666662"/>
    <n v="7827.0916666666662"/>
    <n v="8167.4"/>
    <n v="8167.4"/>
    <n v="8507.7083333333339"/>
    <n v="8507.7083333333339"/>
    <n v="8848.0166666666682"/>
    <n v="8848.0166666666682"/>
    <n v="93925.099999999991"/>
    <x v="0"/>
    <x v="0"/>
  </r>
  <r>
    <n v="310"/>
    <s v="06. June"/>
    <n v="81125"/>
    <n v="6760.416666666667"/>
    <n v="6760.416666666667"/>
    <n v="6760.416666666667"/>
    <n v="6760.416666666667"/>
    <n v="7774.4791666666661"/>
    <n v="7774.4791666666661"/>
    <n v="8112.5"/>
    <n v="8112.5"/>
    <n v="8450.5208333333339"/>
    <n v="8450.5208333333339"/>
    <n v="8788.5416666666679"/>
    <n v="8788.5416666666679"/>
    <n v="93293.75"/>
    <x v="0"/>
    <x v="0"/>
  </r>
  <r>
    <n v="26"/>
    <s v="06. June"/>
    <n v="92496"/>
    <n v="7708"/>
    <n v="7708"/>
    <n v="7708"/>
    <n v="7708"/>
    <n v="7708"/>
    <n v="7708"/>
    <n v="7708"/>
    <n v="7708"/>
    <n v="7708"/>
    <n v="7708"/>
    <n v="7708"/>
    <n v="7708"/>
    <n v="92496"/>
    <x v="1"/>
    <x v="0"/>
  </r>
  <r>
    <n v="218"/>
    <s v="06. June"/>
    <n v="92481"/>
    <n v="7706.75"/>
    <n v="7706.75"/>
    <n v="7706.75"/>
    <n v="7706.75"/>
    <n v="7706.75"/>
    <n v="7706.75"/>
    <n v="7706.75"/>
    <n v="7706.75"/>
    <n v="7706.75"/>
    <n v="7706.75"/>
    <n v="7706.75"/>
    <n v="7706.75"/>
    <n v="92481"/>
    <x v="1"/>
    <x v="0"/>
  </r>
  <r>
    <n v="412"/>
    <s v="06. June"/>
    <n v="92227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7685.583333333333"/>
    <n v="92226.999999999985"/>
    <x v="1"/>
    <x v="0"/>
  </r>
  <r>
    <n v="414"/>
    <s v="06. June"/>
    <n v="79749"/>
    <n v="6645.75"/>
    <n v="6645.75"/>
    <n v="6645.75"/>
    <n v="6645.75"/>
    <n v="7642.6124999999993"/>
    <n v="7642.6124999999993"/>
    <n v="7974.9"/>
    <n v="7974.9"/>
    <n v="8307.1875"/>
    <n v="8307.1875"/>
    <n v="8639.4750000000004"/>
    <n v="8639.4750000000004"/>
    <n v="91711.35000000002"/>
    <x v="0"/>
    <x v="0"/>
  </r>
  <r>
    <n v="470"/>
    <s v="06. June"/>
    <n v="89646"/>
    <n v="7470.5"/>
    <n v="7470.5"/>
    <n v="7470.5"/>
    <n v="7470.5"/>
    <n v="7470.5"/>
    <n v="7470.5"/>
    <n v="7470.5"/>
    <n v="7470.5"/>
    <n v="7470.5"/>
    <n v="7470.5"/>
    <n v="7470.5"/>
    <n v="7470.5"/>
    <n v="89646"/>
    <x v="1"/>
    <x v="0"/>
  </r>
  <r>
    <n v="409"/>
    <s v="06. June"/>
    <n v="77153"/>
    <n v="6429.416666666667"/>
    <n v="6429.416666666667"/>
    <n v="6429.416666666667"/>
    <n v="6429.416666666667"/>
    <n v="7393.8291666666664"/>
    <n v="7393.8291666666664"/>
    <n v="7715.3"/>
    <n v="7715.3"/>
    <n v="8036.7708333333339"/>
    <n v="8036.7708333333339"/>
    <n v="8358.2416666666668"/>
    <n v="8358.2416666666668"/>
    <n v="88725.950000000012"/>
    <x v="0"/>
    <x v="0"/>
  </r>
  <r>
    <n v="376"/>
    <s v="06. June"/>
    <n v="88688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7390.666666666667"/>
    <n v="88688.000000000015"/>
    <x v="1"/>
    <x v="0"/>
  </r>
  <r>
    <n v="490"/>
    <s v="06. June"/>
    <n v="87378"/>
    <n v="7281.5"/>
    <n v="7281.5"/>
    <n v="7281.5"/>
    <n v="7281.5"/>
    <n v="7281.5"/>
    <n v="7281.5"/>
    <n v="7281.5"/>
    <n v="7281.5"/>
    <n v="7281.5"/>
    <n v="7281.5"/>
    <n v="7281.5"/>
    <n v="7281.5"/>
    <n v="87378"/>
    <x v="1"/>
    <x v="0"/>
  </r>
  <r>
    <n v="139"/>
    <s v="06. June"/>
    <n v="62850"/>
    <n v="5237.5"/>
    <n v="5237.5"/>
    <n v="5237.5"/>
    <n v="5237.5"/>
    <n v="5237.5"/>
    <n v="5237.5"/>
    <n v="5237.5"/>
    <n v="5237.5"/>
    <n v="5237.5"/>
    <n v="5237.5"/>
    <n v="5237.5"/>
    <n v="5237.5"/>
    <n v="62850"/>
    <x v="1"/>
    <x v="1"/>
  </r>
  <r>
    <n v="244"/>
    <s v="06. June"/>
    <n v="62460"/>
    <n v="5205"/>
    <n v="5205"/>
    <n v="5205"/>
    <n v="5205"/>
    <n v="5205"/>
    <n v="5205"/>
    <n v="5205"/>
    <n v="5205"/>
    <n v="5205"/>
    <n v="5205"/>
    <n v="5205"/>
    <n v="5205"/>
    <n v="62460"/>
    <x v="1"/>
    <x v="1"/>
  </r>
  <r>
    <n v="378"/>
    <s v="06. June"/>
    <n v="61008"/>
    <n v="5084"/>
    <n v="5084"/>
    <n v="5084"/>
    <n v="5084"/>
    <n v="5084"/>
    <n v="5084"/>
    <n v="5084"/>
    <n v="5084"/>
    <n v="5084"/>
    <n v="5084"/>
    <n v="5084"/>
    <n v="5084"/>
    <n v="61008"/>
    <x v="1"/>
    <x v="1"/>
  </r>
  <r>
    <n v="321"/>
    <s v="06. June"/>
    <n v="60389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5032.416666666667"/>
    <n v="60388.999999999993"/>
    <x v="1"/>
    <x v="1"/>
  </r>
  <r>
    <n v="454"/>
    <s v="06. June"/>
    <n v="59556"/>
    <n v="4963"/>
    <n v="4963"/>
    <n v="4963"/>
    <n v="4963"/>
    <n v="4963"/>
    <n v="4963"/>
    <n v="4963"/>
    <n v="4963"/>
    <n v="4963"/>
    <n v="4963"/>
    <n v="4963"/>
    <n v="4963"/>
    <n v="59556"/>
    <x v="1"/>
    <x v="1"/>
  </r>
  <r>
    <n v="216"/>
    <s v="06. June"/>
    <n v="59540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4961.666666666667"/>
    <n v="59539.999999999993"/>
    <x v="1"/>
    <x v="1"/>
  </r>
  <r>
    <n v="350"/>
    <s v="06. June"/>
    <n v="5890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4908.916666666667"/>
    <n v="58906.999999999993"/>
    <x v="1"/>
    <x v="1"/>
  </r>
  <r>
    <n v="357"/>
    <s v="06. June"/>
    <n v="71998"/>
    <n v="5999.833333333333"/>
    <n v="5399.8499999999995"/>
    <n v="5399.8499999999995"/>
    <n v="5399.8499999999995"/>
    <n v="4799.8666666666668"/>
    <n v="4499.875"/>
    <n v="4499.875"/>
    <n v="4499.875"/>
    <n v="4199.8833333333332"/>
    <n v="4199.8833333333332"/>
    <n v="4199.8833333333332"/>
    <n v="3899.8916666666664"/>
    <n v="56998.416666666657"/>
    <x v="2"/>
    <x v="1"/>
  </r>
  <r>
    <n v="359"/>
    <s v="06. June"/>
    <n v="56432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4702.666666666667"/>
    <n v="56431.999999999993"/>
    <x v="1"/>
    <x v="1"/>
  </r>
  <r>
    <n v="19"/>
    <s v="06. June"/>
    <n v="56386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4698.833333333333"/>
    <n v="56386.000000000007"/>
    <x v="1"/>
    <x v="1"/>
  </r>
  <r>
    <n v="464"/>
    <s v="06. June"/>
    <n v="71086"/>
    <n v="5923.833333333333"/>
    <n v="5331.45"/>
    <n v="5331.45"/>
    <n v="5331.45"/>
    <n v="4739.0666666666666"/>
    <n v="4442.875"/>
    <n v="4442.875"/>
    <n v="4442.875"/>
    <n v="4146.6833333333325"/>
    <n v="4146.6833333333325"/>
    <n v="4146.6833333333325"/>
    <n v="3850.4916666666668"/>
    <n v="56276.416666666672"/>
    <x v="2"/>
    <x v="1"/>
  </r>
  <r>
    <n v="427"/>
    <s v="06. June"/>
    <n v="70979"/>
    <n v="5914.916666666667"/>
    <n v="5323.4250000000002"/>
    <n v="5323.4250000000002"/>
    <n v="5323.4250000000002"/>
    <n v="4731.9333333333334"/>
    <n v="4436.1875"/>
    <n v="4436.1875"/>
    <n v="4436.1875"/>
    <n v="4140.4416666666666"/>
    <n v="4140.4416666666666"/>
    <n v="4140.4416666666666"/>
    <n v="3844.6958333333337"/>
    <n v="56191.708333333328"/>
    <x v="2"/>
    <x v="1"/>
  </r>
  <r>
    <n v="305"/>
    <s v="06. June"/>
    <n v="70359"/>
    <n v="5863.25"/>
    <n v="5276.9250000000002"/>
    <n v="5276.9250000000002"/>
    <n v="5276.9250000000002"/>
    <n v="4690.6000000000004"/>
    <n v="4397.4375"/>
    <n v="4397.4375"/>
    <n v="4397.4375"/>
    <n v="4104.2749999999996"/>
    <n v="4104.2749999999996"/>
    <n v="4104.2749999999996"/>
    <n v="3811.1125000000002"/>
    <n v="55700.875000000007"/>
    <x v="2"/>
    <x v="1"/>
  </r>
  <r>
    <n v="489"/>
    <s v="06. June"/>
    <n v="5497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4581.416666666667"/>
    <n v="54976.999999999993"/>
    <x v="1"/>
    <x v="1"/>
  </r>
  <r>
    <n v="480"/>
    <s v="06. June"/>
    <n v="54787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4565.583333333333"/>
    <n v="54787.000000000007"/>
    <x v="1"/>
    <x v="1"/>
  </r>
  <r>
    <n v="456"/>
    <s v="06. June"/>
    <n v="54730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4560.833333333333"/>
    <n v="54730.000000000007"/>
    <x v="1"/>
    <x v="1"/>
  </r>
  <r>
    <n v="85"/>
    <s v="06. June"/>
    <n v="54546"/>
    <n v="4545.5"/>
    <n v="4545.5"/>
    <n v="4545.5"/>
    <n v="4545.5"/>
    <n v="4545.5"/>
    <n v="4545.5"/>
    <n v="4545.5"/>
    <n v="4545.5"/>
    <n v="4545.5"/>
    <n v="4545.5"/>
    <n v="4545.5"/>
    <n v="4545.5"/>
    <n v="54546"/>
    <x v="1"/>
    <x v="1"/>
  </r>
  <r>
    <n v="103"/>
    <s v="06. June"/>
    <n v="54138"/>
    <n v="4511.5"/>
    <n v="4511.5"/>
    <n v="4511.5"/>
    <n v="4511.5"/>
    <n v="4511.5"/>
    <n v="4511.5"/>
    <n v="4511.5"/>
    <n v="4511.5"/>
    <n v="4511.5"/>
    <n v="4511.5"/>
    <n v="4511.5"/>
    <n v="4511.5"/>
    <n v="54138"/>
    <x v="1"/>
    <x v="1"/>
  </r>
  <r>
    <n v="422"/>
    <s v="06. June"/>
    <n v="54123"/>
    <n v="4510.25"/>
    <n v="4510.25"/>
    <n v="4510.25"/>
    <n v="4510.25"/>
    <n v="4510.25"/>
    <n v="4510.25"/>
    <n v="4510.25"/>
    <n v="4510.25"/>
    <n v="4510.25"/>
    <n v="4510.25"/>
    <n v="4510.25"/>
    <n v="4510.25"/>
    <n v="54123"/>
    <x v="1"/>
    <x v="1"/>
  </r>
  <r>
    <n v="333"/>
    <s v="06. June"/>
    <n v="67743"/>
    <n v="5645.25"/>
    <n v="5080.7250000000004"/>
    <n v="5080.7250000000004"/>
    <n v="5080.7250000000004"/>
    <n v="4516.2"/>
    <n v="4233.9375"/>
    <n v="4233.9375"/>
    <n v="4233.9375"/>
    <n v="3951.6749999999997"/>
    <n v="3951.6749999999997"/>
    <n v="3951.6749999999997"/>
    <n v="3669.4124999999999"/>
    <n v="53629.875000000007"/>
    <x v="2"/>
    <x v="1"/>
  </r>
  <r>
    <n v="366"/>
    <s v="06. June"/>
    <n v="67326"/>
    <n v="5610.5"/>
    <n v="5049.45"/>
    <n v="5049.45"/>
    <n v="5049.45"/>
    <n v="4488.4000000000005"/>
    <n v="4207.875"/>
    <n v="4207.875"/>
    <n v="4207.875"/>
    <n v="3927.35"/>
    <n v="3927.35"/>
    <n v="3927.35"/>
    <n v="3646.8250000000003"/>
    <n v="53299.749999999993"/>
    <x v="2"/>
    <x v="1"/>
  </r>
  <r>
    <n v="252"/>
    <s v="06. June"/>
    <n v="52901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4408.416666666667"/>
    <n v="52900.999999999993"/>
    <x v="1"/>
    <x v="1"/>
  </r>
  <r>
    <n v="301"/>
    <s v="06. June"/>
    <n v="52325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4360.416666666667"/>
    <n v="52324.999999999993"/>
    <x v="1"/>
    <x v="1"/>
  </r>
  <r>
    <n v="40"/>
    <s v="06. June"/>
    <n v="5227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4356.083333333333"/>
    <n v="52273.000000000007"/>
    <x v="1"/>
    <x v="1"/>
  </r>
  <r>
    <n v="424"/>
    <s v="06. June"/>
    <n v="51931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4327.583333333333"/>
    <n v="51931.000000000007"/>
    <x v="1"/>
    <x v="1"/>
  </r>
  <r>
    <n v="484"/>
    <s v="06. June"/>
    <n v="51445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4287.083333333333"/>
    <n v="51445.000000000007"/>
    <x v="1"/>
    <x v="1"/>
  </r>
  <r>
    <n v="306"/>
    <s v="06. June"/>
    <n v="64898"/>
    <n v="5408.166666666667"/>
    <n v="4867.3500000000004"/>
    <n v="4867.3500000000004"/>
    <n v="4867.3500000000004"/>
    <n v="4326.5333333333338"/>
    <n v="4056.125"/>
    <n v="4056.125"/>
    <n v="4056.125"/>
    <n v="3785.7166666666667"/>
    <n v="3785.7166666666667"/>
    <n v="3785.7166666666667"/>
    <n v="3515.3083333333338"/>
    <n v="51377.583333333336"/>
    <x v="2"/>
    <x v="1"/>
  </r>
  <r>
    <n v="461"/>
    <s v="06. June"/>
    <n v="64682"/>
    <n v="5390.166666666667"/>
    <n v="4851.1500000000005"/>
    <n v="4851.1500000000005"/>
    <n v="4851.1500000000005"/>
    <n v="4312.1333333333341"/>
    <n v="4042.625"/>
    <n v="4042.625"/>
    <n v="4042.625"/>
    <n v="3773.1166666666668"/>
    <n v="3773.1166666666668"/>
    <n v="3773.1166666666668"/>
    <n v="3503.6083333333336"/>
    <n v="51206.583333333343"/>
    <x v="2"/>
    <x v="1"/>
  </r>
  <r>
    <n v="374"/>
    <s v="06. June"/>
    <n v="50642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4220.166666666667"/>
    <n v="50641.999999999993"/>
    <x v="1"/>
    <x v="1"/>
  </r>
  <r>
    <n v="404"/>
    <s v="06. June"/>
    <n v="48992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082.6666666666665"/>
    <n v="48991.999999999993"/>
    <x v="1"/>
    <x v="2"/>
  </r>
  <r>
    <n v="357"/>
    <s v="06. June"/>
    <n v="71998"/>
    <n v="5999.833333333333"/>
    <n v="5999.833333333333"/>
    <n v="5999.833333333333"/>
    <n v="5999.833333333333"/>
    <n v="5099.8583333333327"/>
    <n v="5099.8583333333327"/>
    <n v="4199.8833333333332"/>
    <n v="2999.9166666666665"/>
    <n v="2999.9166666666665"/>
    <n v="1499.9583333333333"/>
    <n v="0"/>
    <n v="0"/>
    <n v="45898.724999999991"/>
    <x v="3"/>
    <x v="2"/>
  </r>
  <r>
    <n v="272"/>
    <s v="06. June"/>
    <n v="45734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3811.1666666666665"/>
    <n v="45733.999999999993"/>
    <x v="1"/>
    <x v="2"/>
  </r>
  <r>
    <n v="464"/>
    <s v="06. June"/>
    <n v="71086"/>
    <n v="5923.833333333333"/>
    <n v="5923.833333333333"/>
    <n v="5923.833333333333"/>
    <n v="5923.833333333333"/>
    <n v="5035.2583333333332"/>
    <n v="5035.2583333333332"/>
    <n v="4146.6833333333325"/>
    <n v="2961.9166666666665"/>
    <n v="2961.9166666666665"/>
    <n v="1480.9583333333333"/>
    <n v="0"/>
    <n v="0"/>
    <n v="45317.324999999997"/>
    <x v="3"/>
    <x v="2"/>
  </r>
  <r>
    <n v="427"/>
    <s v="06. June"/>
    <n v="70979"/>
    <n v="5914.916666666667"/>
    <n v="5914.916666666667"/>
    <n v="5914.916666666667"/>
    <n v="5914.916666666667"/>
    <n v="5027.6791666666668"/>
    <n v="5027.6791666666668"/>
    <n v="4140.4416666666666"/>
    <n v="2957.4583333333335"/>
    <n v="2957.4583333333335"/>
    <n v="1478.7291666666667"/>
    <n v="0"/>
    <n v="0"/>
    <n v="45249.112500000003"/>
    <x v="3"/>
    <x v="2"/>
  </r>
  <r>
    <n v="305"/>
    <s v="06. June"/>
    <n v="70359"/>
    <n v="5863.25"/>
    <n v="5863.25"/>
    <n v="5863.25"/>
    <n v="5863.25"/>
    <n v="4983.7624999999998"/>
    <n v="4983.7624999999998"/>
    <n v="4104.2749999999996"/>
    <n v="2931.625"/>
    <n v="2931.625"/>
    <n v="1465.8125"/>
    <n v="0"/>
    <n v="0"/>
    <n v="44853.862500000003"/>
    <x v="3"/>
    <x v="2"/>
  </r>
  <r>
    <n v="168"/>
    <s v="06. June"/>
    <n v="44113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3676.0833333333335"/>
    <n v="44113.000000000007"/>
    <x v="1"/>
    <x v="2"/>
  </r>
  <r>
    <n v="373"/>
    <s v="06. June"/>
    <n v="42093"/>
    <n v="3507.75"/>
    <n v="3507.75"/>
    <n v="3507.75"/>
    <n v="3507.75"/>
    <n v="3507.75"/>
    <n v="3507.75"/>
    <n v="3507.75"/>
    <n v="3507.75"/>
    <n v="3507.75"/>
    <n v="3507.75"/>
    <n v="3507.75"/>
    <n v="3507.75"/>
    <n v="42093"/>
    <x v="1"/>
    <x v="2"/>
  </r>
  <r>
    <n v="246"/>
    <s v="06. June"/>
    <n v="42083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3506.9166666666665"/>
    <n v="42083"/>
    <x v="1"/>
    <x v="2"/>
  </r>
  <r>
    <n v="426"/>
    <s v="06. June"/>
    <n v="40510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3375.8333333333335"/>
    <n v="40510"/>
    <x v="1"/>
    <x v="2"/>
  </r>
  <r>
    <n v="476"/>
    <s v="06. June"/>
    <n v="3989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324.5833333333335"/>
    <n v="39895"/>
    <x v="1"/>
    <x v="2"/>
  </r>
  <r>
    <n v="491"/>
    <s v="06. June"/>
    <n v="39148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262.3333333333335"/>
    <n v="39148"/>
    <x v="1"/>
    <x v="2"/>
  </r>
  <r>
    <n v="104"/>
    <s v="06. June"/>
    <n v="3452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2877.0833333333335"/>
    <n v="34524.999999999993"/>
    <x v="1"/>
    <x v="2"/>
  </r>
  <r>
    <n v="269"/>
    <s v="06. June"/>
    <n v="31077"/>
    <n v="2589.75"/>
    <n v="2589.75"/>
    <n v="2589.75"/>
    <n v="2589.75"/>
    <n v="2589.75"/>
    <n v="2589.75"/>
    <n v="2589.75"/>
    <n v="2589.75"/>
    <n v="2589.75"/>
    <n v="2589.75"/>
    <n v="2589.75"/>
    <n v="2589.75"/>
    <n v="31077"/>
    <x v="1"/>
    <x v="2"/>
  </r>
  <r>
    <n v="467"/>
    <s v="06. June"/>
    <n v="30034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2502.8333333333335"/>
    <n v="30033.999999999996"/>
    <x v="1"/>
    <x v="2"/>
  </r>
  <r>
    <n v="231"/>
    <s v="06. June"/>
    <n v="26885"/>
    <n v="0"/>
    <n v="0"/>
    <n v="0"/>
    <n v="0"/>
    <n v="0"/>
    <n v="560.10416666666663"/>
    <n v="1120.2083333333333"/>
    <n v="1680.3125"/>
    <n v="2240.4166666666665"/>
    <n v="2240.4166666666665"/>
    <n v="2240.4166666666665"/>
    <n v="2240.4166666666665"/>
    <n v="12322.291666666664"/>
    <x v="4"/>
    <x v="3"/>
  </r>
  <r>
    <n v="364"/>
    <s v="06. June"/>
    <n v="25771"/>
    <n v="0"/>
    <n v="0"/>
    <n v="0"/>
    <n v="0"/>
    <n v="0"/>
    <n v="536.89583333333337"/>
    <n v="1073.7916666666667"/>
    <n v="1610.6875"/>
    <n v="2147.5833333333335"/>
    <n v="2147.5833333333335"/>
    <n v="2147.5833333333335"/>
    <n v="2147.5833333333335"/>
    <n v="11811.708333333336"/>
    <x v="4"/>
    <x v="3"/>
  </r>
  <r>
    <n v="13"/>
    <s v="06. June"/>
    <n v="25253"/>
    <n v="0"/>
    <n v="0"/>
    <n v="0"/>
    <n v="0"/>
    <n v="0"/>
    <n v="526.10416666666663"/>
    <n v="1052.2083333333333"/>
    <n v="1578.3125"/>
    <n v="2104.4166666666665"/>
    <n v="2104.4166666666665"/>
    <n v="2104.4166666666665"/>
    <n v="2104.4166666666665"/>
    <n v="11574.291666666664"/>
    <x v="4"/>
    <x v="3"/>
  </r>
  <r>
    <n v="277"/>
    <s v="06. June"/>
    <n v="24830"/>
    <n v="0"/>
    <n v="0"/>
    <n v="0"/>
    <n v="0"/>
    <n v="0"/>
    <n v="517.29166666666663"/>
    <n v="1034.5833333333333"/>
    <n v="1551.875"/>
    <n v="2069.1666666666665"/>
    <n v="2069.1666666666665"/>
    <n v="2069.1666666666665"/>
    <n v="2069.1666666666665"/>
    <n v="11380.416666666664"/>
    <x v="4"/>
    <x v="3"/>
  </r>
  <r>
    <n v="142"/>
    <s v="06. June"/>
    <n v="24019"/>
    <n v="0"/>
    <n v="0"/>
    <n v="0"/>
    <n v="0"/>
    <n v="0"/>
    <n v="500.39583333333331"/>
    <n v="1000.7916666666666"/>
    <n v="1501.1875"/>
    <n v="2001.5833333333333"/>
    <n v="2001.5833333333333"/>
    <n v="2001.5833333333333"/>
    <n v="2001.5833333333333"/>
    <n v="11008.708333333334"/>
    <x v="4"/>
    <x v="3"/>
  </r>
  <r>
    <n v="330"/>
    <s v="06. June"/>
    <n v="23785"/>
    <n v="0"/>
    <n v="0"/>
    <n v="0"/>
    <n v="0"/>
    <n v="0"/>
    <n v="495.52083333333331"/>
    <n v="991.04166666666663"/>
    <n v="1486.5625"/>
    <n v="1982.0833333333333"/>
    <n v="1982.0833333333333"/>
    <n v="1982.0833333333333"/>
    <n v="1982.0833333333333"/>
    <n v="10901.458333333334"/>
    <x v="4"/>
    <x v="3"/>
  </r>
  <r>
    <n v="229"/>
    <s v="06. June"/>
    <n v="21923"/>
    <n v="0"/>
    <n v="0"/>
    <n v="0"/>
    <n v="0"/>
    <n v="0"/>
    <n v="456.72916666666669"/>
    <n v="913.45833333333337"/>
    <n v="1370.1875"/>
    <n v="1826.9166666666667"/>
    <n v="1826.9166666666667"/>
    <n v="1826.9166666666667"/>
    <n v="1826.9166666666667"/>
    <n v="10048.041666666666"/>
    <x v="4"/>
    <x v="3"/>
  </r>
  <r>
    <n v="317"/>
    <s v="06. June"/>
    <n v="20863"/>
    <n v="0"/>
    <n v="0"/>
    <n v="0"/>
    <n v="0"/>
    <n v="0"/>
    <n v="434.64583333333331"/>
    <n v="869.29166666666663"/>
    <n v="1303.9375"/>
    <n v="1738.5833333333333"/>
    <n v="1738.5833333333333"/>
    <n v="1738.5833333333333"/>
    <n v="1738.5833333333333"/>
    <n v="9562.2083333333321"/>
    <x v="4"/>
    <x v="4"/>
  </r>
  <r>
    <n v="647"/>
    <s v="06. June"/>
    <n v="9419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784.91666666666663"/>
    <n v="9419"/>
    <x v="1"/>
    <x v="4"/>
  </r>
  <r>
    <n v="206"/>
    <s v="06. June"/>
    <n v="19481"/>
    <n v="0"/>
    <n v="0"/>
    <n v="0"/>
    <n v="0"/>
    <n v="0"/>
    <n v="405.85416666666669"/>
    <n v="811.70833333333337"/>
    <n v="1217.5625"/>
    <n v="1623.4166666666667"/>
    <n v="1623.4166666666667"/>
    <n v="1623.4166666666667"/>
    <n v="1623.4166666666667"/>
    <n v="8928.7916666666679"/>
    <x v="4"/>
    <x v="4"/>
  </r>
  <r>
    <n v="519"/>
    <s v="06. June"/>
    <n v="8740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728.33333333333337"/>
    <n v="8739.9999999999982"/>
    <x v="1"/>
    <x v="4"/>
  </r>
  <r>
    <n v="198"/>
    <s v="06. June"/>
    <n v="18810"/>
    <n v="0"/>
    <n v="0"/>
    <n v="0"/>
    <n v="0"/>
    <n v="0"/>
    <n v="391.875"/>
    <n v="783.75"/>
    <n v="1175.625"/>
    <n v="1567.5"/>
    <n v="1567.5"/>
    <n v="1567.5"/>
    <n v="1567.5"/>
    <n v="8621.25"/>
    <x v="4"/>
    <x v="4"/>
  </r>
  <r>
    <n v="660"/>
    <s v="06. June"/>
    <n v="8376"/>
    <n v="698"/>
    <n v="698"/>
    <n v="698"/>
    <n v="698"/>
    <n v="698"/>
    <n v="698"/>
    <n v="698"/>
    <n v="698"/>
    <n v="698"/>
    <n v="698"/>
    <n v="698"/>
    <n v="698"/>
    <n v="8376"/>
    <x v="1"/>
    <x v="4"/>
  </r>
  <r>
    <n v="628"/>
    <s v="06. June"/>
    <n v="8327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693.91666666666663"/>
    <n v="8327.0000000000018"/>
    <x v="1"/>
    <x v="4"/>
  </r>
  <r>
    <n v="633"/>
    <s v="06. June"/>
    <n v="8268"/>
    <n v="689"/>
    <n v="689"/>
    <n v="689"/>
    <n v="689"/>
    <n v="689"/>
    <n v="689"/>
    <n v="689"/>
    <n v="689"/>
    <n v="689"/>
    <n v="689"/>
    <n v="689"/>
    <n v="689"/>
    <n v="8268"/>
    <x v="1"/>
    <x v="4"/>
  </r>
  <r>
    <n v="670"/>
    <s v="06. June"/>
    <n v="8253"/>
    <n v="687.75"/>
    <n v="687.75"/>
    <n v="687.75"/>
    <n v="687.75"/>
    <n v="687.75"/>
    <n v="687.75"/>
    <n v="687.75"/>
    <n v="687.75"/>
    <n v="687.75"/>
    <n v="687.75"/>
    <n v="687.75"/>
    <n v="687.75"/>
    <n v="8253"/>
    <x v="1"/>
    <x v="4"/>
  </r>
  <r>
    <n v="666"/>
    <s v="06. June"/>
    <n v="8061"/>
    <n v="671.75"/>
    <n v="671.75"/>
    <n v="671.75"/>
    <n v="671.75"/>
    <n v="671.75"/>
    <n v="671.75"/>
    <n v="671.75"/>
    <n v="671.75"/>
    <n v="671.75"/>
    <n v="671.75"/>
    <n v="671.75"/>
    <n v="671.75"/>
    <n v="8061"/>
    <x v="1"/>
    <x v="4"/>
  </r>
  <r>
    <n v="634"/>
    <s v="06. June"/>
    <n v="8052"/>
    <n v="671"/>
    <n v="671"/>
    <n v="671"/>
    <n v="671"/>
    <n v="671"/>
    <n v="671"/>
    <n v="671"/>
    <n v="671"/>
    <n v="671"/>
    <n v="671"/>
    <n v="671"/>
    <n v="671"/>
    <n v="8052"/>
    <x v="1"/>
    <x v="4"/>
  </r>
  <r>
    <n v="696"/>
    <s v="06. June"/>
    <n v="7947"/>
    <n v="662.25"/>
    <n v="662.25"/>
    <n v="662.25"/>
    <n v="662.25"/>
    <n v="662.25"/>
    <n v="662.25"/>
    <n v="662.25"/>
    <n v="662.25"/>
    <n v="662.25"/>
    <n v="662.25"/>
    <n v="662.25"/>
    <n v="662.25"/>
    <n v="7947"/>
    <x v="1"/>
    <x v="4"/>
  </r>
  <r>
    <n v="651"/>
    <s v="06. June"/>
    <n v="5877"/>
    <n v="489.75"/>
    <n v="538.72500000000002"/>
    <n v="587.69999999999993"/>
    <n v="587.69999999999993"/>
    <n v="636.67500000000007"/>
    <n v="685.65"/>
    <n v="734.625"/>
    <n v="734.625"/>
    <n v="734.625"/>
    <n v="734.625"/>
    <n v="734.625"/>
    <n v="734.625"/>
    <n v="7933.95"/>
    <x v="1"/>
    <x v="4"/>
  </r>
  <r>
    <n v="551"/>
    <s v="06. June"/>
    <n v="7918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659.83333333333337"/>
    <n v="7917.9999999999991"/>
    <x v="1"/>
    <x v="4"/>
  </r>
  <r>
    <n v="538"/>
    <s v="06. June"/>
    <n v="5828"/>
    <n v="485.66666666666669"/>
    <n v="534.23333333333335"/>
    <n v="582.79999999999995"/>
    <n v="582.79999999999995"/>
    <n v="631.36666666666667"/>
    <n v="679.93333333333328"/>
    <n v="728.5"/>
    <n v="728.5"/>
    <n v="728.5"/>
    <n v="728.5"/>
    <n v="728.5"/>
    <n v="728.5"/>
    <n v="7867.8"/>
    <x v="1"/>
    <x v="4"/>
  </r>
  <r>
    <n v="571"/>
    <s v="06. June"/>
    <n v="5809"/>
    <n v="484.08333333333331"/>
    <n v="532.49166666666667"/>
    <n v="580.9"/>
    <n v="580.9"/>
    <n v="629.30833333333328"/>
    <n v="677.71666666666658"/>
    <n v="726.125"/>
    <n v="726.125"/>
    <n v="726.125"/>
    <n v="726.125"/>
    <n v="726.125"/>
    <n v="726.125"/>
    <n v="7842.15"/>
    <x v="1"/>
    <x v="4"/>
  </r>
  <r>
    <n v="572"/>
    <s v="06. June"/>
    <n v="7766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647.16666666666663"/>
    <n v="7766.0000000000009"/>
    <x v="1"/>
    <x v="4"/>
  </r>
  <r>
    <n v="529"/>
    <s v="06. June"/>
    <n v="5751"/>
    <n v="479.25"/>
    <n v="527.17500000000007"/>
    <n v="575.1"/>
    <n v="575.1"/>
    <n v="623.02499999999998"/>
    <n v="670.94999999999993"/>
    <n v="718.875"/>
    <n v="718.875"/>
    <n v="718.875"/>
    <n v="718.875"/>
    <n v="718.875"/>
    <n v="718.875"/>
    <n v="7763.85"/>
    <x v="1"/>
    <x v="4"/>
  </r>
  <r>
    <n v="527"/>
    <s v="06. June"/>
    <n v="7757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646.41666666666663"/>
    <n v="7757.0000000000009"/>
    <x v="1"/>
    <x v="4"/>
  </r>
  <r>
    <n v="514"/>
    <s v="06. June"/>
    <n v="5735"/>
    <n v="477.91666666666669"/>
    <n v="525.70833333333337"/>
    <n v="573.5"/>
    <n v="573.5"/>
    <n v="621.29166666666674"/>
    <n v="669.08333333333337"/>
    <n v="716.875"/>
    <n v="716.875"/>
    <n v="716.875"/>
    <n v="716.875"/>
    <n v="716.875"/>
    <n v="716.875"/>
    <n v="7742.25"/>
    <x v="1"/>
    <x v="4"/>
  </r>
  <r>
    <n v="681"/>
    <s v="06. June"/>
    <n v="7592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632.66666666666663"/>
    <n v="7592.0000000000009"/>
    <x v="1"/>
    <x v="4"/>
  </r>
  <r>
    <n v="637"/>
    <s v="06. June"/>
    <n v="752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626.91666666666663"/>
    <n v="7523.0000000000009"/>
    <x v="1"/>
    <x v="4"/>
  </r>
  <r>
    <n v="652"/>
    <s v="06. June"/>
    <n v="5563"/>
    <n v="463.58333333333331"/>
    <n v="509.94166666666666"/>
    <n v="556.29999999999995"/>
    <n v="556.29999999999995"/>
    <n v="602.6583333333333"/>
    <n v="649.01666666666665"/>
    <n v="695.375"/>
    <n v="695.375"/>
    <n v="695.375"/>
    <n v="695.375"/>
    <n v="695.375"/>
    <n v="695.375"/>
    <n v="7510.05"/>
    <x v="1"/>
    <x v="4"/>
  </r>
  <r>
    <n v="547"/>
    <s v="06. June"/>
    <n v="7462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621.83333333333337"/>
    <n v="7461.9999999999991"/>
    <x v="1"/>
    <x v="4"/>
  </r>
  <r>
    <n v="523"/>
    <s v="06. June"/>
    <n v="7262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605.16666666666663"/>
    <n v="7262.0000000000009"/>
    <x v="1"/>
    <x v="4"/>
  </r>
  <r>
    <n v="687"/>
    <s v="06. June"/>
    <n v="5266"/>
    <n v="438.83333333333331"/>
    <n v="482.7166666666667"/>
    <n v="526.59999999999991"/>
    <n v="526.59999999999991"/>
    <n v="570.48333333333335"/>
    <n v="614.36666666666656"/>
    <n v="658.25"/>
    <n v="658.25"/>
    <n v="658.25"/>
    <n v="658.25"/>
    <n v="658.25"/>
    <n v="658.25"/>
    <n v="7109.0999999999995"/>
    <x v="1"/>
    <x v="4"/>
  </r>
  <r>
    <n v="553"/>
    <s v="06. June"/>
    <n v="7086"/>
    <n v="590.5"/>
    <n v="590.5"/>
    <n v="590.5"/>
    <n v="590.5"/>
    <n v="590.5"/>
    <n v="590.5"/>
    <n v="590.5"/>
    <n v="590.5"/>
    <n v="590.5"/>
    <n v="590.5"/>
    <n v="590.5"/>
    <n v="590.5"/>
    <n v="7086"/>
    <x v="1"/>
    <x v="4"/>
  </r>
  <r>
    <n v="682"/>
    <s v="06. June"/>
    <n v="7061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588.41666666666663"/>
    <n v="7061.0000000000009"/>
    <x v="1"/>
    <x v="4"/>
  </r>
  <r>
    <n v="691"/>
    <s v="06. June"/>
    <n v="6815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567.91666666666663"/>
    <n v="6815.0000000000009"/>
    <x v="1"/>
    <x v="4"/>
  </r>
  <r>
    <n v="636"/>
    <s v="06. June"/>
    <n v="6753"/>
    <n v="562.75"/>
    <n v="562.75"/>
    <n v="562.75"/>
    <n v="562.75"/>
    <n v="562.75"/>
    <n v="562.75"/>
    <n v="562.75"/>
    <n v="562.75"/>
    <n v="562.75"/>
    <n v="562.75"/>
    <n v="562.75"/>
    <n v="562.75"/>
    <n v="6753"/>
    <x v="1"/>
    <x v="4"/>
  </r>
  <r>
    <n v="678"/>
    <s v="06. June"/>
    <n v="4735"/>
    <n v="394.58333333333331"/>
    <n v="434.04166666666669"/>
    <n v="473.49999999999994"/>
    <n v="473.49999999999994"/>
    <n v="512.95833333333337"/>
    <n v="552.41666666666663"/>
    <n v="591.875"/>
    <n v="591.875"/>
    <n v="591.875"/>
    <n v="591.875"/>
    <n v="591.875"/>
    <n v="591.875"/>
    <n v="6392.25"/>
    <x v="1"/>
    <x v="4"/>
  </r>
  <r>
    <n v="648"/>
    <s v="06. June"/>
    <n v="6361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530.08333333333337"/>
    <n v="6360.9999999999991"/>
    <x v="1"/>
    <x v="4"/>
  </r>
  <r>
    <n v="641"/>
    <s v="06. June"/>
    <n v="6304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525.33333333333337"/>
    <n v="6303.9999999999991"/>
    <x v="1"/>
    <x v="4"/>
  </r>
  <r>
    <n v="693"/>
    <s v="06. June"/>
    <n v="4627"/>
    <n v="385.58333333333331"/>
    <n v="424.14166666666671"/>
    <n v="462.69999999999993"/>
    <n v="462.69999999999993"/>
    <n v="501.25833333333333"/>
    <n v="539.81666666666661"/>
    <n v="578.375"/>
    <n v="578.375"/>
    <n v="578.375"/>
    <n v="578.375"/>
    <n v="578.375"/>
    <n v="578.375"/>
    <n v="6246.45"/>
    <x v="1"/>
    <x v="4"/>
  </r>
  <r>
    <n v="680"/>
    <s v="06. June"/>
    <n v="620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516.91666666666663"/>
    <n v="6203.0000000000009"/>
    <x v="1"/>
    <x v="4"/>
  </r>
  <r>
    <n v="601"/>
    <s v="06. June"/>
    <n v="6106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508.83333333333331"/>
    <n v="6105.9999999999991"/>
    <x v="1"/>
    <x v="4"/>
  </r>
  <r>
    <n v="556"/>
    <s v="06. June"/>
    <n v="4517"/>
    <n v="376.41666666666669"/>
    <n v="414.05833333333339"/>
    <n v="451.7"/>
    <n v="451.7"/>
    <n v="489.3416666666667"/>
    <n v="526.98333333333335"/>
    <n v="564.625"/>
    <n v="564.625"/>
    <n v="564.625"/>
    <n v="564.625"/>
    <n v="564.625"/>
    <n v="564.625"/>
    <n v="6097.9500000000007"/>
    <x v="1"/>
    <x v="4"/>
  </r>
  <r>
    <n v="599"/>
    <s v="06. June"/>
    <n v="3959"/>
    <n v="329.91666666666669"/>
    <n v="362.90833333333336"/>
    <n v="395.90000000000003"/>
    <n v="395.90000000000003"/>
    <n v="428.89166666666671"/>
    <n v="461.88333333333333"/>
    <n v="494.875"/>
    <n v="494.875"/>
    <n v="494.875"/>
    <n v="494.875"/>
    <n v="494.875"/>
    <n v="494.875"/>
    <n v="5344.65"/>
    <x v="1"/>
    <x v="4"/>
  </r>
  <r>
    <n v="694"/>
    <s v="06. June"/>
    <n v="3747"/>
    <n v="312.25"/>
    <n v="343.47500000000002"/>
    <n v="374.7"/>
    <n v="374.7"/>
    <n v="405.92500000000001"/>
    <n v="437.15"/>
    <n v="468.375"/>
    <n v="468.375"/>
    <n v="468.375"/>
    <n v="468.375"/>
    <n v="468.375"/>
    <n v="468.375"/>
    <n v="5058.45"/>
    <x v="1"/>
    <x v="4"/>
  </r>
  <r>
    <n v="522"/>
    <s v="06. June"/>
    <n v="3716"/>
    <n v="309.66666666666669"/>
    <n v="340.63333333333338"/>
    <n v="371.6"/>
    <n v="371.6"/>
    <n v="402.56666666666672"/>
    <n v="433.53333333333336"/>
    <n v="464.5"/>
    <n v="464.5"/>
    <n v="464.5"/>
    <n v="464.5"/>
    <n v="464.5"/>
    <n v="464.5"/>
    <n v="5016.6000000000004"/>
    <x v="1"/>
    <x v="4"/>
  </r>
  <r>
    <n v="552"/>
    <s v="06. June"/>
    <n v="3211"/>
    <n v="267.58333333333331"/>
    <n v="294.3416666666667"/>
    <n v="321.09999999999997"/>
    <n v="321.09999999999997"/>
    <n v="347.85833333333335"/>
    <n v="374.61666666666662"/>
    <n v="401.375"/>
    <n v="401.375"/>
    <n v="401.375"/>
    <n v="401.375"/>
    <n v="401.375"/>
    <n v="401.375"/>
    <n v="4334.8499999999995"/>
    <x v="1"/>
    <x v="5"/>
  </r>
  <r>
    <n v="521"/>
    <s v="06. June"/>
    <n v="3130"/>
    <n v="260.83333333333331"/>
    <n v="286.91666666666669"/>
    <n v="312.99999999999994"/>
    <n v="312.99999999999994"/>
    <n v="339.08333333333331"/>
    <n v="365.16666666666663"/>
    <n v="391.25"/>
    <n v="391.25"/>
    <n v="391.25"/>
    <n v="391.25"/>
    <n v="391.25"/>
    <n v="391.25"/>
    <n v="4225.5"/>
    <x v="1"/>
    <x v="5"/>
  </r>
  <r>
    <n v="577"/>
    <s v="06. June"/>
    <n v="2474"/>
    <n v="206.16666666666666"/>
    <n v="226.78333333333333"/>
    <n v="247.39999999999998"/>
    <n v="247.39999999999998"/>
    <n v="268.01666666666665"/>
    <n v="288.63333333333333"/>
    <n v="309.25"/>
    <n v="309.25"/>
    <n v="309.25"/>
    <n v="309.25"/>
    <n v="309.25"/>
    <n v="309.25"/>
    <n v="3339.8999999999996"/>
    <x v="1"/>
    <x v="5"/>
  </r>
  <r>
    <n v="560"/>
    <s v="06. June"/>
    <n v="2323"/>
    <n v="193.58333333333334"/>
    <n v="212.94166666666669"/>
    <n v="232.3"/>
    <n v="232.3"/>
    <n v="251.65833333333336"/>
    <n v="271.01666666666665"/>
    <n v="290.375"/>
    <n v="290.375"/>
    <n v="290.375"/>
    <n v="290.375"/>
    <n v="290.375"/>
    <n v="290.375"/>
    <n v="3136.05"/>
    <x v="1"/>
    <x v="5"/>
  </r>
  <r>
    <n v="501"/>
    <s v="06. June"/>
    <n v="2283"/>
    <n v="190.25"/>
    <n v="209.27500000000001"/>
    <n v="228.29999999999998"/>
    <n v="228.29999999999998"/>
    <n v="247.32500000000002"/>
    <n v="266.34999999999997"/>
    <n v="285.375"/>
    <n v="285.375"/>
    <n v="285.375"/>
    <n v="285.375"/>
    <n v="285.375"/>
    <n v="285.375"/>
    <n v="3082.0499999999997"/>
    <x v="1"/>
    <x v="5"/>
  </r>
  <r>
    <n v="632"/>
    <s v="06. June"/>
    <n v="2236"/>
    <n v="186.33333333333334"/>
    <n v="204.9666666666667"/>
    <n v="223.6"/>
    <n v="223.6"/>
    <n v="242.23333333333335"/>
    <n v="260.86666666666667"/>
    <n v="279.5"/>
    <n v="279.5"/>
    <n v="279.5"/>
    <n v="279.5"/>
    <n v="279.5"/>
    <n v="279.5"/>
    <n v="3018.6000000000004"/>
    <x v="1"/>
    <x v="5"/>
  </r>
  <r>
    <n v="620"/>
    <s v="06. June"/>
    <n v="2070"/>
    <n v="172.5"/>
    <n v="189.75000000000003"/>
    <n v="207"/>
    <n v="207"/>
    <n v="224.25"/>
    <n v="241.49999999999997"/>
    <n v="258.75"/>
    <n v="258.75"/>
    <n v="258.75"/>
    <n v="258.75"/>
    <n v="258.75"/>
    <n v="258.75"/>
    <n v="2794.5"/>
    <x v="1"/>
    <x v="5"/>
  </r>
  <r>
    <n v="611"/>
    <s v="06. June"/>
    <n v="1868"/>
    <n v="155.66666666666666"/>
    <n v="171.23333333333335"/>
    <n v="186.79999999999998"/>
    <n v="186.79999999999998"/>
    <n v="202.36666666666667"/>
    <n v="217.93333333333331"/>
    <n v="233.5"/>
    <n v="233.5"/>
    <n v="233.5"/>
    <n v="233.5"/>
    <n v="233.5"/>
    <n v="233.5"/>
    <n v="2521.8000000000002"/>
    <x v="1"/>
    <x v="5"/>
  </r>
  <r>
    <n v="567"/>
    <s v="06. June"/>
    <n v="1726"/>
    <n v="143.83333333333334"/>
    <n v="158.2166666666667"/>
    <n v="172.6"/>
    <n v="172.6"/>
    <n v="186.98333333333335"/>
    <n v="201.36666666666667"/>
    <n v="215.75"/>
    <n v="215.75"/>
    <n v="215.75"/>
    <n v="215.75"/>
    <n v="215.75"/>
    <n v="215.75"/>
    <n v="2330.1000000000004"/>
    <x v="1"/>
    <x v="5"/>
  </r>
  <r>
    <n v="685"/>
    <s v="06. June"/>
    <n v="1666"/>
    <n v="138.83333333333334"/>
    <n v="152.7166666666667"/>
    <n v="166.6"/>
    <n v="166.6"/>
    <n v="180.48333333333335"/>
    <n v="194.36666666666667"/>
    <n v="208.25"/>
    <n v="208.25"/>
    <n v="208.25"/>
    <n v="208.25"/>
    <n v="208.25"/>
    <n v="208.25"/>
    <n v="2249.1000000000004"/>
    <x v="1"/>
    <x v="5"/>
  </r>
  <r>
    <n v="532"/>
    <s v="06. June"/>
    <n v="1444"/>
    <n v="120.33333333333333"/>
    <n v="132.36666666666667"/>
    <n v="144.39999999999998"/>
    <n v="144.39999999999998"/>
    <n v="156.43333333333334"/>
    <n v="168.46666666666664"/>
    <n v="180.5"/>
    <n v="180.5"/>
    <n v="180.5"/>
    <n v="180.5"/>
    <n v="180.5"/>
    <n v="180.5"/>
    <n v="1949.4"/>
    <x v="1"/>
    <x v="5"/>
  </r>
  <r>
    <n v="592"/>
    <s v="06. June"/>
    <n v="1389"/>
    <n v="115.75"/>
    <n v="127.32500000000002"/>
    <n v="138.9"/>
    <n v="138.9"/>
    <n v="150.47499999999999"/>
    <n v="162.04999999999998"/>
    <n v="173.625"/>
    <n v="173.625"/>
    <n v="173.625"/>
    <n v="173.625"/>
    <n v="173.625"/>
    <n v="173.625"/>
    <n v="1875.15"/>
    <x v="1"/>
    <x v="5"/>
  </r>
  <r>
    <n v="672"/>
    <s v="06. June"/>
    <n v="1003"/>
    <n v="83.583333333333329"/>
    <n v="91.941666666666663"/>
    <n v="100.3"/>
    <n v="100.3"/>
    <n v="108.65833333333333"/>
    <n v="117.01666666666665"/>
    <n v="125.375"/>
    <n v="125.375"/>
    <n v="125.375"/>
    <n v="125.375"/>
    <n v="125.375"/>
    <n v="125.375"/>
    <n v="1354.05"/>
    <x v="1"/>
    <x v="5"/>
  </r>
  <r>
    <n v="455"/>
    <s v="07. July"/>
    <n v="86477"/>
    <n v="7206.416666666667"/>
    <n v="7206.416666666667"/>
    <n v="7206.416666666667"/>
    <n v="7206.416666666667"/>
    <n v="8287.3791666666657"/>
    <n v="8287.3791666666657"/>
    <n v="8647.7000000000007"/>
    <n v="8647.7000000000007"/>
    <n v="9008.0208333333339"/>
    <n v="9008.0208333333339"/>
    <n v="9368.3416666666672"/>
    <n v="9368.3416666666672"/>
    <n v="99448.549999999988"/>
    <x v="0"/>
    <x v="0"/>
  </r>
  <r>
    <n v="405"/>
    <s v="07. July"/>
    <n v="86374"/>
    <n v="7197.833333333333"/>
    <n v="7197.833333333333"/>
    <n v="7197.833333333333"/>
    <n v="7197.833333333333"/>
    <n v="8277.5083333333332"/>
    <n v="8277.5083333333332"/>
    <n v="8637.4"/>
    <n v="8637.4"/>
    <n v="8997.2916666666661"/>
    <n v="8997.2916666666661"/>
    <n v="9357.1833333333325"/>
    <n v="9357.1833333333325"/>
    <n v="99330.1"/>
    <x v="0"/>
    <x v="0"/>
  </r>
  <r>
    <n v="177"/>
    <s v="07. July"/>
    <n v="85946"/>
    <n v="7162.166666666667"/>
    <n v="7162.166666666667"/>
    <n v="7162.166666666667"/>
    <n v="7162.166666666667"/>
    <n v="8236.4916666666668"/>
    <n v="8236.4916666666668"/>
    <n v="8594.6"/>
    <n v="8594.6"/>
    <n v="8952.7083333333339"/>
    <n v="8952.7083333333339"/>
    <n v="9310.8166666666675"/>
    <n v="9310.8166666666675"/>
    <n v="98837.9"/>
    <x v="0"/>
    <x v="0"/>
  </r>
  <r>
    <n v="355"/>
    <s v="07. July"/>
    <n v="85264"/>
    <n v="7105.333333333333"/>
    <n v="7105.333333333333"/>
    <n v="7105.333333333333"/>
    <n v="7105.333333333333"/>
    <n v="8171.1333333333323"/>
    <n v="8171.1333333333323"/>
    <n v="8526.4"/>
    <n v="8526.4"/>
    <n v="8881.6666666666661"/>
    <n v="8881.6666666666661"/>
    <n v="9236.9333333333325"/>
    <n v="9236.9333333333325"/>
    <n v="98053.6"/>
    <x v="0"/>
    <x v="0"/>
  </r>
  <r>
    <n v="451"/>
    <s v="07. July"/>
    <n v="85024"/>
    <n v="7085.333333333333"/>
    <n v="7085.333333333333"/>
    <n v="7085.333333333333"/>
    <n v="7085.333333333333"/>
    <n v="8148.1333333333323"/>
    <n v="8148.1333333333323"/>
    <n v="8502.4"/>
    <n v="8502.4"/>
    <n v="8856.6666666666661"/>
    <n v="8856.6666666666661"/>
    <n v="9210.9333333333325"/>
    <n v="9210.9333333333325"/>
    <n v="97777.600000000006"/>
    <x v="0"/>
    <x v="0"/>
  </r>
  <r>
    <n v="86"/>
    <s v="07. July"/>
    <n v="84705"/>
    <n v="7058.75"/>
    <n v="7058.75"/>
    <n v="7058.75"/>
    <n v="7058.75"/>
    <n v="8117.5624999999991"/>
    <n v="8117.5624999999991"/>
    <n v="8470.5"/>
    <n v="8470.5"/>
    <n v="8823.4375"/>
    <n v="8823.4375"/>
    <n v="9176.375"/>
    <n v="9176.375"/>
    <n v="97410.75"/>
    <x v="0"/>
    <x v="0"/>
  </r>
  <r>
    <n v="488"/>
    <s v="07. July"/>
    <n v="84282"/>
    <n v="7023.5"/>
    <n v="7023.5"/>
    <n v="7023.5"/>
    <n v="7023.5"/>
    <n v="8077.0249999999996"/>
    <n v="8077.0249999999996"/>
    <n v="8428.1999999999989"/>
    <n v="8428.1999999999989"/>
    <n v="8779.375"/>
    <n v="8779.375"/>
    <n v="9130.5500000000011"/>
    <n v="9130.5500000000011"/>
    <n v="96924.3"/>
    <x v="0"/>
    <x v="0"/>
  </r>
  <r>
    <n v="361"/>
    <s v="07. July"/>
    <n v="83138"/>
    <n v="6928.166666666667"/>
    <n v="6928.166666666667"/>
    <n v="6928.166666666667"/>
    <n v="6928.166666666667"/>
    <n v="7967.3916666666664"/>
    <n v="7967.3916666666664"/>
    <n v="8313.7999999999993"/>
    <n v="8313.7999999999993"/>
    <n v="8660.2083333333339"/>
    <n v="8660.2083333333339"/>
    <n v="9006.6166666666668"/>
    <n v="9006.6166666666668"/>
    <n v="95608.7"/>
    <x v="0"/>
    <x v="0"/>
  </r>
  <r>
    <n v="437"/>
    <s v="07. July"/>
    <n v="94852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7904.333333333333"/>
    <n v="94851.999999999985"/>
    <x v="1"/>
    <x v="0"/>
  </r>
  <r>
    <n v="431"/>
    <s v="07. July"/>
    <n v="82173"/>
    <n v="6847.75"/>
    <n v="6847.75"/>
    <n v="6847.75"/>
    <n v="6847.75"/>
    <n v="7874.9124999999995"/>
    <n v="7874.9124999999995"/>
    <n v="8217.2999999999993"/>
    <n v="8217.2999999999993"/>
    <n v="8559.6875"/>
    <n v="8559.6875"/>
    <n v="8902.0750000000007"/>
    <n v="8902.0750000000007"/>
    <n v="94498.95"/>
    <x v="0"/>
    <x v="0"/>
  </r>
  <r>
    <n v="67"/>
    <s v="07. July"/>
    <n v="81234"/>
    <n v="6769.5"/>
    <n v="6769.5"/>
    <n v="6769.5"/>
    <n v="6769.5"/>
    <n v="7784.9249999999993"/>
    <n v="7784.9249999999993"/>
    <n v="8123.4"/>
    <n v="8123.4"/>
    <n v="8461.875"/>
    <n v="8461.875"/>
    <n v="8800.35"/>
    <n v="8800.35"/>
    <n v="93419.10000000002"/>
    <x v="0"/>
    <x v="0"/>
  </r>
  <r>
    <n v="440"/>
    <s v="07. July"/>
    <n v="92799"/>
    <n v="7733.25"/>
    <n v="7733.25"/>
    <n v="7733.25"/>
    <n v="7733.25"/>
    <n v="7733.25"/>
    <n v="7733.25"/>
    <n v="7733.25"/>
    <n v="7733.25"/>
    <n v="7733.25"/>
    <n v="7733.25"/>
    <n v="7733.25"/>
    <n v="7733.25"/>
    <n v="92799"/>
    <x v="1"/>
    <x v="0"/>
  </r>
  <r>
    <n v="73"/>
    <s v="07. July"/>
    <n v="80544"/>
    <n v="6712"/>
    <n v="6712"/>
    <n v="6712"/>
    <n v="6712"/>
    <n v="7718.7999999999993"/>
    <n v="7718.7999999999993"/>
    <n v="8054.4"/>
    <n v="8054.4"/>
    <n v="8390"/>
    <n v="8390"/>
    <n v="8725.6"/>
    <n v="8725.6"/>
    <n v="92625.60000000002"/>
    <x v="0"/>
    <x v="0"/>
  </r>
  <r>
    <n v="448"/>
    <s v="07. July"/>
    <n v="80245"/>
    <n v="6687.083333333333"/>
    <n v="6687.083333333333"/>
    <n v="6687.083333333333"/>
    <n v="6687.083333333333"/>
    <n v="7690.1458333333321"/>
    <n v="7690.1458333333321"/>
    <n v="8024.4999999999991"/>
    <n v="8024.4999999999991"/>
    <n v="8358.8541666666661"/>
    <n v="8358.8541666666661"/>
    <n v="8693.2083333333339"/>
    <n v="8693.2083333333339"/>
    <n v="92281.75"/>
    <x v="0"/>
    <x v="0"/>
  </r>
  <r>
    <n v="400"/>
    <s v="07. July"/>
    <n v="9097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7581.083333333333"/>
    <n v="90972.999999999985"/>
    <x v="1"/>
    <x v="0"/>
  </r>
  <r>
    <n v="7"/>
    <s v="07. July"/>
    <n v="89568"/>
    <n v="7464"/>
    <n v="7464"/>
    <n v="7464"/>
    <n v="7464"/>
    <n v="7464"/>
    <n v="7464"/>
    <n v="7464"/>
    <n v="7464"/>
    <n v="7464"/>
    <n v="7464"/>
    <n v="7464"/>
    <n v="7464"/>
    <n v="89568"/>
    <x v="1"/>
    <x v="0"/>
  </r>
  <r>
    <n v="362"/>
    <s v="07. July"/>
    <n v="77880"/>
    <n v="6490"/>
    <n v="6490"/>
    <n v="6490"/>
    <n v="6490"/>
    <n v="7463.4999999999991"/>
    <n v="7463.4999999999991"/>
    <n v="7788"/>
    <n v="7788"/>
    <n v="8112.5"/>
    <n v="8112.5"/>
    <n v="8437"/>
    <n v="8437"/>
    <n v="89562"/>
    <x v="0"/>
    <x v="0"/>
  </r>
  <r>
    <n v="369"/>
    <s v="07. July"/>
    <n v="89081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7423.416666666667"/>
    <n v="89081.000000000015"/>
    <x v="1"/>
    <x v="0"/>
  </r>
  <r>
    <n v="479"/>
    <s v="07. July"/>
    <n v="8905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7421.083333333333"/>
    <n v="89052.999999999985"/>
    <x v="1"/>
    <x v="0"/>
  </r>
  <r>
    <n v="390"/>
    <s v="07. July"/>
    <n v="76723"/>
    <n v="6393.583333333333"/>
    <n v="6393.583333333333"/>
    <n v="6393.583333333333"/>
    <n v="6393.583333333333"/>
    <n v="7352.6208333333325"/>
    <n v="7352.6208333333325"/>
    <n v="7672.2999999999993"/>
    <n v="7672.2999999999993"/>
    <n v="7991.9791666666661"/>
    <n v="7991.9791666666661"/>
    <n v="8311.6583333333328"/>
    <n v="8311.6583333333328"/>
    <n v="88231.449999999983"/>
    <x v="0"/>
    <x v="0"/>
  </r>
  <r>
    <n v="37"/>
    <s v="07. July"/>
    <n v="88164"/>
    <n v="7347"/>
    <n v="7347"/>
    <n v="7347"/>
    <n v="7347"/>
    <n v="7347"/>
    <n v="7347"/>
    <n v="7347"/>
    <n v="7347"/>
    <n v="7347"/>
    <n v="7347"/>
    <n v="7347"/>
    <n v="7347"/>
    <n v="88164"/>
    <x v="1"/>
    <x v="0"/>
  </r>
  <r>
    <n v="353"/>
    <s v="07. July"/>
    <n v="88034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7336.166666666667"/>
    <n v="88034.000000000015"/>
    <x v="1"/>
    <x v="0"/>
  </r>
  <r>
    <n v="416"/>
    <s v="07. July"/>
    <n v="76449"/>
    <n v="6370.75"/>
    <n v="6370.75"/>
    <n v="6370.75"/>
    <n v="6370.75"/>
    <n v="7326.3624999999993"/>
    <n v="7326.3624999999993"/>
    <n v="7644.9"/>
    <n v="7644.9"/>
    <n v="7963.4375"/>
    <n v="7963.4375"/>
    <n v="8281.9750000000004"/>
    <n v="8281.9750000000004"/>
    <n v="87916.35000000002"/>
    <x v="0"/>
    <x v="0"/>
  </r>
  <r>
    <n v="172"/>
    <s v="07. July"/>
    <n v="87893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7324.416666666667"/>
    <n v="87893.000000000015"/>
    <x v="1"/>
    <x v="0"/>
  </r>
  <r>
    <n v="465"/>
    <s v="07. July"/>
    <n v="87802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7316.833333333333"/>
    <n v="87801.999999999985"/>
    <x v="1"/>
    <x v="0"/>
  </r>
  <r>
    <n v="430"/>
    <s v="07. July"/>
    <n v="61671"/>
    <n v="5139.25"/>
    <n v="5139.25"/>
    <n v="5139.25"/>
    <n v="5139.25"/>
    <n v="5139.25"/>
    <n v="5139.25"/>
    <n v="5139.25"/>
    <n v="5139.25"/>
    <n v="5139.25"/>
    <n v="5139.25"/>
    <n v="5139.25"/>
    <n v="5139.25"/>
    <n v="61671"/>
    <x v="1"/>
    <x v="1"/>
  </r>
  <r>
    <n v="434"/>
    <s v="07. July"/>
    <n v="60478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5039.833333333333"/>
    <n v="60478.000000000007"/>
    <x v="1"/>
    <x v="1"/>
  </r>
  <r>
    <n v="181"/>
    <s v="07. July"/>
    <n v="73909"/>
    <n v="6159.083333333333"/>
    <n v="5543.1750000000002"/>
    <n v="5543.1750000000002"/>
    <n v="5543.1750000000002"/>
    <n v="4927.2666666666664"/>
    <n v="4619.3125"/>
    <n v="4619.3125"/>
    <n v="4619.3125"/>
    <n v="4311.3583333333327"/>
    <n v="4311.3583333333327"/>
    <n v="4311.3583333333327"/>
    <n v="4003.4041666666667"/>
    <n v="58511.291666666657"/>
    <x v="2"/>
    <x v="1"/>
  </r>
  <r>
    <n v="24"/>
    <s v="07. July"/>
    <n v="58340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4861.666666666667"/>
    <n v="58339.999999999993"/>
    <x v="1"/>
    <x v="1"/>
  </r>
  <r>
    <n v="55"/>
    <s v="07. July"/>
    <n v="72762"/>
    <n v="6063.5"/>
    <n v="5457.1500000000005"/>
    <n v="5457.1500000000005"/>
    <n v="5457.1500000000005"/>
    <n v="4850.8"/>
    <n v="4547.625"/>
    <n v="4547.625"/>
    <n v="4547.625"/>
    <n v="4244.45"/>
    <n v="4244.45"/>
    <n v="4244.45"/>
    <n v="3941.2750000000001"/>
    <n v="57603.249999999993"/>
    <x v="2"/>
    <x v="1"/>
  </r>
  <r>
    <n v="408"/>
    <s v="07. July"/>
    <n v="71408"/>
    <n v="5950.666666666667"/>
    <n v="5355.6"/>
    <n v="5355.6"/>
    <n v="5355.6"/>
    <n v="4760.5333333333338"/>
    <n v="4463"/>
    <n v="4463"/>
    <n v="4463"/>
    <n v="4165.4666666666662"/>
    <n v="4165.4666666666662"/>
    <n v="4165.4666666666662"/>
    <n v="3867.9333333333338"/>
    <n v="56531.333333333336"/>
    <x v="2"/>
    <x v="1"/>
  </r>
  <r>
    <n v="15"/>
    <s v="07. July"/>
    <n v="54470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4539.166666666667"/>
    <n v="54469.999999999993"/>
    <x v="1"/>
    <x v="1"/>
  </r>
  <r>
    <n v="453"/>
    <s v="07. July"/>
    <n v="54206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4517.166666666667"/>
    <n v="54205.999999999993"/>
    <x v="1"/>
    <x v="1"/>
  </r>
  <r>
    <n v="29"/>
    <s v="07. July"/>
    <n v="66239"/>
    <n v="5519.916666666667"/>
    <n v="4967.9250000000002"/>
    <n v="4967.9250000000002"/>
    <n v="4967.9250000000002"/>
    <n v="4415.9333333333334"/>
    <n v="4139.9375"/>
    <n v="4139.9375"/>
    <n v="4139.9375"/>
    <n v="3863.9416666666666"/>
    <n v="3863.9416666666666"/>
    <n v="3863.9416666666666"/>
    <n v="3587.9458333333337"/>
    <n v="52439.208333333328"/>
    <x v="2"/>
    <x v="1"/>
  </r>
  <r>
    <n v="497"/>
    <s v="07. July"/>
    <n v="50538"/>
    <n v="4211.5"/>
    <n v="4211.5"/>
    <n v="4211.5"/>
    <n v="4211.5"/>
    <n v="4211.5"/>
    <n v="4211.5"/>
    <n v="4211.5"/>
    <n v="4211.5"/>
    <n v="4211.5"/>
    <n v="4211.5"/>
    <n v="4211.5"/>
    <n v="4211.5"/>
    <n v="50538"/>
    <x v="1"/>
    <x v="1"/>
  </r>
  <r>
    <n v="413"/>
    <s v="07. July"/>
    <n v="48541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045.0833333333335"/>
    <n v="48541.000000000007"/>
    <x v="1"/>
    <x v="2"/>
  </r>
  <r>
    <n v="460"/>
    <s v="07. July"/>
    <n v="48004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000.3333333333335"/>
    <n v="48004.000000000007"/>
    <x v="1"/>
    <x v="2"/>
  </r>
  <r>
    <n v="450"/>
    <s v="07. July"/>
    <n v="47231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3935.9166666666665"/>
    <n v="47230.999999999993"/>
    <x v="1"/>
    <x v="2"/>
  </r>
  <r>
    <n v="181"/>
    <s v="07. July"/>
    <n v="73909"/>
    <n v="6159.083333333333"/>
    <n v="6159.083333333333"/>
    <n v="6159.083333333333"/>
    <n v="6159.083333333333"/>
    <n v="5235.2208333333328"/>
    <n v="5235.2208333333328"/>
    <n v="4311.3583333333327"/>
    <n v="3079.5416666666665"/>
    <n v="3079.5416666666665"/>
    <n v="1539.7708333333333"/>
    <n v="0"/>
    <n v="0"/>
    <n v="47116.987499999988"/>
    <x v="3"/>
    <x v="2"/>
  </r>
  <r>
    <n v="55"/>
    <s v="07. July"/>
    <n v="72762"/>
    <n v="6063.5"/>
    <n v="6063.5"/>
    <n v="6063.5"/>
    <n v="6063.5"/>
    <n v="5153.9749999999995"/>
    <n v="5153.9749999999995"/>
    <n v="4244.45"/>
    <n v="3031.75"/>
    <n v="3031.75"/>
    <n v="1515.875"/>
    <n v="0"/>
    <n v="0"/>
    <n v="46385.774999999994"/>
    <x v="3"/>
    <x v="2"/>
  </r>
  <r>
    <n v="472"/>
    <s v="07. July"/>
    <n v="45529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3794.0833333333335"/>
    <n v="45529.000000000007"/>
    <x v="1"/>
    <x v="2"/>
  </r>
  <r>
    <n v="408"/>
    <s v="07. July"/>
    <n v="71408"/>
    <n v="5950.666666666667"/>
    <n v="5950.666666666667"/>
    <n v="5950.666666666667"/>
    <n v="5950.666666666667"/>
    <n v="5058.0666666666666"/>
    <n v="5058.0666666666666"/>
    <n v="4165.4666666666662"/>
    <n v="2975.3333333333335"/>
    <n v="2975.3333333333335"/>
    <n v="1487.6666666666667"/>
    <n v="0"/>
    <n v="0"/>
    <n v="45522.600000000006"/>
    <x v="3"/>
    <x v="2"/>
  </r>
  <r>
    <n v="356"/>
    <s v="07. July"/>
    <n v="45519"/>
    <n v="3793.25"/>
    <n v="3793.25"/>
    <n v="3793.25"/>
    <n v="3793.25"/>
    <n v="3793.25"/>
    <n v="3793.25"/>
    <n v="3793.25"/>
    <n v="3793.25"/>
    <n v="3793.25"/>
    <n v="3793.25"/>
    <n v="3793.25"/>
    <n v="3793.25"/>
    <n v="45519"/>
    <x v="1"/>
    <x v="2"/>
  </r>
  <r>
    <n v="35"/>
    <s v="07. July"/>
    <n v="45201"/>
    <n v="3766.75"/>
    <n v="3766.75"/>
    <n v="3766.75"/>
    <n v="3766.75"/>
    <n v="3766.75"/>
    <n v="3766.75"/>
    <n v="3766.75"/>
    <n v="3766.75"/>
    <n v="3766.75"/>
    <n v="3766.75"/>
    <n v="3766.75"/>
    <n v="3766.75"/>
    <n v="45201"/>
    <x v="1"/>
    <x v="2"/>
  </r>
  <r>
    <n v="401"/>
    <s v="07. July"/>
    <n v="43789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3649.0833333333335"/>
    <n v="43789.000000000007"/>
    <x v="1"/>
    <x v="2"/>
  </r>
  <r>
    <n v="39"/>
    <s v="07. July"/>
    <n v="42579"/>
    <n v="3548.25"/>
    <n v="3548.25"/>
    <n v="3548.25"/>
    <n v="3548.25"/>
    <n v="3548.25"/>
    <n v="3548.25"/>
    <n v="3548.25"/>
    <n v="3548.25"/>
    <n v="3548.25"/>
    <n v="3548.25"/>
    <n v="3548.25"/>
    <n v="3548.25"/>
    <n v="42579"/>
    <x v="1"/>
    <x v="2"/>
  </r>
  <r>
    <n v="23"/>
    <s v="07. July"/>
    <n v="39932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327.6666666666665"/>
    <n v="39932"/>
    <x v="1"/>
    <x v="2"/>
  </r>
  <r>
    <n v="492"/>
    <s v="07. July"/>
    <n v="36602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050.1666666666665"/>
    <n v="36602"/>
    <x v="1"/>
    <x v="2"/>
  </r>
  <r>
    <n v="395"/>
    <s v="07. July"/>
    <n v="36394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032.8333333333335"/>
    <n v="36394"/>
    <x v="1"/>
    <x v="2"/>
  </r>
  <r>
    <n v="379"/>
    <s v="07. July"/>
    <n v="35038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2919.8333333333335"/>
    <n v="35037.999999999993"/>
    <x v="1"/>
    <x v="2"/>
  </r>
  <r>
    <n v="396"/>
    <s v="07. July"/>
    <n v="34151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2845.9166666666665"/>
    <n v="34151.000000000007"/>
    <x v="1"/>
    <x v="2"/>
  </r>
  <r>
    <n v="447"/>
    <s v="07. July"/>
    <n v="33554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2796.1666666666665"/>
    <n v="33554.000000000007"/>
    <x v="1"/>
    <x v="2"/>
  </r>
  <r>
    <n v="165"/>
    <s v="07. July"/>
    <n v="31892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2657.6666666666665"/>
    <n v="31892.000000000004"/>
    <x v="1"/>
    <x v="2"/>
  </r>
  <r>
    <n v="45"/>
    <s v="07. July"/>
    <n v="31718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2643.1666666666665"/>
    <n v="31718.000000000004"/>
    <x v="1"/>
    <x v="2"/>
  </r>
  <r>
    <n v="382"/>
    <s v="07. July"/>
    <n v="31327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2610.5833333333335"/>
    <n v="31326.999999999996"/>
    <x v="1"/>
    <x v="2"/>
  </r>
  <r>
    <n v="459"/>
    <s v="07. July"/>
    <n v="28845"/>
    <n v="2403.75"/>
    <n v="2403.75"/>
    <n v="2403.75"/>
    <n v="2403.75"/>
    <n v="2403.75"/>
    <n v="2403.75"/>
    <n v="2403.75"/>
    <n v="2403.75"/>
    <n v="2403.75"/>
    <n v="2403.75"/>
    <n v="2403.75"/>
    <n v="2403.75"/>
    <n v="28845"/>
    <x v="1"/>
    <x v="2"/>
  </r>
  <r>
    <n v="351"/>
    <s v="07. July"/>
    <n v="24078"/>
    <n v="0"/>
    <n v="0"/>
    <n v="0"/>
    <n v="0"/>
    <n v="0"/>
    <n v="501.625"/>
    <n v="1003.25"/>
    <n v="1504.875"/>
    <n v="2006.5"/>
    <n v="2006.5"/>
    <n v="2006.5"/>
    <n v="2006.5"/>
    <n v="11035.75"/>
    <x v="4"/>
    <x v="3"/>
  </r>
  <r>
    <n v="56"/>
    <s v="07. July"/>
    <n v="22960"/>
    <n v="0"/>
    <n v="0"/>
    <n v="0"/>
    <n v="0"/>
    <n v="0"/>
    <n v="478.33333333333331"/>
    <n v="956.66666666666663"/>
    <n v="1435"/>
    <n v="1913.3333333333333"/>
    <n v="1913.3333333333333"/>
    <n v="1913.3333333333333"/>
    <n v="1913.3333333333333"/>
    <n v="10523.333333333334"/>
    <x v="4"/>
    <x v="3"/>
  </r>
  <r>
    <n v="383"/>
    <s v="07. July"/>
    <n v="22889"/>
    <n v="0"/>
    <n v="0"/>
    <n v="0"/>
    <n v="0"/>
    <n v="0"/>
    <n v="476.85416666666669"/>
    <n v="953.70833333333337"/>
    <n v="1430.5625"/>
    <n v="1907.4166666666667"/>
    <n v="1907.4166666666667"/>
    <n v="1907.4166666666667"/>
    <n v="1907.4166666666667"/>
    <n v="10490.791666666666"/>
    <x v="4"/>
    <x v="3"/>
  </r>
  <r>
    <n v="358"/>
    <s v="07. July"/>
    <n v="22663"/>
    <n v="0"/>
    <n v="0"/>
    <n v="0"/>
    <n v="0"/>
    <n v="0"/>
    <n v="472.14583333333331"/>
    <n v="944.29166666666663"/>
    <n v="1416.4375"/>
    <n v="1888.5833333333333"/>
    <n v="1888.5833333333333"/>
    <n v="1888.5833333333333"/>
    <n v="1888.5833333333333"/>
    <n v="10387.208333333334"/>
    <x v="4"/>
    <x v="3"/>
  </r>
  <r>
    <n v="466"/>
    <s v="07. July"/>
    <n v="22350"/>
    <n v="0"/>
    <n v="0"/>
    <n v="0"/>
    <n v="0"/>
    <n v="0"/>
    <n v="465.625"/>
    <n v="931.25"/>
    <n v="1396.875"/>
    <n v="1862.5"/>
    <n v="1862.5"/>
    <n v="1862.5"/>
    <n v="1862.5"/>
    <n v="10243.75"/>
    <x v="4"/>
    <x v="3"/>
  </r>
  <r>
    <n v="199"/>
    <s v="07. July"/>
    <n v="20841"/>
    <n v="0"/>
    <n v="0"/>
    <n v="0"/>
    <n v="0"/>
    <n v="0"/>
    <n v="434.1875"/>
    <n v="868.375"/>
    <n v="1302.5625"/>
    <n v="1736.75"/>
    <n v="1736.75"/>
    <n v="1736.75"/>
    <n v="1736.75"/>
    <n v="9552.125"/>
    <x v="4"/>
    <x v="4"/>
  </r>
  <r>
    <n v="548"/>
    <s v="07. July"/>
    <n v="9500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791.66666666666663"/>
    <n v="9500"/>
    <x v="1"/>
    <x v="4"/>
  </r>
  <r>
    <n v="108"/>
    <s v="07. July"/>
    <n v="20635"/>
    <n v="0"/>
    <n v="0"/>
    <n v="0"/>
    <n v="0"/>
    <n v="0"/>
    <n v="429.89583333333331"/>
    <n v="859.79166666666663"/>
    <n v="1289.6875"/>
    <n v="1719.5833333333333"/>
    <n v="1719.5833333333333"/>
    <n v="1719.5833333333333"/>
    <n v="1719.5833333333333"/>
    <n v="9457.7083333333321"/>
    <x v="4"/>
    <x v="4"/>
  </r>
  <r>
    <n v="368"/>
    <s v="07. July"/>
    <n v="20577"/>
    <n v="0"/>
    <n v="0"/>
    <n v="0"/>
    <n v="0"/>
    <n v="0"/>
    <n v="428.6875"/>
    <n v="857.375"/>
    <n v="1286.0625"/>
    <n v="1714.75"/>
    <n v="1714.75"/>
    <n v="1714.75"/>
    <n v="1714.75"/>
    <n v="9431.125"/>
    <x v="4"/>
    <x v="4"/>
  </r>
  <r>
    <n v="463"/>
    <s v="07. July"/>
    <n v="20527"/>
    <n v="0"/>
    <n v="0"/>
    <n v="0"/>
    <n v="0"/>
    <n v="0"/>
    <n v="427.64583333333331"/>
    <n v="855.29166666666663"/>
    <n v="1282.9375"/>
    <n v="1710.5833333333333"/>
    <n v="1710.5833333333333"/>
    <n v="1710.5833333333333"/>
    <n v="1710.5833333333333"/>
    <n v="9408.2083333333321"/>
    <x v="4"/>
    <x v="4"/>
  </r>
  <r>
    <n v="510"/>
    <s v="07. July"/>
    <n v="9289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774.08333333333337"/>
    <n v="9289"/>
    <x v="1"/>
    <x v="4"/>
  </r>
  <r>
    <n v="517"/>
    <s v="07. July"/>
    <n v="9167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763.91666666666663"/>
    <n v="9167"/>
    <x v="1"/>
    <x v="4"/>
  </r>
  <r>
    <n v="621"/>
    <s v="07. July"/>
    <n v="9136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761.33333333333337"/>
    <n v="9136"/>
    <x v="1"/>
    <x v="4"/>
  </r>
  <r>
    <n v="565"/>
    <s v="07. July"/>
    <n v="9102"/>
    <n v="758.5"/>
    <n v="758.5"/>
    <n v="758.5"/>
    <n v="758.5"/>
    <n v="758.5"/>
    <n v="758.5"/>
    <n v="758.5"/>
    <n v="758.5"/>
    <n v="758.5"/>
    <n v="758.5"/>
    <n v="758.5"/>
    <n v="758.5"/>
    <n v="9102"/>
    <x v="1"/>
    <x v="4"/>
  </r>
  <r>
    <n v="649"/>
    <s v="07. July"/>
    <n v="8991"/>
    <n v="749.25"/>
    <n v="749.25"/>
    <n v="749.25"/>
    <n v="749.25"/>
    <n v="749.25"/>
    <n v="749.25"/>
    <n v="749.25"/>
    <n v="749.25"/>
    <n v="749.25"/>
    <n v="749.25"/>
    <n v="749.25"/>
    <n v="749.25"/>
    <n v="8991"/>
    <x v="1"/>
    <x v="4"/>
  </r>
  <r>
    <n v="579"/>
    <s v="07. July"/>
    <n v="8957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746.41666666666663"/>
    <n v="8957"/>
    <x v="1"/>
    <x v="4"/>
  </r>
  <r>
    <n v="671"/>
    <s v="07. July"/>
    <n v="8894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741.16666666666663"/>
    <n v="8894.0000000000018"/>
    <x v="1"/>
    <x v="4"/>
  </r>
  <r>
    <n v="508"/>
    <s v="07. July"/>
    <n v="8882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740.16666666666663"/>
    <n v="8882.0000000000018"/>
    <x v="1"/>
    <x v="4"/>
  </r>
  <r>
    <n v="32"/>
    <s v="07. July"/>
    <n v="18719"/>
    <n v="0"/>
    <n v="0"/>
    <n v="0"/>
    <n v="0"/>
    <n v="0"/>
    <n v="389.97916666666669"/>
    <n v="779.95833333333337"/>
    <n v="1169.9375"/>
    <n v="1559.9166666666667"/>
    <n v="1559.9166666666667"/>
    <n v="1559.9166666666667"/>
    <n v="1559.9166666666667"/>
    <n v="8579.5416666666679"/>
    <x v="4"/>
    <x v="4"/>
  </r>
  <r>
    <n v="650"/>
    <s v="07. July"/>
    <n v="8373"/>
    <n v="697.75"/>
    <n v="697.75"/>
    <n v="697.75"/>
    <n v="697.75"/>
    <n v="697.75"/>
    <n v="697.75"/>
    <n v="697.75"/>
    <n v="697.75"/>
    <n v="697.75"/>
    <n v="697.75"/>
    <n v="697.75"/>
    <n v="697.75"/>
    <n v="8373"/>
    <x v="1"/>
    <x v="4"/>
  </r>
  <r>
    <n v="534"/>
    <s v="07. July"/>
    <n v="8228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685.66666666666663"/>
    <n v="8228.0000000000018"/>
    <x v="1"/>
    <x v="4"/>
  </r>
  <r>
    <n v="645"/>
    <s v="07. July"/>
    <n v="8091"/>
    <n v="674.25"/>
    <n v="674.25"/>
    <n v="674.25"/>
    <n v="674.25"/>
    <n v="674.25"/>
    <n v="674.25"/>
    <n v="674.25"/>
    <n v="674.25"/>
    <n v="674.25"/>
    <n v="674.25"/>
    <n v="674.25"/>
    <n v="674.25"/>
    <n v="8091"/>
    <x v="1"/>
    <x v="4"/>
  </r>
  <r>
    <n v="581"/>
    <s v="07. July"/>
    <n v="8029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669.08333333333337"/>
    <n v="8028.9999999999991"/>
    <x v="1"/>
    <x v="4"/>
  </r>
  <r>
    <n v="644"/>
    <s v="07. July"/>
    <n v="7882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656.83333333333337"/>
    <n v="7881.9999999999991"/>
    <x v="1"/>
    <x v="4"/>
  </r>
  <r>
    <n v="586"/>
    <s v="07. July"/>
    <n v="7871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7871.0000000000009"/>
    <x v="1"/>
    <x v="4"/>
  </r>
  <r>
    <n v="606"/>
    <s v="07. July"/>
    <n v="7863"/>
    <n v="655.25"/>
    <n v="655.25"/>
    <n v="655.25"/>
    <n v="655.25"/>
    <n v="655.25"/>
    <n v="655.25"/>
    <n v="655.25"/>
    <n v="655.25"/>
    <n v="655.25"/>
    <n v="655.25"/>
    <n v="655.25"/>
    <n v="655.25"/>
    <n v="7863"/>
    <x v="1"/>
    <x v="4"/>
  </r>
  <r>
    <n v="605"/>
    <s v="07. July"/>
    <n v="7765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647.08333333333337"/>
    <n v="7764.9999999999991"/>
    <x v="1"/>
    <x v="4"/>
  </r>
  <r>
    <n v="569"/>
    <s v="07. July"/>
    <n v="7632"/>
    <n v="636"/>
    <n v="636"/>
    <n v="636"/>
    <n v="636"/>
    <n v="636"/>
    <n v="636"/>
    <n v="636"/>
    <n v="636"/>
    <n v="636"/>
    <n v="636"/>
    <n v="636"/>
    <n v="636"/>
    <n v="7632"/>
    <x v="1"/>
    <x v="4"/>
  </r>
  <r>
    <n v="597"/>
    <s v="07. July"/>
    <n v="7576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631.33333333333337"/>
    <n v="7575.9999999999991"/>
    <x v="1"/>
    <x v="4"/>
  </r>
  <r>
    <n v="583"/>
    <s v="07. July"/>
    <n v="5496"/>
    <n v="458"/>
    <n v="503.80000000000007"/>
    <n v="549.6"/>
    <n v="549.6"/>
    <n v="595.4"/>
    <n v="641.19999999999993"/>
    <n v="687"/>
    <n v="687"/>
    <n v="687"/>
    <n v="687"/>
    <n v="687"/>
    <n v="687"/>
    <n v="7419.6"/>
    <x v="1"/>
    <x v="4"/>
  </r>
  <r>
    <n v="659"/>
    <s v="07. July"/>
    <n v="5311"/>
    <n v="442.58333333333331"/>
    <n v="486.8416666666667"/>
    <n v="531.09999999999991"/>
    <n v="531.09999999999991"/>
    <n v="575.35833333333335"/>
    <n v="619.61666666666656"/>
    <n v="663.875"/>
    <n v="663.875"/>
    <n v="663.875"/>
    <n v="663.875"/>
    <n v="663.875"/>
    <n v="663.875"/>
    <n v="7169.8499999999995"/>
    <x v="1"/>
    <x v="4"/>
  </r>
  <r>
    <n v="515"/>
    <s v="07. July"/>
    <n v="6827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568.91666666666663"/>
    <n v="6827.0000000000009"/>
    <x v="1"/>
    <x v="4"/>
  </r>
  <r>
    <n v="598"/>
    <s v="07. July"/>
    <n v="4981"/>
    <n v="415.08333333333331"/>
    <n v="456.5916666666667"/>
    <n v="498.09999999999997"/>
    <n v="498.09999999999997"/>
    <n v="539.60833333333335"/>
    <n v="581.11666666666656"/>
    <n v="622.625"/>
    <n v="622.625"/>
    <n v="622.625"/>
    <n v="622.625"/>
    <n v="622.625"/>
    <n v="622.625"/>
    <n v="6724.3499999999995"/>
    <x v="1"/>
    <x v="4"/>
  </r>
  <r>
    <n v="587"/>
    <s v="07. July"/>
    <n v="4975"/>
    <n v="414.58333333333331"/>
    <n v="456.04166666666669"/>
    <n v="497.49999999999994"/>
    <n v="497.49999999999994"/>
    <n v="538.95833333333337"/>
    <n v="580.41666666666663"/>
    <n v="621.875"/>
    <n v="621.875"/>
    <n v="621.875"/>
    <n v="621.875"/>
    <n v="621.875"/>
    <n v="621.875"/>
    <n v="6716.25"/>
    <x v="1"/>
    <x v="4"/>
  </r>
  <r>
    <n v="600"/>
    <s v="07. July"/>
    <n v="4962"/>
    <n v="413.5"/>
    <n v="454.85"/>
    <n v="496.2"/>
    <n v="496.2"/>
    <n v="537.55000000000007"/>
    <n v="578.9"/>
    <n v="620.25"/>
    <n v="620.25"/>
    <n v="620.25"/>
    <n v="620.25"/>
    <n v="620.25"/>
    <n v="620.25"/>
    <n v="6698.7000000000007"/>
    <x v="1"/>
    <x v="4"/>
  </r>
  <r>
    <n v="673"/>
    <s v="07. July"/>
    <n v="6486"/>
    <n v="540.5"/>
    <n v="540.5"/>
    <n v="540.5"/>
    <n v="540.5"/>
    <n v="540.5"/>
    <n v="540.5"/>
    <n v="540.5"/>
    <n v="540.5"/>
    <n v="540.5"/>
    <n v="540.5"/>
    <n v="540.5"/>
    <n v="540.5"/>
    <n v="6486"/>
    <x v="1"/>
    <x v="4"/>
  </r>
  <r>
    <n v="564"/>
    <s v="07. July"/>
    <n v="4802"/>
    <n v="400.16666666666669"/>
    <n v="440.18333333333339"/>
    <n v="480.2"/>
    <n v="480.2"/>
    <n v="520.2166666666667"/>
    <n v="560.23333333333335"/>
    <n v="600.25"/>
    <n v="600.25"/>
    <n v="600.25"/>
    <n v="600.25"/>
    <n v="600.25"/>
    <n v="600.25"/>
    <n v="6482.7000000000007"/>
    <x v="1"/>
    <x v="4"/>
  </r>
  <r>
    <n v="695"/>
    <s v="07. July"/>
    <n v="4733"/>
    <n v="394.41666666666669"/>
    <n v="433.85833333333341"/>
    <n v="473.3"/>
    <n v="473.3"/>
    <n v="512.74166666666667"/>
    <n v="552.18333333333328"/>
    <n v="591.625"/>
    <n v="591.625"/>
    <n v="591.625"/>
    <n v="591.625"/>
    <n v="591.625"/>
    <n v="591.625"/>
    <n v="6389.55"/>
    <x v="1"/>
    <x v="4"/>
  </r>
  <r>
    <n v="526"/>
    <s v="07. July"/>
    <n v="6374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531.16666666666663"/>
    <n v="6374.0000000000009"/>
    <x v="1"/>
    <x v="4"/>
  </r>
  <r>
    <n v="568"/>
    <s v="07. July"/>
    <n v="4660"/>
    <n v="388.33333333333331"/>
    <n v="427.16666666666669"/>
    <n v="465.99999999999994"/>
    <n v="465.99999999999994"/>
    <n v="504.83333333333331"/>
    <n v="543.66666666666663"/>
    <n v="582.5"/>
    <n v="582.5"/>
    <n v="582.5"/>
    <n v="582.5"/>
    <n v="582.5"/>
    <n v="582.5"/>
    <n v="6291"/>
    <x v="1"/>
    <x v="4"/>
  </r>
  <r>
    <n v="573"/>
    <s v="07. July"/>
    <n v="4519"/>
    <n v="376.58333333333331"/>
    <n v="414.24166666666667"/>
    <n v="451.9"/>
    <n v="451.9"/>
    <n v="489.55833333333334"/>
    <n v="527.21666666666658"/>
    <n v="564.875"/>
    <n v="564.875"/>
    <n v="564.875"/>
    <n v="564.875"/>
    <n v="564.875"/>
    <n v="564.875"/>
    <n v="6100.65"/>
    <x v="1"/>
    <x v="4"/>
  </r>
  <r>
    <n v="674"/>
    <s v="07. July"/>
    <n v="6100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508.33333333333331"/>
    <n v="6099.9999999999991"/>
    <x v="1"/>
    <x v="4"/>
  </r>
  <r>
    <n v="502"/>
    <s v="07. July"/>
    <n v="609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507.58333333333331"/>
    <n v="6090.9999999999991"/>
    <x v="1"/>
    <x v="4"/>
  </r>
  <r>
    <n v="613"/>
    <s v="07. July"/>
    <n v="6050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504.16666666666669"/>
    <n v="6050.0000000000009"/>
    <x v="1"/>
    <x v="4"/>
  </r>
  <r>
    <n v="662"/>
    <s v="07. July"/>
    <n v="4382"/>
    <n v="365.16666666666669"/>
    <n v="401.68333333333339"/>
    <n v="438.2"/>
    <n v="438.2"/>
    <n v="474.7166666666667"/>
    <n v="511.23333333333335"/>
    <n v="547.75"/>
    <n v="547.75"/>
    <n v="547.75"/>
    <n v="547.75"/>
    <n v="547.75"/>
    <n v="547.75"/>
    <n v="5915.7000000000007"/>
    <x v="1"/>
    <x v="4"/>
  </r>
  <r>
    <n v="625"/>
    <s v="07. July"/>
    <n v="4370"/>
    <n v="364.16666666666669"/>
    <n v="400.58333333333337"/>
    <n v="437"/>
    <n v="437"/>
    <n v="473.41666666666669"/>
    <n v="509.83333333333331"/>
    <n v="546.25"/>
    <n v="546.25"/>
    <n v="546.25"/>
    <n v="546.25"/>
    <n v="546.25"/>
    <n v="546.25"/>
    <n v="5899.5"/>
    <x v="1"/>
    <x v="4"/>
  </r>
  <r>
    <n v="513"/>
    <s v="07. July"/>
    <n v="4337"/>
    <n v="361.41666666666669"/>
    <n v="397.55833333333339"/>
    <n v="433.7"/>
    <n v="433.7"/>
    <n v="469.8416666666667"/>
    <n v="505.98333333333335"/>
    <n v="542.125"/>
    <n v="542.125"/>
    <n v="542.125"/>
    <n v="542.125"/>
    <n v="542.125"/>
    <n v="542.125"/>
    <n v="5854.9500000000007"/>
    <x v="1"/>
    <x v="4"/>
  </r>
  <r>
    <n v="692"/>
    <s v="07. July"/>
    <n v="4213"/>
    <n v="351.08333333333331"/>
    <n v="386.19166666666666"/>
    <n v="421.29999999999995"/>
    <n v="421.29999999999995"/>
    <n v="456.4083333333333"/>
    <n v="491.51666666666659"/>
    <n v="526.625"/>
    <n v="526.625"/>
    <n v="526.625"/>
    <n v="526.625"/>
    <n v="526.625"/>
    <n v="526.625"/>
    <n v="5687.5499999999993"/>
    <x v="1"/>
    <x v="4"/>
  </r>
  <r>
    <n v="511"/>
    <s v="07. July"/>
    <n v="3888"/>
    <n v="324"/>
    <n v="356.40000000000003"/>
    <n v="388.8"/>
    <n v="388.8"/>
    <n v="421.2"/>
    <n v="453.59999999999997"/>
    <n v="486"/>
    <n v="486"/>
    <n v="486"/>
    <n v="486"/>
    <n v="486"/>
    <n v="486"/>
    <n v="5248.8"/>
    <x v="1"/>
    <x v="4"/>
  </r>
  <r>
    <n v="570"/>
    <s v="07. July"/>
    <n v="3425"/>
    <n v="285.41666666666669"/>
    <n v="313.95833333333337"/>
    <n v="342.5"/>
    <n v="342.5"/>
    <n v="371.04166666666669"/>
    <n v="399.58333333333331"/>
    <n v="428.125"/>
    <n v="428.125"/>
    <n v="428.125"/>
    <n v="428.125"/>
    <n v="428.125"/>
    <n v="428.125"/>
    <n v="4623.75"/>
    <x v="1"/>
    <x v="5"/>
  </r>
  <r>
    <n v="584"/>
    <s v="07. July"/>
    <n v="2992"/>
    <n v="249.33333333333334"/>
    <n v="274.26666666666671"/>
    <n v="299.2"/>
    <n v="299.2"/>
    <n v="324.13333333333338"/>
    <n v="349.06666666666666"/>
    <n v="374"/>
    <n v="374"/>
    <n v="374"/>
    <n v="374"/>
    <n v="374"/>
    <n v="374"/>
    <n v="4039.2"/>
    <x v="1"/>
    <x v="5"/>
  </r>
  <r>
    <n v="558"/>
    <s v="07. July"/>
    <n v="2938"/>
    <n v="244.83333333333334"/>
    <n v="269.31666666666672"/>
    <n v="293.8"/>
    <n v="293.8"/>
    <n v="318.28333333333336"/>
    <n v="342.76666666666665"/>
    <n v="367.25"/>
    <n v="367.25"/>
    <n v="367.25"/>
    <n v="367.25"/>
    <n v="367.25"/>
    <n v="367.25"/>
    <n v="3966.3"/>
    <x v="1"/>
    <x v="5"/>
  </r>
  <r>
    <n v="542"/>
    <s v="07. July"/>
    <n v="2833"/>
    <n v="236.08333333333334"/>
    <n v="259.69166666666672"/>
    <n v="283.3"/>
    <n v="283.3"/>
    <n v="306.90833333333336"/>
    <n v="330.51666666666665"/>
    <n v="354.125"/>
    <n v="354.125"/>
    <n v="354.125"/>
    <n v="354.125"/>
    <n v="354.125"/>
    <n v="354.125"/>
    <n v="3824.55"/>
    <x v="1"/>
    <x v="5"/>
  </r>
  <r>
    <n v="699"/>
    <s v="07. July"/>
    <n v="2689"/>
    <n v="224.08333333333334"/>
    <n v="246.4916666666667"/>
    <n v="268.89999999999998"/>
    <n v="268.89999999999998"/>
    <n v="291.30833333333334"/>
    <n v="313.71666666666664"/>
    <n v="336.125"/>
    <n v="336.125"/>
    <n v="336.125"/>
    <n v="336.125"/>
    <n v="336.125"/>
    <n v="336.125"/>
    <n v="3630.15"/>
    <x v="1"/>
    <x v="5"/>
  </r>
  <r>
    <n v="588"/>
    <s v="07. July"/>
    <n v="2036"/>
    <n v="169.66666666666666"/>
    <n v="186.63333333333333"/>
    <n v="203.6"/>
    <n v="203.6"/>
    <n v="220.56666666666666"/>
    <n v="237.5333333333333"/>
    <n v="254.5"/>
    <n v="254.5"/>
    <n v="254.5"/>
    <n v="254.5"/>
    <n v="254.5"/>
    <n v="254.5"/>
    <n v="2748.6"/>
    <x v="1"/>
    <x v="5"/>
  </r>
  <r>
    <n v="503"/>
    <s v="07. July"/>
    <n v="1975"/>
    <n v="164.58333333333334"/>
    <n v="181.04166666666669"/>
    <n v="197.5"/>
    <n v="197.5"/>
    <n v="213.95833333333334"/>
    <n v="230.41666666666666"/>
    <n v="246.875"/>
    <n v="246.875"/>
    <n v="246.875"/>
    <n v="246.875"/>
    <n v="246.875"/>
    <n v="246.875"/>
    <n v="2666.25"/>
    <x v="1"/>
    <x v="5"/>
  </r>
  <r>
    <n v="585"/>
    <s v="07. July"/>
    <n v="1918"/>
    <n v="159.83333333333334"/>
    <n v="175.81666666666669"/>
    <n v="191.8"/>
    <n v="191.8"/>
    <n v="207.78333333333336"/>
    <n v="223.76666666666668"/>
    <n v="239.75"/>
    <n v="239.75"/>
    <n v="239.75"/>
    <n v="239.75"/>
    <n v="239.75"/>
    <n v="239.75"/>
    <n v="2589.3000000000002"/>
    <x v="1"/>
    <x v="5"/>
  </r>
  <r>
    <n v="698"/>
    <s v="07. July"/>
    <n v="1674"/>
    <n v="139.5"/>
    <n v="153.45000000000002"/>
    <n v="167.4"/>
    <n v="167.4"/>
    <n v="181.35"/>
    <n v="195.29999999999998"/>
    <n v="209.25"/>
    <n v="209.25"/>
    <n v="209.25"/>
    <n v="209.25"/>
    <n v="209.25"/>
    <n v="209.25"/>
    <n v="2259.9"/>
    <x v="1"/>
    <x v="5"/>
  </r>
  <r>
    <n v="655"/>
    <s v="07. July"/>
    <n v="1580"/>
    <n v="131.66666666666666"/>
    <n v="144.83333333333334"/>
    <n v="157.99999999999997"/>
    <n v="157.99999999999997"/>
    <n v="171.16666666666666"/>
    <n v="184.33333333333331"/>
    <n v="197.5"/>
    <n v="197.5"/>
    <n v="197.5"/>
    <n v="197.5"/>
    <n v="197.5"/>
    <n v="197.5"/>
    <n v="2133"/>
    <x v="1"/>
    <x v="5"/>
  </r>
  <r>
    <n v="549"/>
    <s v="07. July"/>
    <n v="1566"/>
    <n v="130.5"/>
    <n v="143.55000000000001"/>
    <n v="156.6"/>
    <n v="156.6"/>
    <n v="169.65"/>
    <n v="182.7"/>
    <n v="195.75"/>
    <n v="195.75"/>
    <n v="195.75"/>
    <n v="195.75"/>
    <n v="195.75"/>
    <n v="195.75"/>
    <n v="2114.1"/>
    <x v="1"/>
    <x v="5"/>
  </r>
  <r>
    <n v="593"/>
    <s v="07. July"/>
    <n v="1466"/>
    <n v="122.16666666666667"/>
    <n v="134.38333333333335"/>
    <n v="146.6"/>
    <n v="146.6"/>
    <n v="158.81666666666669"/>
    <n v="171.03333333333333"/>
    <n v="183.25"/>
    <n v="183.25"/>
    <n v="183.25"/>
    <n v="183.25"/>
    <n v="183.25"/>
    <n v="183.25"/>
    <n v="1979.1"/>
    <x v="1"/>
    <x v="5"/>
  </r>
  <r>
    <n v="428"/>
    <s v="08. August"/>
    <n v="84638"/>
    <n v="7053.166666666667"/>
    <n v="7053.166666666667"/>
    <n v="7053.166666666667"/>
    <n v="7053.166666666667"/>
    <n v="8111.1416666666664"/>
    <n v="8111.1416666666664"/>
    <n v="8463.7999999999993"/>
    <n v="8463.7999999999993"/>
    <n v="8816.4583333333339"/>
    <n v="8816.4583333333339"/>
    <n v="9169.1166666666668"/>
    <n v="9169.1166666666668"/>
    <n v="97333.7"/>
    <x v="0"/>
    <x v="0"/>
  </r>
  <r>
    <n v="126"/>
    <s v="08. August"/>
    <n v="81113"/>
    <n v="6759.416666666667"/>
    <n v="6759.416666666667"/>
    <n v="6759.416666666667"/>
    <n v="6759.416666666667"/>
    <n v="7773.3291666666664"/>
    <n v="7773.3291666666664"/>
    <n v="8111.3"/>
    <n v="8111.3"/>
    <n v="8449.2708333333339"/>
    <n v="8449.2708333333339"/>
    <n v="8787.2416666666668"/>
    <n v="8787.2416666666668"/>
    <n v="93279.95"/>
    <x v="0"/>
    <x v="0"/>
  </r>
  <r>
    <n v="393"/>
    <s v="08. August"/>
    <n v="80323"/>
    <n v="6693.583333333333"/>
    <n v="6693.583333333333"/>
    <n v="6693.583333333333"/>
    <n v="6693.583333333333"/>
    <n v="7697.6208333333325"/>
    <n v="7697.6208333333325"/>
    <n v="8032.2999999999993"/>
    <n v="8032.2999999999993"/>
    <n v="8366.9791666666661"/>
    <n v="8366.9791666666661"/>
    <n v="8701.6583333333328"/>
    <n v="8701.6583333333328"/>
    <n v="92371.450000000012"/>
    <x v="0"/>
    <x v="0"/>
  </r>
  <r>
    <n v="25"/>
    <s v="08. August"/>
    <n v="80045"/>
    <n v="6670.416666666667"/>
    <n v="6670.416666666667"/>
    <n v="6670.416666666667"/>
    <n v="6670.416666666667"/>
    <n v="7670.9791666666661"/>
    <n v="7670.9791666666661"/>
    <n v="8004.5"/>
    <n v="8004.5"/>
    <n v="8338.0208333333339"/>
    <n v="8338.0208333333339"/>
    <n v="8671.5416666666679"/>
    <n v="8671.5416666666679"/>
    <n v="92051.75"/>
    <x v="0"/>
    <x v="0"/>
  </r>
  <r>
    <n v="99"/>
    <s v="08. August"/>
    <n v="79274"/>
    <n v="6606.166666666667"/>
    <n v="6606.166666666667"/>
    <n v="6606.166666666667"/>
    <n v="6606.166666666667"/>
    <n v="7597.0916666666662"/>
    <n v="7597.0916666666662"/>
    <n v="7927.4"/>
    <n v="7927.4"/>
    <n v="8257.7083333333339"/>
    <n v="8257.7083333333339"/>
    <n v="8588.0166666666682"/>
    <n v="8588.0166666666682"/>
    <n v="91165.099999999991"/>
    <x v="0"/>
    <x v="0"/>
  </r>
  <r>
    <n v="441"/>
    <s v="08. August"/>
    <n v="89718"/>
    <n v="7476.5"/>
    <n v="7476.5"/>
    <n v="7476.5"/>
    <n v="7476.5"/>
    <n v="7476.5"/>
    <n v="7476.5"/>
    <n v="7476.5"/>
    <n v="7476.5"/>
    <n v="7476.5"/>
    <n v="7476.5"/>
    <n v="7476.5"/>
    <n v="7476.5"/>
    <n v="89718"/>
    <x v="1"/>
    <x v="0"/>
  </r>
  <r>
    <n v="384"/>
    <s v="08. August"/>
    <n v="77844"/>
    <n v="6487"/>
    <n v="6487"/>
    <n v="6487"/>
    <n v="6487"/>
    <n v="7460.0499999999993"/>
    <n v="7460.0499999999993"/>
    <n v="7784.4"/>
    <n v="7784.4"/>
    <n v="8108.75"/>
    <n v="8108.75"/>
    <n v="8433.1"/>
    <n v="8433.1"/>
    <n v="89520.60000000002"/>
    <x v="0"/>
    <x v="0"/>
  </r>
  <r>
    <n v="8"/>
    <s v="08. August"/>
    <n v="77114"/>
    <n v="6426.166666666667"/>
    <n v="6426.166666666667"/>
    <n v="6426.166666666667"/>
    <n v="6426.166666666667"/>
    <n v="7390.0916666666662"/>
    <n v="7390.0916666666662"/>
    <n v="7711.4"/>
    <n v="7711.4"/>
    <n v="8032.7083333333339"/>
    <n v="8032.7083333333339"/>
    <n v="8354.0166666666682"/>
    <n v="8354.0166666666682"/>
    <n v="88681.099999999991"/>
    <x v="0"/>
    <x v="0"/>
  </r>
  <r>
    <n v="129"/>
    <s v="08. August"/>
    <n v="6208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5173.916666666667"/>
    <n v="62086.999999999993"/>
    <x v="1"/>
    <x v="1"/>
  </r>
  <r>
    <n v="119"/>
    <s v="08. August"/>
    <n v="75510"/>
    <n v="6292.5"/>
    <n v="5663.25"/>
    <n v="5663.25"/>
    <n v="5663.25"/>
    <n v="5034"/>
    <n v="4719.375"/>
    <n v="4719.375"/>
    <n v="4719.375"/>
    <n v="4404.75"/>
    <n v="4404.75"/>
    <n v="4404.75"/>
    <n v="4090.125"/>
    <n v="59778.75"/>
    <x v="2"/>
    <x v="1"/>
  </r>
  <r>
    <n v="371"/>
    <s v="08. August"/>
    <n v="75400"/>
    <n v="6283.333333333333"/>
    <n v="5655"/>
    <n v="5655"/>
    <n v="5655"/>
    <n v="5026.666666666667"/>
    <n v="4712.5"/>
    <n v="4712.5"/>
    <n v="4712.5"/>
    <n v="4398.333333333333"/>
    <n v="4398.333333333333"/>
    <n v="4398.333333333333"/>
    <n v="4084.1666666666665"/>
    <n v="59691.666666666672"/>
    <x v="2"/>
    <x v="1"/>
  </r>
  <r>
    <n v="54"/>
    <s v="08. August"/>
    <n v="59484"/>
    <n v="4957"/>
    <n v="4957"/>
    <n v="4957"/>
    <n v="4957"/>
    <n v="4957"/>
    <n v="4957"/>
    <n v="4957"/>
    <n v="4957"/>
    <n v="4957"/>
    <n v="4957"/>
    <n v="4957"/>
    <n v="4957"/>
    <n v="59484"/>
    <x v="1"/>
    <x v="1"/>
  </r>
  <r>
    <n v="439"/>
    <s v="08. August"/>
    <n v="74520"/>
    <n v="6210"/>
    <n v="5589"/>
    <n v="5589"/>
    <n v="5589"/>
    <n v="4968"/>
    <n v="4657.5"/>
    <n v="4657.5"/>
    <n v="4657.5"/>
    <n v="4347"/>
    <n v="4347"/>
    <n v="4347"/>
    <n v="4036.5"/>
    <n v="58995"/>
    <x v="2"/>
    <x v="1"/>
  </r>
  <r>
    <n v="449"/>
    <s v="08. August"/>
    <n v="73865"/>
    <n v="6155.416666666667"/>
    <n v="5539.875"/>
    <n v="5539.875"/>
    <n v="5539.875"/>
    <n v="4924.3333333333339"/>
    <n v="4616.5625"/>
    <n v="4616.5625"/>
    <n v="4616.5625"/>
    <n v="4308.791666666667"/>
    <n v="4308.791666666667"/>
    <n v="4308.791666666667"/>
    <n v="4001.0208333333335"/>
    <n v="58476.458333333328"/>
    <x v="2"/>
    <x v="1"/>
  </r>
  <r>
    <n v="481"/>
    <s v="08. August"/>
    <n v="71131"/>
    <n v="5927.583333333333"/>
    <n v="5334.8249999999998"/>
    <n v="5334.8249999999998"/>
    <n v="5334.8249999999998"/>
    <n v="4742.0666666666666"/>
    <n v="4445.6875"/>
    <n v="4445.6875"/>
    <n v="4445.6875"/>
    <n v="4149.3083333333325"/>
    <n v="4149.3083333333325"/>
    <n v="4149.3083333333325"/>
    <n v="3852.9291666666668"/>
    <n v="56312.041666666672"/>
    <x v="2"/>
    <x v="1"/>
  </r>
  <r>
    <n v="421"/>
    <s v="08. August"/>
    <n v="68421"/>
    <n v="5701.75"/>
    <n v="5131.5749999999998"/>
    <n v="5131.5749999999998"/>
    <n v="5131.5749999999998"/>
    <n v="4561.4000000000005"/>
    <n v="4276.3125"/>
    <n v="4276.3125"/>
    <n v="4276.3125"/>
    <n v="3991.2249999999999"/>
    <n v="3991.2249999999999"/>
    <n v="3991.2249999999999"/>
    <n v="3706.1375000000003"/>
    <n v="54166.624999999993"/>
    <x v="2"/>
    <x v="1"/>
  </r>
  <r>
    <n v="482"/>
    <s v="08. August"/>
    <n v="53316"/>
    <n v="4443"/>
    <n v="4443"/>
    <n v="4443"/>
    <n v="4443"/>
    <n v="4443"/>
    <n v="4443"/>
    <n v="4443"/>
    <n v="4443"/>
    <n v="4443"/>
    <n v="4443"/>
    <n v="4443"/>
    <n v="4443"/>
    <n v="53316"/>
    <x v="1"/>
    <x v="1"/>
  </r>
  <r>
    <n v="386"/>
    <s v="08. August"/>
    <n v="50731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4227.583333333333"/>
    <n v="50731.000000000007"/>
    <x v="1"/>
    <x v="1"/>
  </r>
  <r>
    <n v="119"/>
    <s v="08. August"/>
    <n v="75510"/>
    <n v="6292.5"/>
    <n v="6292.5"/>
    <n v="6292.5"/>
    <n v="6292.5"/>
    <n v="5348.625"/>
    <n v="5348.625"/>
    <n v="4404.75"/>
    <n v="3146.25"/>
    <n v="3146.25"/>
    <n v="1573.125"/>
    <n v="0"/>
    <n v="0"/>
    <n v="48137.625"/>
    <x v="3"/>
    <x v="2"/>
  </r>
  <r>
    <n v="371"/>
    <s v="08. August"/>
    <n v="75400"/>
    <n v="6283.333333333333"/>
    <n v="6283.333333333333"/>
    <n v="6283.333333333333"/>
    <n v="6283.333333333333"/>
    <n v="5340.833333333333"/>
    <n v="5340.833333333333"/>
    <n v="4398.333333333333"/>
    <n v="3141.6666666666665"/>
    <n v="3141.6666666666665"/>
    <n v="1570.8333333333333"/>
    <n v="0"/>
    <n v="0"/>
    <n v="48067.5"/>
    <x v="3"/>
    <x v="2"/>
  </r>
  <r>
    <n v="439"/>
    <s v="08. August"/>
    <n v="74520"/>
    <n v="6210"/>
    <n v="6210"/>
    <n v="6210"/>
    <n v="6210"/>
    <n v="5278.5"/>
    <n v="5278.5"/>
    <n v="4347"/>
    <n v="3105"/>
    <n v="3105"/>
    <n v="1552.5"/>
    <n v="0"/>
    <n v="0"/>
    <n v="47506.5"/>
    <x v="3"/>
    <x v="2"/>
  </r>
  <r>
    <n v="449"/>
    <s v="08. August"/>
    <n v="73865"/>
    <n v="6155.416666666667"/>
    <n v="6155.416666666667"/>
    <n v="6155.416666666667"/>
    <n v="6155.416666666667"/>
    <n v="5232.104166666667"/>
    <n v="5232.104166666667"/>
    <n v="4308.791666666667"/>
    <n v="3077.7083333333335"/>
    <n v="3077.7083333333335"/>
    <n v="1538.8541666666667"/>
    <n v="0"/>
    <n v="0"/>
    <n v="47088.9375"/>
    <x v="3"/>
    <x v="2"/>
  </r>
  <r>
    <n v="481"/>
    <s v="08. August"/>
    <n v="71131"/>
    <n v="5927.583333333333"/>
    <n v="5927.583333333333"/>
    <n v="5927.583333333333"/>
    <n v="5927.583333333333"/>
    <n v="5038.4458333333332"/>
    <n v="5038.4458333333332"/>
    <n v="4149.3083333333325"/>
    <n v="2963.7916666666665"/>
    <n v="2963.7916666666665"/>
    <n v="1481.8958333333333"/>
    <n v="0"/>
    <n v="0"/>
    <n v="45346.012499999997"/>
    <x v="3"/>
    <x v="2"/>
  </r>
  <r>
    <n v="418"/>
    <s v="08. August"/>
    <n v="45334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3777.8333333333335"/>
    <n v="45334.000000000007"/>
    <x v="1"/>
    <x v="2"/>
  </r>
  <r>
    <n v="421"/>
    <s v="08. August"/>
    <n v="68421"/>
    <n v="5701.75"/>
    <n v="5701.75"/>
    <n v="5701.75"/>
    <n v="5701.75"/>
    <n v="4846.4875000000002"/>
    <n v="4846.4875000000002"/>
    <n v="3991.2249999999999"/>
    <n v="2850.875"/>
    <n v="2850.875"/>
    <n v="1425.4375"/>
    <n v="0"/>
    <n v="0"/>
    <n v="43618.387499999997"/>
    <x v="3"/>
    <x v="2"/>
  </r>
  <r>
    <n v="380"/>
    <s v="08. August"/>
    <n v="42210"/>
    <n v="3517.5"/>
    <n v="3517.5"/>
    <n v="3517.5"/>
    <n v="3517.5"/>
    <n v="3517.5"/>
    <n v="3517.5"/>
    <n v="3517.5"/>
    <n v="3517.5"/>
    <n v="3517.5"/>
    <n v="3517.5"/>
    <n v="3517.5"/>
    <n v="3517.5"/>
    <n v="42210"/>
    <x v="1"/>
    <x v="2"/>
  </r>
  <r>
    <n v="394"/>
    <s v="08. August"/>
    <n v="39629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302.4166666666665"/>
    <n v="39629"/>
    <x v="1"/>
    <x v="2"/>
  </r>
  <r>
    <n v="471"/>
    <s v="08. August"/>
    <n v="39006"/>
    <n v="3250.5"/>
    <n v="3250.5"/>
    <n v="3250.5"/>
    <n v="3250.5"/>
    <n v="3250.5"/>
    <n v="3250.5"/>
    <n v="3250.5"/>
    <n v="3250.5"/>
    <n v="3250.5"/>
    <n v="3250.5"/>
    <n v="3250.5"/>
    <n v="3250.5"/>
    <n v="39006"/>
    <x v="1"/>
    <x v="2"/>
  </r>
  <r>
    <n v="485"/>
    <s v="08. August"/>
    <n v="38838"/>
    <n v="3236.5"/>
    <n v="3236.5"/>
    <n v="3236.5"/>
    <n v="3236.5"/>
    <n v="3236.5"/>
    <n v="3236.5"/>
    <n v="3236.5"/>
    <n v="3236.5"/>
    <n v="3236.5"/>
    <n v="3236.5"/>
    <n v="3236.5"/>
    <n v="3236.5"/>
    <n v="38838"/>
    <x v="1"/>
    <x v="2"/>
  </r>
  <r>
    <n v="452"/>
    <s v="08. August"/>
    <n v="38243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186.9166666666665"/>
    <n v="38243"/>
    <x v="1"/>
    <x v="2"/>
  </r>
  <r>
    <n v="411"/>
    <s v="08. August"/>
    <n v="37787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148.9166666666665"/>
    <n v="37787"/>
    <x v="1"/>
    <x v="2"/>
  </r>
  <r>
    <n v="77"/>
    <s v="08. August"/>
    <n v="3368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2807.0833333333335"/>
    <n v="33684.999999999993"/>
    <x v="1"/>
    <x v="2"/>
  </r>
  <r>
    <n v="43"/>
    <s v="08. August"/>
    <n v="30434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2536.1666666666665"/>
    <n v="30434.000000000004"/>
    <x v="1"/>
    <x v="2"/>
  </r>
  <r>
    <n v="445"/>
    <s v="08. August"/>
    <n v="28838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403.1666666666665"/>
    <n v="28838.000000000004"/>
    <x v="1"/>
    <x v="2"/>
  </r>
  <r>
    <n v="123"/>
    <s v="08. August"/>
    <n v="27292"/>
    <n v="0"/>
    <n v="0"/>
    <n v="0"/>
    <n v="0"/>
    <n v="0"/>
    <n v="568.58333333333337"/>
    <n v="1137.1666666666667"/>
    <n v="1705.75"/>
    <n v="2274.3333333333335"/>
    <n v="2274.3333333333335"/>
    <n v="2274.3333333333335"/>
    <n v="2274.3333333333335"/>
    <n v="12508.833333333336"/>
    <x v="4"/>
    <x v="3"/>
  </r>
  <r>
    <n v="169"/>
    <s v="08. August"/>
    <n v="26817"/>
    <n v="0"/>
    <n v="0"/>
    <n v="0"/>
    <n v="0"/>
    <n v="0"/>
    <n v="558.6875"/>
    <n v="1117.375"/>
    <n v="1676.0625"/>
    <n v="2234.75"/>
    <n v="2234.75"/>
    <n v="2234.75"/>
    <n v="2234.75"/>
    <n v="12291.125"/>
    <x v="4"/>
    <x v="3"/>
  </r>
  <r>
    <n v="486"/>
    <s v="08. August"/>
    <n v="22139"/>
    <n v="0"/>
    <n v="0"/>
    <n v="0"/>
    <n v="0"/>
    <n v="0"/>
    <n v="461.22916666666669"/>
    <n v="922.45833333333337"/>
    <n v="1383.6875"/>
    <n v="1844.9166666666667"/>
    <n v="1844.9166666666667"/>
    <n v="1844.9166666666667"/>
    <n v="1844.9166666666667"/>
    <n v="10147.041666666666"/>
    <x v="4"/>
    <x v="3"/>
  </r>
  <r>
    <n v="196"/>
    <s v="08. August"/>
    <n v="19020"/>
    <n v="0"/>
    <n v="0"/>
    <n v="0"/>
    <n v="0"/>
    <n v="0"/>
    <n v="396.25"/>
    <n v="792.5"/>
    <n v="1188.75"/>
    <n v="1585"/>
    <n v="1585"/>
    <n v="1585"/>
    <n v="1585"/>
    <n v="8717.5"/>
    <x v="4"/>
    <x v="4"/>
  </r>
  <r>
    <n v="381"/>
    <s v="08. August"/>
    <n v="18825"/>
    <n v="0"/>
    <n v="0"/>
    <n v="0"/>
    <n v="0"/>
    <n v="0"/>
    <n v="392.1875"/>
    <n v="784.375"/>
    <n v="1176.5625"/>
    <n v="1568.75"/>
    <n v="1568.75"/>
    <n v="1568.75"/>
    <n v="1568.75"/>
    <n v="8628.125"/>
    <x v="4"/>
    <x v="4"/>
  </r>
  <r>
    <n v="512"/>
    <s v="08. August"/>
    <n v="8529"/>
    <n v="710.75"/>
    <n v="710.75"/>
    <n v="710.75"/>
    <n v="710.75"/>
    <n v="710.75"/>
    <n v="710.75"/>
    <n v="710.75"/>
    <n v="710.75"/>
    <n v="710.75"/>
    <n v="710.75"/>
    <n v="710.75"/>
    <n v="710.75"/>
    <n v="8529"/>
    <x v="1"/>
    <x v="4"/>
  </r>
  <r>
    <n v="530"/>
    <s v="08. August"/>
    <n v="8463"/>
    <n v="705.25"/>
    <n v="705.25"/>
    <n v="705.25"/>
    <n v="705.25"/>
    <n v="705.25"/>
    <n v="705.25"/>
    <n v="705.25"/>
    <n v="705.25"/>
    <n v="705.25"/>
    <n v="705.25"/>
    <n v="705.25"/>
    <n v="705.25"/>
    <n v="8463"/>
    <x v="1"/>
    <x v="4"/>
  </r>
  <r>
    <n v="630"/>
    <s v="08. August"/>
    <n v="8353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696.08333333333337"/>
    <n v="8352.9999999999982"/>
    <x v="1"/>
    <x v="4"/>
  </r>
  <r>
    <n v="554"/>
    <s v="08. August"/>
    <n v="8343"/>
    <n v="695.25"/>
    <n v="695.25"/>
    <n v="695.25"/>
    <n v="695.25"/>
    <n v="695.25"/>
    <n v="695.25"/>
    <n v="695.25"/>
    <n v="695.25"/>
    <n v="695.25"/>
    <n v="695.25"/>
    <n v="695.25"/>
    <n v="695.25"/>
    <n v="8343"/>
    <x v="1"/>
    <x v="4"/>
  </r>
  <r>
    <n v="541"/>
    <s v="08. August"/>
    <n v="8323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693.58333333333337"/>
    <n v="8322.9999999999982"/>
    <x v="1"/>
    <x v="4"/>
  </r>
  <r>
    <n v="545"/>
    <s v="08. August"/>
    <n v="5834"/>
    <n v="486.16666666666669"/>
    <n v="534.78333333333342"/>
    <n v="583.4"/>
    <n v="583.4"/>
    <n v="632.01666666666677"/>
    <n v="680.63333333333333"/>
    <n v="729.25"/>
    <n v="729.25"/>
    <n v="729.25"/>
    <n v="729.25"/>
    <n v="729.25"/>
    <n v="729.25"/>
    <n v="7875.9"/>
    <x v="1"/>
    <x v="4"/>
  </r>
  <r>
    <n v="575"/>
    <s v="08. August"/>
    <n v="7871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655.91666666666663"/>
    <n v="7871.0000000000009"/>
    <x v="1"/>
    <x v="4"/>
  </r>
  <r>
    <n v="591"/>
    <s v="08. August"/>
    <n v="5815"/>
    <n v="484.58333333333331"/>
    <n v="533.04166666666674"/>
    <n v="581.5"/>
    <n v="581.5"/>
    <n v="629.95833333333337"/>
    <n v="678.41666666666663"/>
    <n v="726.875"/>
    <n v="726.875"/>
    <n v="726.875"/>
    <n v="726.875"/>
    <n v="726.875"/>
    <n v="726.875"/>
    <n v="7850.25"/>
    <x v="1"/>
    <x v="4"/>
  </r>
  <r>
    <n v="635"/>
    <s v="08. August"/>
    <n v="7828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652.33333333333337"/>
    <n v="7827.9999999999991"/>
    <x v="1"/>
    <x v="4"/>
  </r>
  <r>
    <n v="654"/>
    <s v="08. August"/>
    <n v="7648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637.33333333333337"/>
    <n v="7647.9999999999991"/>
    <x v="1"/>
    <x v="4"/>
  </r>
  <r>
    <n v="602"/>
    <s v="08. August"/>
    <n v="7624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635.33333333333337"/>
    <n v="7623.9999999999991"/>
    <x v="1"/>
    <x v="4"/>
  </r>
  <r>
    <n v="604"/>
    <s v="08. August"/>
    <n v="7612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634.33333333333337"/>
    <n v="7611.9999999999991"/>
    <x v="1"/>
    <x v="4"/>
  </r>
  <r>
    <n v="561"/>
    <s v="08. August"/>
    <n v="5556"/>
    <n v="463"/>
    <n v="509.30000000000007"/>
    <n v="555.6"/>
    <n v="555.6"/>
    <n v="601.9"/>
    <n v="648.19999999999993"/>
    <n v="694.5"/>
    <n v="694.5"/>
    <n v="694.5"/>
    <n v="694.5"/>
    <n v="694.5"/>
    <n v="694.5"/>
    <n v="7500.6"/>
    <x v="1"/>
    <x v="4"/>
  </r>
  <r>
    <n v="566"/>
    <s v="08. August"/>
    <n v="7441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620.08333333333337"/>
    <n v="7440.9999999999991"/>
    <x v="1"/>
    <x v="4"/>
  </r>
  <r>
    <n v="618"/>
    <s v="08. August"/>
    <n v="7068"/>
    <n v="589"/>
    <n v="589"/>
    <n v="589"/>
    <n v="589"/>
    <n v="589"/>
    <n v="589"/>
    <n v="589"/>
    <n v="589"/>
    <n v="589"/>
    <n v="589"/>
    <n v="589"/>
    <n v="589"/>
    <n v="7068"/>
    <x v="1"/>
    <x v="4"/>
  </r>
  <r>
    <n v="594"/>
    <s v="08. August"/>
    <n v="7058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588.16666666666663"/>
    <n v="7058.0000000000009"/>
    <x v="1"/>
    <x v="4"/>
  </r>
  <r>
    <n v="505"/>
    <s v="08. August"/>
    <n v="5108"/>
    <n v="425.66666666666669"/>
    <n v="468.23333333333341"/>
    <n v="510.8"/>
    <n v="510.8"/>
    <n v="553.36666666666667"/>
    <n v="595.93333333333328"/>
    <n v="638.5"/>
    <n v="638.5"/>
    <n v="638.5"/>
    <n v="638.5"/>
    <n v="638.5"/>
    <n v="638.5"/>
    <n v="6895.8"/>
    <x v="1"/>
    <x v="4"/>
  </r>
  <r>
    <n v="507"/>
    <s v="08. August"/>
    <n v="6871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572.58333333333337"/>
    <n v="6870.9999999999991"/>
    <x v="1"/>
    <x v="4"/>
  </r>
  <r>
    <n v="668"/>
    <s v="08. August"/>
    <n v="5087"/>
    <n v="423.91666666666669"/>
    <n v="466.30833333333339"/>
    <n v="508.7"/>
    <n v="508.7"/>
    <n v="551.0916666666667"/>
    <n v="593.48333333333335"/>
    <n v="635.875"/>
    <n v="635.875"/>
    <n v="635.875"/>
    <n v="635.875"/>
    <n v="635.875"/>
    <n v="635.875"/>
    <n v="6867.4500000000007"/>
    <x v="1"/>
    <x v="4"/>
  </r>
  <r>
    <n v="506"/>
    <s v="08. August"/>
    <n v="5072"/>
    <n v="422.66666666666669"/>
    <n v="464.93333333333339"/>
    <n v="507.2"/>
    <n v="507.2"/>
    <n v="549.4666666666667"/>
    <n v="591.73333333333335"/>
    <n v="634"/>
    <n v="634"/>
    <n v="634"/>
    <n v="634"/>
    <n v="634"/>
    <n v="634"/>
    <n v="6847.2000000000007"/>
    <x v="1"/>
    <x v="4"/>
  </r>
  <r>
    <n v="623"/>
    <s v="08. August"/>
    <n v="6589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549.08333333333337"/>
    <n v="6588.9999999999991"/>
    <x v="1"/>
    <x v="4"/>
  </r>
  <r>
    <n v="555"/>
    <s v="08. August"/>
    <n v="6491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540.91666666666663"/>
    <n v="6491.0000000000009"/>
    <x v="1"/>
    <x v="4"/>
  </r>
  <r>
    <n v="535"/>
    <s v="08. August"/>
    <n v="6376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531.33333333333337"/>
    <n v="6375.9999999999991"/>
    <x v="1"/>
    <x v="4"/>
  </r>
  <r>
    <n v="540"/>
    <s v="08. August"/>
    <n v="6350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529.16666666666663"/>
    <n v="6350.0000000000009"/>
    <x v="1"/>
    <x v="4"/>
  </r>
  <r>
    <n v="627"/>
    <s v="08. August"/>
    <n v="6286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523.83333333333337"/>
    <n v="6285.9999999999991"/>
    <x v="1"/>
    <x v="4"/>
  </r>
  <r>
    <n v="615"/>
    <s v="08. August"/>
    <n v="6158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513.16666666666663"/>
    <n v="6158.0000000000009"/>
    <x v="1"/>
    <x v="4"/>
  </r>
  <r>
    <n v="603"/>
    <s v="08. August"/>
    <n v="4529"/>
    <n v="377.41666666666669"/>
    <n v="415.15833333333336"/>
    <n v="452.90000000000003"/>
    <n v="452.90000000000003"/>
    <n v="490.64166666666671"/>
    <n v="528.38333333333333"/>
    <n v="566.125"/>
    <n v="566.125"/>
    <n v="566.125"/>
    <n v="566.125"/>
    <n v="566.125"/>
    <n v="566.125"/>
    <n v="6114.15"/>
    <x v="1"/>
    <x v="4"/>
  </r>
  <r>
    <n v="686"/>
    <s v="08. August"/>
    <n v="4506"/>
    <n v="375.5"/>
    <n v="413.05"/>
    <n v="450.59999999999997"/>
    <n v="450.59999999999997"/>
    <n v="488.15000000000003"/>
    <n v="525.69999999999993"/>
    <n v="563.25"/>
    <n v="563.25"/>
    <n v="563.25"/>
    <n v="563.25"/>
    <n v="563.25"/>
    <n v="563.25"/>
    <n v="6083.0999999999995"/>
    <x v="1"/>
    <x v="4"/>
  </r>
  <r>
    <n v="667"/>
    <s v="08. August"/>
    <n v="4457"/>
    <n v="371.41666666666669"/>
    <n v="408.55833333333339"/>
    <n v="445.7"/>
    <n v="445.7"/>
    <n v="482.8416666666667"/>
    <n v="519.98333333333335"/>
    <n v="557.125"/>
    <n v="557.125"/>
    <n v="557.125"/>
    <n v="557.125"/>
    <n v="557.125"/>
    <n v="557.125"/>
    <n v="6016.9500000000007"/>
    <x v="1"/>
    <x v="4"/>
  </r>
  <r>
    <n v="518"/>
    <s v="08. August"/>
    <n v="5916"/>
    <n v="493"/>
    <n v="493"/>
    <n v="493"/>
    <n v="493"/>
    <n v="493"/>
    <n v="493"/>
    <n v="493"/>
    <n v="493"/>
    <n v="493"/>
    <n v="493"/>
    <n v="493"/>
    <n v="493"/>
    <n v="5916"/>
    <x v="1"/>
    <x v="4"/>
  </r>
  <r>
    <n v="612"/>
    <s v="08. August"/>
    <n v="4042"/>
    <n v="336.83333333333331"/>
    <n v="370.51666666666665"/>
    <n v="404.2"/>
    <n v="404.2"/>
    <n v="437.88333333333333"/>
    <n v="471.56666666666661"/>
    <n v="505.25"/>
    <n v="505.25"/>
    <n v="505.25"/>
    <n v="505.25"/>
    <n v="505.25"/>
    <n v="505.25"/>
    <n v="5456.7"/>
    <x v="1"/>
    <x v="4"/>
  </r>
  <r>
    <n v="669"/>
    <s v="08. August"/>
    <n v="3790"/>
    <n v="315.83333333333331"/>
    <n v="347.41666666666669"/>
    <n v="378.99999999999994"/>
    <n v="378.99999999999994"/>
    <n v="410.58333333333331"/>
    <n v="442.16666666666663"/>
    <n v="473.75"/>
    <n v="473.75"/>
    <n v="473.75"/>
    <n v="473.75"/>
    <n v="473.75"/>
    <n v="473.75"/>
    <n v="5116.5"/>
    <x v="1"/>
    <x v="4"/>
  </r>
  <r>
    <n v="536"/>
    <s v="08. August"/>
    <n v="3755"/>
    <n v="312.91666666666669"/>
    <n v="344.20833333333337"/>
    <n v="375.5"/>
    <n v="375.5"/>
    <n v="406.79166666666669"/>
    <n v="438.08333333333331"/>
    <n v="469.375"/>
    <n v="469.375"/>
    <n v="469.375"/>
    <n v="469.375"/>
    <n v="469.375"/>
    <n v="469.375"/>
    <n v="5069.25"/>
    <x v="1"/>
    <x v="4"/>
  </r>
  <r>
    <n v="543"/>
    <s v="08. August"/>
    <n v="3483"/>
    <n v="290.25"/>
    <n v="319.27500000000003"/>
    <n v="348.3"/>
    <n v="348.3"/>
    <n v="377.32499999999999"/>
    <n v="406.34999999999997"/>
    <n v="435.375"/>
    <n v="435.375"/>
    <n v="435.375"/>
    <n v="435.375"/>
    <n v="435.375"/>
    <n v="435.375"/>
    <n v="4702.05"/>
    <x v="1"/>
    <x v="5"/>
  </r>
  <r>
    <n v="657"/>
    <s v="08. August"/>
    <n v="3378"/>
    <n v="281.5"/>
    <n v="309.65000000000003"/>
    <n v="337.8"/>
    <n v="337.8"/>
    <n v="365.95"/>
    <n v="394.09999999999997"/>
    <n v="422.25"/>
    <n v="422.25"/>
    <n v="422.25"/>
    <n v="422.25"/>
    <n v="422.25"/>
    <n v="422.25"/>
    <n v="4560.3"/>
    <x v="1"/>
    <x v="5"/>
  </r>
  <r>
    <n v="626"/>
    <s v="08. August"/>
    <n v="3255"/>
    <n v="271.25"/>
    <n v="298.375"/>
    <n v="325.5"/>
    <n v="325.5"/>
    <n v="352.625"/>
    <n v="379.75"/>
    <n v="406.875"/>
    <n v="406.875"/>
    <n v="406.875"/>
    <n v="406.875"/>
    <n v="406.875"/>
    <n v="406.875"/>
    <n v="4394.25"/>
    <x v="1"/>
    <x v="5"/>
  </r>
  <r>
    <n v="590"/>
    <s v="08. August"/>
    <n v="2917"/>
    <n v="243.08333333333334"/>
    <n v="267.39166666666671"/>
    <n v="291.7"/>
    <n v="291.7"/>
    <n v="316.00833333333338"/>
    <n v="340.31666666666666"/>
    <n v="364.625"/>
    <n v="364.625"/>
    <n v="364.625"/>
    <n v="364.625"/>
    <n v="364.625"/>
    <n v="364.625"/>
    <n v="3937.95"/>
    <x v="1"/>
    <x v="5"/>
  </r>
  <r>
    <n v="661"/>
    <s v="08. August"/>
    <n v="2663"/>
    <n v="221.91666666666666"/>
    <n v="244.10833333333335"/>
    <n v="266.29999999999995"/>
    <n v="266.29999999999995"/>
    <n v="288.49166666666667"/>
    <n v="310.68333333333328"/>
    <n v="332.875"/>
    <n v="332.875"/>
    <n v="332.875"/>
    <n v="332.875"/>
    <n v="332.875"/>
    <n v="332.875"/>
    <n v="3595.0499999999997"/>
    <x v="1"/>
    <x v="5"/>
  </r>
  <r>
    <n v="531"/>
    <s v="08. August"/>
    <n v="2586"/>
    <n v="215.5"/>
    <n v="237.05"/>
    <n v="258.59999999999997"/>
    <n v="258.59999999999997"/>
    <n v="280.15000000000003"/>
    <n v="301.7"/>
    <n v="323.25"/>
    <n v="323.25"/>
    <n v="323.25"/>
    <n v="323.25"/>
    <n v="323.25"/>
    <n v="323.25"/>
    <n v="3491.1000000000004"/>
    <x v="1"/>
    <x v="5"/>
  </r>
  <r>
    <n v="663"/>
    <s v="08. August"/>
    <n v="2367"/>
    <n v="197.25"/>
    <n v="216.97500000000002"/>
    <n v="236.7"/>
    <n v="236.7"/>
    <n v="256.42500000000001"/>
    <n v="276.14999999999998"/>
    <n v="295.875"/>
    <n v="295.875"/>
    <n v="295.875"/>
    <n v="295.875"/>
    <n v="295.875"/>
    <n v="295.875"/>
    <n v="3195.45"/>
    <x v="1"/>
    <x v="5"/>
  </r>
  <r>
    <n v="595"/>
    <s v="08. August"/>
    <n v="2153"/>
    <n v="179.41666666666666"/>
    <n v="197.35833333333335"/>
    <n v="215.29999999999998"/>
    <n v="215.29999999999998"/>
    <n v="233.24166666666667"/>
    <n v="251.18333333333331"/>
    <n v="269.125"/>
    <n v="269.125"/>
    <n v="269.125"/>
    <n v="269.125"/>
    <n v="269.125"/>
    <n v="269.125"/>
    <n v="2906.55"/>
    <x v="1"/>
    <x v="5"/>
  </r>
  <r>
    <n v="576"/>
    <s v="08. August"/>
    <n v="2095"/>
    <n v="174.58333333333334"/>
    <n v="192.04166666666669"/>
    <n v="209.5"/>
    <n v="209.5"/>
    <n v="226.95833333333334"/>
    <n v="244.41666666666666"/>
    <n v="261.875"/>
    <n v="261.875"/>
    <n v="261.875"/>
    <n v="261.875"/>
    <n v="261.875"/>
    <n v="261.875"/>
    <n v="2828.25"/>
    <x v="1"/>
    <x v="5"/>
  </r>
  <r>
    <n v="582"/>
    <s v="08. August"/>
    <n v="1775"/>
    <n v="147.91666666666666"/>
    <n v="162.70833333333334"/>
    <n v="177.49999999999997"/>
    <n v="177.49999999999997"/>
    <n v="192.29166666666666"/>
    <n v="207.08333333333331"/>
    <n v="221.875"/>
    <n v="221.875"/>
    <n v="221.875"/>
    <n v="221.875"/>
    <n v="221.875"/>
    <n v="221.875"/>
    <n v="2396.25"/>
    <x v="1"/>
    <x v="5"/>
  </r>
  <r>
    <n v="646"/>
    <s v="08. August"/>
    <n v="1756"/>
    <n v="146.33333333333334"/>
    <n v="160.9666666666667"/>
    <n v="175.6"/>
    <n v="175.6"/>
    <n v="190.23333333333335"/>
    <n v="204.86666666666667"/>
    <n v="219.5"/>
    <n v="219.5"/>
    <n v="219.5"/>
    <n v="219.5"/>
    <n v="219.5"/>
    <n v="219.5"/>
    <n v="2370.6000000000004"/>
    <x v="1"/>
    <x v="5"/>
  </r>
  <r>
    <n v="619"/>
    <s v="08. August"/>
    <n v="1196"/>
    <n v="99.666666666666671"/>
    <n v="109.63333333333335"/>
    <n v="119.6"/>
    <n v="119.6"/>
    <n v="129.56666666666669"/>
    <n v="139.53333333333333"/>
    <n v="149.5"/>
    <n v="149.5"/>
    <n v="149.5"/>
    <n v="149.5"/>
    <n v="149.5"/>
    <n v="149.5"/>
    <n v="1614.6"/>
    <x v="1"/>
    <x v="5"/>
  </r>
  <r>
    <n v="617"/>
    <s v="08. August"/>
    <n v="1093"/>
    <n v="91.083333333333329"/>
    <n v="100.19166666666666"/>
    <n v="109.3"/>
    <n v="109.3"/>
    <n v="118.40833333333333"/>
    <n v="127.51666666666665"/>
    <n v="136.625"/>
    <n v="136.625"/>
    <n v="136.625"/>
    <n v="136.625"/>
    <n v="136.625"/>
    <n v="136.625"/>
    <n v="1475.55"/>
    <x v="1"/>
    <x v="5"/>
  </r>
  <r>
    <n v="643"/>
    <s v="09. September"/>
    <n v="9468"/>
    <n v="789"/>
    <n v="789"/>
    <n v="789"/>
    <n v="789"/>
    <n v="789"/>
    <n v="789"/>
    <n v="789"/>
    <n v="789"/>
    <n v="789"/>
    <n v="789"/>
    <n v="789"/>
    <n v="789"/>
    <n v="9468"/>
    <x v="1"/>
    <x v="4"/>
  </r>
  <r>
    <n v="664"/>
    <s v="09. September"/>
    <n v="9290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774.16666666666663"/>
    <n v="9290"/>
    <x v="1"/>
    <x v="4"/>
  </r>
  <r>
    <n v="638"/>
    <s v="09. September"/>
    <n v="9019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751.58333333333337"/>
    <n v="9019"/>
    <x v="1"/>
    <x v="4"/>
  </r>
  <r>
    <n v="688"/>
    <s v="09. September"/>
    <n v="8100"/>
    <n v="675"/>
    <n v="675"/>
    <n v="675"/>
    <n v="675"/>
    <n v="675"/>
    <n v="675"/>
    <n v="675"/>
    <n v="675"/>
    <n v="675"/>
    <n v="675"/>
    <n v="675"/>
    <n v="675"/>
    <n v="8100"/>
    <x v="1"/>
    <x v="4"/>
  </r>
  <r>
    <n v="675"/>
    <s v="09. September"/>
    <n v="8016"/>
    <n v="668"/>
    <n v="668"/>
    <n v="668"/>
    <n v="668"/>
    <n v="668"/>
    <n v="668"/>
    <n v="668"/>
    <n v="668"/>
    <n v="668"/>
    <n v="668"/>
    <n v="668"/>
    <n v="668"/>
    <n v="8016"/>
    <x v="1"/>
    <x v="4"/>
  </r>
  <r>
    <n v="690"/>
    <s v="09. September"/>
    <n v="7710"/>
    <n v="642.5"/>
    <n v="642.5"/>
    <n v="642.5"/>
    <n v="642.5"/>
    <n v="642.5"/>
    <n v="642.5"/>
    <n v="642.5"/>
    <n v="642.5"/>
    <n v="642.5"/>
    <n v="642.5"/>
    <n v="642.5"/>
    <n v="642.5"/>
    <n v="7710"/>
    <x v="1"/>
    <x v="4"/>
  </r>
  <r>
    <n v="665"/>
    <s v="09. September"/>
    <n v="5044"/>
    <n v="420.33333333333331"/>
    <n v="462.36666666666667"/>
    <n v="504.4"/>
    <n v="504.4"/>
    <n v="546.43333333333328"/>
    <n v="588.46666666666658"/>
    <n v="630.5"/>
    <n v="630.5"/>
    <n v="630.5"/>
    <n v="630.5"/>
    <n v="630.5"/>
    <n v="630.5"/>
    <n v="6809.4"/>
    <x v="1"/>
    <x v="4"/>
  </r>
  <r>
    <n v="683"/>
    <s v="09. September"/>
    <n v="6640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553.33333333333337"/>
    <n v="6639.9999999999991"/>
    <x v="1"/>
    <x v="4"/>
  </r>
  <r>
    <n v="677"/>
    <s v="09. September"/>
    <n v="4837"/>
    <n v="403.08333333333331"/>
    <n v="443.39166666666671"/>
    <n v="483.69999999999993"/>
    <n v="483.69999999999993"/>
    <n v="524.00833333333333"/>
    <n v="564.31666666666661"/>
    <n v="604.625"/>
    <n v="604.625"/>
    <n v="604.625"/>
    <n v="604.625"/>
    <n v="604.625"/>
    <n v="604.625"/>
    <n v="6529.95"/>
    <x v="1"/>
    <x v="4"/>
  </r>
  <r>
    <n v="639"/>
    <s v="09. September"/>
    <n v="4818"/>
    <n v="401.5"/>
    <n v="441.65000000000003"/>
    <n v="481.79999999999995"/>
    <n v="481.79999999999995"/>
    <n v="521.95000000000005"/>
    <n v="562.09999999999991"/>
    <n v="602.25"/>
    <n v="602.25"/>
    <n v="602.25"/>
    <n v="602.25"/>
    <n v="602.25"/>
    <n v="602.25"/>
    <n v="6504.2999999999993"/>
    <x v="1"/>
    <x v="4"/>
  </r>
  <r>
    <n v="640"/>
    <s v="09. September"/>
    <n v="6372"/>
    <n v="531"/>
    <n v="531"/>
    <n v="531"/>
    <n v="531"/>
    <n v="531"/>
    <n v="531"/>
    <n v="531"/>
    <n v="531"/>
    <n v="531"/>
    <n v="531"/>
    <n v="531"/>
    <n v="531"/>
    <n v="6372"/>
    <x v="1"/>
    <x v="4"/>
  </r>
  <r>
    <n v="676"/>
    <s v="09. September"/>
    <n v="6288"/>
    <n v="524"/>
    <n v="524"/>
    <n v="524"/>
    <n v="524"/>
    <n v="524"/>
    <n v="524"/>
    <n v="524"/>
    <n v="524"/>
    <n v="524"/>
    <n v="524"/>
    <n v="524"/>
    <n v="524"/>
    <n v="6288"/>
    <x v="1"/>
    <x v="4"/>
  </r>
  <r>
    <n v="653"/>
    <s v="09. September"/>
    <n v="6218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518.16666666666663"/>
    <n v="6218.0000000000009"/>
    <x v="1"/>
    <x v="4"/>
  </r>
  <r>
    <n v="679"/>
    <s v="09. September"/>
    <n v="3898"/>
    <n v="324.83333333333331"/>
    <n v="357.31666666666666"/>
    <n v="389.79999999999995"/>
    <n v="389.79999999999995"/>
    <n v="422.2833333333333"/>
    <n v="454.76666666666659"/>
    <n v="487.25"/>
    <n v="487.25"/>
    <n v="487.25"/>
    <n v="487.25"/>
    <n v="487.25"/>
    <n v="487.25"/>
    <n v="5262.2999999999993"/>
    <x v="1"/>
    <x v="4"/>
  </r>
  <r>
    <n v="656"/>
    <s v="09. September"/>
    <n v="3571"/>
    <n v="297.58333333333331"/>
    <n v="327.3416666666667"/>
    <n v="357.09999999999997"/>
    <n v="357.09999999999997"/>
    <n v="386.85833333333335"/>
    <n v="416.61666666666662"/>
    <n v="446.375"/>
    <n v="446.375"/>
    <n v="446.375"/>
    <n v="446.375"/>
    <n v="446.375"/>
    <n v="446.375"/>
    <n v="4820.8500000000004"/>
    <x v="1"/>
    <x v="5"/>
  </r>
  <r>
    <n v="684"/>
    <s v="09. September"/>
    <n v="3279"/>
    <n v="273.25"/>
    <n v="300.57500000000005"/>
    <n v="327.9"/>
    <n v="327.9"/>
    <n v="355.22500000000002"/>
    <n v="382.54999999999995"/>
    <n v="409.875"/>
    <n v="409.875"/>
    <n v="409.875"/>
    <n v="409.875"/>
    <n v="409.875"/>
    <n v="409.875"/>
    <n v="4426.6499999999996"/>
    <x v="1"/>
    <x v="5"/>
  </r>
  <r>
    <n v="658"/>
    <s v="09. September"/>
    <n v="2977"/>
    <n v="248.08333333333334"/>
    <n v="272.89166666666671"/>
    <n v="297.7"/>
    <n v="297.7"/>
    <n v="322.50833333333338"/>
    <n v="347.31666666666666"/>
    <n v="372.125"/>
    <n v="372.125"/>
    <n v="372.125"/>
    <n v="372.125"/>
    <n v="372.125"/>
    <n v="372.125"/>
    <n v="4018.95"/>
    <x v="1"/>
    <x v="5"/>
  </r>
  <r>
    <n v="689"/>
    <s v="09. September"/>
    <n v="2288"/>
    <n v="190.66666666666666"/>
    <n v="209.73333333333335"/>
    <n v="228.79999999999998"/>
    <n v="228.79999999999998"/>
    <n v="247.86666666666667"/>
    <n v="266.93333333333328"/>
    <n v="286"/>
    <n v="286"/>
    <n v="286"/>
    <n v="286"/>
    <n v="286"/>
    <n v="286"/>
    <n v="3088.7999999999997"/>
    <x v="1"/>
    <x v="5"/>
  </r>
  <r>
    <n v="642"/>
    <s v="09. September"/>
    <n v="2247"/>
    <n v="187.25"/>
    <n v="205.97500000000002"/>
    <n v="224.7"/>
    <n v="224.7"/>
    <n v="243.42500000000001"/>
    <n v="262.14999999999998"/>
    <n v="280.875"/>
    <n v="280.875"/>
    <n v="280.875"/>
    <n v="280.875"/>
    <n v="280.875"/>
    <n v="280.875"/>
    <n v="3033.45"/>
    <x v="1"/>
    <x v="5"/>
  </r>
  <r>
    <n v="697"/>
    <s v="09. September"/>
    <n v="1590"/>
    <n v="132.5"/>
    <n v="145.75"/>
    <n v="159"/>
    <n v="159"/>
    <n v="172.25"/>
    <n v="185.5"/>
    <n v="198.75"/>
    <n v="198.75"/>
    <n v="198.75"/>
    <n v="198.75"/>
    <n v="198.75"/>
    <n v="198.75"/>
    <n v="2146.5"/>
    <x v="1"/>
    <x v="5"/>
  </r>
  <r>
    <n v="564"/>
    <s v="01. January"/>
    <n v="611"/>
    <n v="77.75"/>
    <n v="77.75"/>
    <n v="97.1875"/>
    <n v="116.625"/>
    <n v="116.625"/>
    <n v="136.0625"/>
    <n v="155.5"/>
    <n v="155.5"/>
    <n v="155.5"/>
    <n v="163.27500000000001"/>
    <n v="167.16249999999999"/>
    <n v="171.05"/>
    <n v="1589.9875"/>
    <x v="4"/>
    <x v="5"/>
  </r>
  <r>
    <n v="593"/>
    <s v="01. January"/>
    <n v="621"/>
    <n v="71.916666666666671"/>
    <n v="71.916666666666671"/>
    <n v="89.895833333333343"/>
    <n v="107.875"/>
    <n v="107.875"/>
    <n v="125.85416666666667"/>
    <n v="143.83333333333334"/>
    <n v="143.83333333333334"/>
    <n v="143.83333333333334"/>
    <n v="151.02500000000001"/>
    <n v="154.62083333333334"/>
    <n v="158.2166666666667"/>
    <n v="1470.6958333333337"/>
    <x v="4"/>
    <x v="5"/>
  </r>
  <r>
    <n v="595"/>
    <s v="01. January"/>
    <n v="847"/>
    <n v="71.333333333333329"/>
    <n v="71.333333333333329"/>
    <n v="89.166666666666657"/>
    <n v="107"/>
    <n v="107"/>
    <n v="124.83333333333333"/>
    <n v="142.66666666666666"/>
    <n v="142.66666666666666"/>
    <n v="142.66666666666666"/>
    <n v="149.79999999999998"/>
    <n v="153.36666666666665"/>
    <n v="156.93333333333334"/>
    <n v="1458.7666666666664"/>
    <x v="4"/>
    <x v="5"/>
  </r>
  <r>
    <n v="599"/>
    <s v="01. January"/>
    <n v="803"/>
    <n v="70.75"/>
    <n v="70.75"/>
    <n v="88.4375"/>
    <n v="106.125"/>
    <n v="106.125"/>
    <n v="123.8125"/>
    <n v="141.5"/>
    <n v="141.5"/>
    <n v="141.5"/>
    <n v="148.57500000000002"/>
    <n v="152.11249999999998"/>
    <n v="155.65"/>
    <n v="1446.8375000000001"/>
    <x v="4"/>
    <x v="5"/>
  </r>
  <r>
    <n v="623"/>
    <s v="01. January"/>
    <n v="927"/>
    <n v="63.916666666666664"/>
    <n v="63.916666666666664"/>
    <n v="79.895833333333329"/>
    <n v="95.875"/>
    <n v="95.875"/>
    <n v="111.85416666666666"/>
    <n v="127.83333333333333"/>
    <n v="127.83333333333333"/>
    <n v="127.83333333333333"/>
    <n v="134.22499999999999"/>
    <n v="137.42083333333332"/>
    <n v="140.61666666666667"/>
    <n v="1307.0958333333333"/>
    <x v="4"/>
    <x v="5"/>
  </r>
  <r>
    <n v="648"/>
    <s v="01. January"/>
    <n v="640"/>
    <n v="57.166666666666664"/>
    <n v="57.166666666666664"/>
    <n v="71.458333333333329"/>
    <n v="85.75"/>
    <n v="85.75"/>
    <n v="100.04166666666666"/>
    <n v="114.33333333333333"/>
    <n v="114.33333333333333"/>
    <n v="114.33333333333333"/>
    <n v="120.05"/>
    <n v="122.90833333333332"/>
    <n v="125.76666666666667"/>
    <n v="1169.0583333333334"/>
    <x v="4"/>
    <x v="5"/>
  </r>
  <r>
    <n v="656"/>
    <s v="01. January"/>
    <n v="772"/>
    <n v="55.75"/>
    <n v="55.75"/>
    <n v="69.6875"/>
    <n v="83.625"/>
    <n v="83.625"/>
    <n v="97.5625"/>
    <n v="111.5"/>
    <n v="111.5"/>
    <n v="111.5"/>
    <n v="117.075"/>
    <n v="119.8625"/>
    <n v="122.65"/>
    <n v="1140.0875000000001"/>
    <x v="4"/>
    <x v="5"/>
  </r>
  <r>
    <n v="665"/>
    <s v="01. January"/>
    <n v="550"/>
    <n v="51.833333333333336"/>
    <n v="51.833333333333336"/>
    <n v="64.791666666666671"/>
    <n v="77.75"/>
    <n v="77.75"/>
    <n v="90.708333333333343"/>
    <n v="103.66666666666667"/>
    <n v="103.66666666666667"/>
    <n v="103.66666666666667"/>
    <n v="108.85000000000001"/>
    <n v="111.44166666666666"/>
    <n v="114.03333333333335"/>
    <n v="1059.9916666666666"/>
    <x v="4"/>
    <x v="5"/>
  </r>
  <r>
    <n v="678"/>
    <s v="01. January"/>
    <n v="824"/>
    <n v="46.666666666666664"/>
    <n v="46.666666666666664"/>
    <n v="58.333333333333329"/>
    <n v="70"/>
    <n v="70"/>
    <n v="81.666666666666657"/>
    <n v="93.333333333333329"/>
    <n v="93.333333333333329"/>
    <n v="93.333333333333329"/>
    <n v="98"/>
    <n v="100.33333333333333"/>
    <n v="102.66666666666667"/>
    <n v="954.33333333333326"/>
    <x v="4"/>
    <x v="6"/>
  </r>
  <r>
    <n v="686"/>
    <s v="01. January"/>
    <n v="531"/>
    <n v="45.333333333333336"/>
    <n v="45.333333333333336"/>
    <n v="56.666666666666671"/>
    <n v="68"/>
    <n v="68"/>
    <n v="79.333333333333343"/>
    <n v="90.666666666666671"/>
    <n v="90.666666666666671"/>
    <n v="90.666666666666671"/>
    <n v="95.2"/>
    <n v="97.466666666666669"/>
    <n v="99.733333333333348"/>
    <n v="927.06666666666683"/>
    <x v="4"/>
    <x v="6"/>
  </r>
  <r>
    <n v="687"/>
    <s v="01. January"/>
    <n v="609"/>
    <n v="45.166666666666664"/>
    <n v="45.166666666666664"/>
    <n v="56.458333333333329"/>
    <n v="67.75"/>
    <n v="67.75"/>
    <n v="79.041666666666657"/>
    <n v="90.333333333333329"/>
    <n v="90.333333333333329"/>
    <n v="90.333333333333329"/>
    <n v="94.85"/>
    <n v="97.10833333333332"/>
    <n v="99.366666666666674"/>
    <n v="923.6583333333333"/>
    <x v="4"/>
    <x v="6"/>
  </r>
  <r>
    <n v="699"/>
    <s v="01. January"/>
    <n v="882"/>
    <n v="73.5"/>
    <n v="73.5"/>
    <n v="73.5"/>
    <n v="73.5"/>
    <n v="73.5"/>
    <n v="73.5"/>
    <n v="73.5"/>
    <n v="73.5"/>
    <n v="73.5"/>
    <n v="73.5"/>
    <n v="73.5"/>
    <n v="73.5"/>
    <n v="882"/>
    <x v="1"/>
    <x v="6"/>
  </r>
  <r>
    <n v="704"/>
    <s v="01. January"/>
    <n v="599"/>
    <n v="41.833333333333336"/>
    <n v="41.833333333333336"/>
    <n v="52.291666666666671"/>
    <n v="62.75"/>
    <n v="62.75"/>
    <n v="73.208333333333343"/>
    <n v="83.666666666666671"/>
    <n v="83.666666666666671"/>
    <n v="83.666666666666671"/>
    <n v="87.850000000000009"/>
    <n v="89.941666666666663"/>
    <n v="92.033333333333346"/>
    <n v="855.49166666666679"/>
    <x v="4"/>
    <x v="6"/>
  </r>
  <r>
    <n v="712"/>
    <s v="01. January"/>
    <n v="881"/>
    <n v="41.25"/>
    <n v="41.25"/>
    <n v="51.5625"/>
    <n v="61.875"/>
    <n v="61.875"/>
    <n v="72.1875"/>
    <n v="82.5"/>
    <n v="82.5"/>
    <n v="82.5"/>
    <n v="86.625"/>
    <n v="88.6875"/>
    <n v="90.750000000000014"/>
    <n v="843.5625"/>
    <x v="4"/>
    <x v="6"/>
  </r>
  <r>
    <n v="715"/>
    <s v="01. January"/>
    <n v="801"/>
    <n v="66.75"/>
    <n v="66.75"/>
    <n v="66.75"/>
    <n v="66.75"/>
    <n v="66.75"/>
    <n v="66.75"/>
    <n v="66.75"/>
    <n v="66.75"/>
    <n v="66.75"/>
    <n v="66.75"/>
    <n v="66.75"/>
    <n v="66.75"/>
    <n v="801"/>
    <x v="1"/>
    <x v="6"/>
  </r>
  <r>
    <n v="722"/>
    <s v="01. January"/>
    <n v="686"/>
    <n v="57.166666666666664"/>
    <n v="57.166666666666664"/>
    <n v="57.166666666666664"/>
    <n v="57.166666666666664"/>
    <n v="57.166666666666664"/>
    <n v="57.166666666666664"/>
    <n v="57.166666666666664"/>
    <n v="57.166666666666664"/>
    <n v="57.166666666666664"/>
    <n v="57.166666666666664"/>
    <n v="57.166666666666664"/>
    <n v="57.166666666666664"/>
    <n v="685.99999999999989"/>
    <x v="1"/>
    <x v="6"/>
  </r>
  <r>
    <n v="731"/>
    <s v="01. January"/>
    <n v="698"/>
    <n v="78.25"/>
    <n v="70.424999999999997"/>
    <n v="62.6"/>
    <n v="54.774999999999999"/>
    <n v="46.949999999999996"/>
    <n v="39.125"/>
    <n v="39.125"/>
    <n v="39.125"/>
    <n v="39.125"/>
    <n v="39.125"/>
    <n v="39.125"/>
    <n v="39.125"/>
    <n v="586.875"/>
    <x v="2"/>
    <x v="6"/>
  </r>
  <r>
    <n v="705"/>
    <s v="01. January"/>
    <n v="734"/>
    <n v="69.416666666666671"/>
    <n v="62.475000000000009"/>
    <n v="55.533333333333339"/>
    <n v="48.591666666666669"/>
    <n v="41.65"/>
    <n v="34.708333333333336"/>
    <n v="34.708333333333336"/>
    <n v="34.708333333333336"/>
    <n v="34.708333333333336"/>
    <n v="34.708333333333336"/>
    <n v="34.708333333333336"/>
    <n v="34.708333333333336"/>
    <n v="520.62499999999989"/>
    <x v="2"/>
    <x v="6"/>
  </r>
  <r>
    <n v="712"/>
    <s v="01. January"/>
    <n v="620"/>
    <n v="0"/>
    <n v="0"/>
    <n v="0"/>
    <n v="0"/>
    <n v="38.625"/>
    <n v="38.625"/>
    <n v="57.9375"/>
    <n v="57.9375"/>
    <n v="77.25"/>
    <n v="77.25"/>
    <n v="77.25"/>
    <n v="77.25"/>
    <n v="502.125"/>
    <x v="0"/>
    <x v="6"/>
  </r>
  <r>
    <n v="717"/>
    <s v="01. January"/>
    <n v="493"/>
    <n v="41.083333333333336"/>
    <n v="41.083333333333336"/>
    <n v="41.083333333333336"/>
    <n v="41.083333333333336"/>
    <n v="41.083333333333336"/>
    <n v="41.083333333333336"/>
    <n v="41.083333333333336"/>
    <n v="41.083333333333336"/>
    <n v="41.083333333333336"/>
    <n v="41.083333333333336"/>
    <n v="41.083333333333336"/>
    <n v="41.083333333333336"/>
    <n v="492.99999999999994"/>
    <x v="1"/>
    <x v="7"/>
  </r>
  <r>
    <n v="735"/>
    <s v="01. January"/>
    <n v="771"/>
    <n v="57.333333333333336"/>
    <n v="51.6"/>
    <n v="45.866666666666674"/>
    <n v="40.133333333333333"/>
    <n v="34.4"/>
    <n v="28.666666666666668"/>
    <n v="28.666666666666668"/>
    <n v="28.666666666666668"/>
    <n v="28.666666666666668"/>
    <n v="28.666666666666668"/>
    <n v="28.666666666666668"/>
    <n v="28.666666666666668"/>
    <n v="430.00000000000011"/>
    <x v="2"/>
    <x v="7"/>
  </r>
  <r>
    <n v="747"/>
    <s v="01. January"/>
    <n v="934"/>
    <n v="0"/>
    <n v="0"/>
    <n v="0"/>
    <n v="0"/>
    <n v="32.125"/>
    <n v="32.125"/>
    <n v="48.1875"/>
    <n v="48.1875"/>
    <n v="64.25"/>
    <n v="64.25"/>
    <n v="64.25"/>
    <n v="64.25"/>
    <n v="417.625"/>
    <x v="0"/>
    <x v="7"/>
  </r>
  <r>
    <n v="781"/>
    <s v="01. January"/>
    <n v="739"/>
    <n v="45.25"/>
    <n v="40.725000000000001"/>
    <n v="36.200000000000003"/>
    <n v="31.674999999999997"/>
    <n v="27.15"/>
    <n v="22.625"/>
    <n v="22.625"/>
    <n v="22.625"/>
    <n v="22.625"/>
    <n v="22.625"/>
    <n v="22.625"/>
    <n v="22.625"/>
    <n v="339.375"/>
    <x v="2"/>
    <x v="7"/>
  </r>
  <r>
    <n v="794"/>
    <s v="01. January"/>
    <n v="571"/>
    <n v="0"/>
    <n v="0"/>
    <n v="0"/>
    <n v="0"/>
    <n v="24.166666666666668"/>
    <n v="24.166666666666668"/>
    <n v="36.25"/>
    <n v="36.25"/>
    <n v="48.333333333333336"/>
    <n v="48.333333333333336"/>
    <n v="48.333333333333336"/>
    <n v="48.333333333333336"/>
    <n v="314.16666666666669"/>
    <x v="0"/>
    <x v="7"/>
  </r>
  <r>
    <n v="796"/>
    <s v="01. January"/>
    <n v="648"/>
    <n v="52.583333333333336"/>
    <n v="52.583333333333336"/>
    <n v="52.583333333333336"/>
    <n v="52.583333333333336"/>
    <n v="39.4375"/>
    <n v="39.4375"/>
    <n v="13.145833333333334"/>
    <n v="0"/>
    <n v="0"/>
    <n v="0"/>
    <n v="0"/>
    <n v="0"/>
    <n v="302.35416666666669"/>
    <x v="3"/>
    <x v="7"/>
  </r>
  <r>
    <n v="816"/>
    <s v="01. January"/>
    <n v="692"/>
    <n v="42.5"/>
    <n v="42.5"/>
    <n v="42.5"/>
    <n v="42.5"/>
    <n v="31.875"/>
    <n v="31.875"/>
    <n v="10.625"/>
    <n v="0"/>
    <n v="0"/>
    <n v="0"/>
    <n v="0"/>
    <n v="0"/>
    <n v="244.375"/>
    <x v="3"/>
    <x v="7"/>
  </r>
  <r>
    <n v="28"/>
    <s v="10. October"/>
    <n v="83937"/>
    <n v="6994.75"/>
    <n v="6994.75"/>
    <n v="6994.75"/>
    <n v="6994.75"/>
    <n v="8043.9624999999996"/>
    <n v="8043.9624999999996"/>
    <n v="8393.6999999999989"/>
    <n v="8393.6999999999989"/>
    <n v="8743.4375"/>
    <n v="8743.4375"/>
    <n v="9093.1750000000011"/>
    <n v="9093.1750000000011"/>
    <n v="96527.55"/>
    <x v="0"/>
    <x v="0"/>
  </r>
  <r>
    <n v="18"/>
    <s v="10. October"/>
    <n v="92125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7677.083333333333"/>
    <n v="92124.999999999985"/>
    <x v="1"/>
    <x v="0"/>
  </r>
  <r>
    <n v="197"/>
    <s v="10. October"/>
    <n v="9202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7668.583333333333"/>
    <n v="92022.999999999985"/>
    <x v="1"/>
    <x v="0"/>
  </r>
  <r>
    <n v="31"/>
    <s v="10. October"/>
    <n v="91863"/>
    <n v="7655.25"/>
    <n v="7655.25"/>
    <n v="7655.25"/>
    <n v="7655.25"/>
    <n v="7655.25"/>
    <n v="7655.25"/>
    <n v="7655.25"/>
    <n v="7655.25"/>
    <n v="7655.25"/>
    <n v="7655.25"/>
    <n v="7655.25"/>
    <n v="7655.25"/>
    <n v="91863"/>
    <x v="1"/>
    <x v="0"/>
  </r>
  <r>
    <n v="160"/>
    <s v="10. October"/>
    <n v="89823"/>
    <n v="7485.25"/>
    <n v="7485.25"/>
    <n v="7485.25"/>
    <n v="7485.25"/>
    <n v="7485.25"/>
    <n v="7485.25"/>
    <n v="7485.25"/>
    <n v="7485.25"/>
    <n v="7485.25"/>
    <n v="7485.25"/>
    <n v="7485.25"/>
    <n v="7485.25"/>
    <n v="89823"/>
    <x v="1"/>
    <x v="0"/>
  </r>
  <r>
    <n v="66"/>
    <s v="10. October"/>
    <n v="88205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7350.416666666667"/>
    <n v="88205.000000000015"/>
    <x v="1"/>
    <x v="0"/>
  </r>
  <r>
    <n v="113"/>
    <s v="10. October"/>
    <n v="87842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7320.166666666667"/>
    <n v="87842.000000000015"/>
    <x v="1"/>
    <x v="0"/>
  </r>
  <r>
    <n v="49"/>
    <s v="10. October"/>
    <n v="74407"/>
    <n v="6200.583333333333"/>
    <n v="5580.5249999999996"/>
    <n v="5580.5249999999996"/>
    <n v="5580.5249999999996"/>
    <n v="4960.4666666666672"/>
    <n v="4650.4375"/>
    <n v="4650.4375"/>
    <n v="4650.4375"/>
    <n v="4340.4083333333328"/>
    <n v="4340.4083333333328"/>
    <n v="4340.4083333333328"/>
    <n v="4030.3791666666666"/>
    <n v="58905.541666666664"/>
    <x v="2"/>
    <x v="1"/>
  </r>
  <r>
    <n v="175"/>
    <s v="10. October"/>
    <n v="70421"/>
    <n v="5868.416666666667"/>
    <n v="5281.5750000000007"/>
    <n v="5281.5750000000007"/>
    <n v="5281.5750000000007"/>
    <n v="4694.7333333333336"/>
    <n v="4401.3125"/>
    <n v="4401.3125"/>
    <n v="4401.3125"/>
    <n v="4107.8916666666664"/>
    <n v="4107.8916666666664"/>
    <n v="4107.8916666666664"/>
    <n v="3814.4708333333338"/>
    <n v="55749.958333333321"/>
    <x v="2"/>
    <x v="1"/>
  </r>
  <r>
    <n v="134"/>
    <s v="10. October"/>
    <n v="67815"/>
    <n v="5651.25"/>
    <n v="5086.125"/>
    <n v="5086.125"/>
    <n v="5086.125"/>
    <n v="4521"/>
    <n v="4238.4375"/>
    <n v="4238.4375"/>
    <n v="4238.4375"/>
    <n v="3955.8749999999995"/>
    <n v="3955.8749999999995"/>
    <n v="3955.8749999999995"/>
    <n v="3673.3125"/>
    <n v="53686.875"/>
    <x v="2"/>
    <x v="1"/>
  </r>
  <r>
    <n v="128"/>
    <s v="10. October"/>
    <n v="65963"/>
    <n v="5496.916666666667"/>
    <n v="4947.2250000000004"/>
    <n v="4947.2250000000004"/>
    <n v="4947.2250000000004"/>
    <n v="4397.5333333333338"/>
    <n v="4122.6875"/>
    <n v="4122.6875"/>
    <n v="4122.6875"/>
    <n v="3847.8416666666667"/>
    <n v="3847.8416666666667"/>
    <n v="3847.8416666666667"/>
    <n v="3572.9958333333338"/>
    <n v="52220.708333333336"/>
    <x v="2"/>
    <x v="1"/>
  </r>
  <r>
    <n v="12"/>
    <s v="10. October"/>
    <n v="65517"/>
    <n v="5459.75"/>
    <n v="4913.7750000000005"/>
    <n v="4913.7750000000005"/>
    <n v="4913.7750000000005"/>
    <n v="4367.8"/>
    <n v="4094.8125"/>
    <n v="4094.8125"/>
    <n v="4094.8125"/>
    <n v="3821.8249999999998"/>
    <n v="3821.8249999999998"/>
    <n v="3821.8249999999998"/>
    <n v="3548.8375000000001"/>
    <n v="51867.624999999993"/>
    <x v="2"/>
    <x v="1"/>
  </r>
  <r>
    <n v="84"/>
    <s v="10. October"/>
    <n v="64024"/>
    <n v="5335.333333333333"/>
    <n v="4801.8"/>
    <n v="4801.8"/>
    <n v="4801.8"/>
    <n v="4268.2666666666664"/>
    <n v="4001.5"/>
    <n v="4001.5"/>
    <n v="4001.5"/>
    <n v="3734.7333333333327"/>
    <n v="3734.7333333333327"/>
    <n v="3734.7333333333327"/>
    <n v="3467.9666666666667"/>
    <n v="50685.666666666657"/>
    <x v="2"/>
    <x v="1"/>
  </r>
  <r>
    <n v="9"/>
    <s v="10. October"/>
    <n v="50189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4182.416666666667"/>
    <n v="50188.999999999993"/>
    <x v="1"/>
    <x v="1"/>
  </r>
  <r>
    <n v="49"/>
    <s v="10. October"/>
    <n v="74407"/>
    <n v="6200.583333333333"/>
    <n v="6200.583333333333"/>
    <n v="6200.583333333333"/>
    <n v="6200.583333333333"/>
    <n v="5270.4958333333325"/>
    <n v="5270.4958333333325"/>
    <n v="4340.4083333333328"/>
    <n v="3100.2916666666665"/>
    <n v="3100.2916666666665"/>
    <n v="1550.1458333333333"/>
    <n v="0"/>
    <n v="0"/>
    <n v="47434.462499999994"/>
    <x v="3"/>
    <x v="2"/>
  </r>
  <r>
    <n v="11"/>
    <s v="10. October"/>
    <n v="45024"/>
    <n v="3752"/>
    <n v="3752"/>
    <n v="3752"/>
    <n v="3752"/>
    <n v="3752"/>
    <n v="3752"/>
    <n v="3752"/>
    <n v="3752"/>
    <n v="3752"/>
    <n v="3752"/>
    <n v="3752"/>
    <n v="3752"/>
    <n v="45024"/>
    <x v="1"/>
    <x v="2"/>
  </r>
  <r>
    <n v="175"/>
    <s v="10. October"/>
    <n v="70421"/>
    <n v="5868.416666666667"/>
    <n v="5868.416666666667"/>
    <n v="5868.416666666667"/>
    <n v="5868.416666666667"/>
    <n v="4988.1541666666672"/>
    <n v="4988.1541666666672"/>
    <n v="4107.8916666666664"/>
    <n v="2934.2083333333335"/>
    <n v="2934.2083333333335"/>
    <n v="1467.1041666666667"/>
    <n v="0"/>
    <n v="0"/>
    <n v="44893.387500000004"/>
    <x v="3"/>
    <x v="2"/>
  </r>
  <r>
    <n v="134"/>
    <s v="10. October"/>
    <n v="67815"/>
    <n v="5651.25"/>
    <n v="5651.25"/>
    <n v="5651.25"/>
    <n v="5651.25"/>
    <n v="4803.5625"/>
    <n v="4803.5625"/>
    <n v="3955.8749999999995"/>
    <n v="2825.625"/>
    <n v="2825.625"/>
    <n v="1412.8125"/>
    <n v="0"/>
    <n v="0"/>
    <n v="43232.0625"/>
    <x v="3"/>
    <x v="2"/>
  </r>
  <r>
    <n v="120"/>
    <s v="10. October"/>
    <n v="41713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3476.0833333333335"/>
    <n v="41713"/>
    <x v="1"/>
    <x v="2"/>
  </r>
  <r>
    <n v="105"/>
    <s v="10. October"/>
    <n v="33667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2805.5833333333335"/>
    <n v="33666.999999999993"/>
    <x v="1"/>
    <x v="2"/>
  </r>
  <r>
    <n v="150"/>
    <s v="10. October"/>
    <n v="32529"/>
    <n v="2710.75"/>
    <n v="2710.75"/>
    <n v="2710.75"/>
    <n v="2710.75"/>
    <n v="2710.75"/>
    <n v="2710.75"/>
    <n v="2710.75"/>
    <n v="2710.75"/>
    <n v="2710.75"/>
    <n v="2710.75"/>
    <n v="2710.75"/>
    <n v="2710.75"/>
    <n v="32529"/>
    <x v="1"/>
    <x v="2"/>
  </r>
  <r>
    <n v="51"/>
    <s v="10. October"/>
    <n v="31932"/>
    <n v="2661"/>
    <n v="2661"/>
    <n v="2661"/>
    <n v="2661"/>
    <n v="2661"/>
    <n v="2661"/>
    <n v="2661"/>
    <n v="2661"/>
    <n v="2661"/>
    <n v="2661"/>
    <n v="2661"/>
    <n v="2661"/>
    <n v="31932"/>
    <x v="1"/>
    <x v="2"/>
  </r>
  <r>
    <n v="163"/>
    <s v="10. October"/>
    <n v="30810"/>
    <n v="2567.5"/>
    <n v="2567.5"/>
    <n v="2567.5"/>
    <n v="2567.5"/>
    <n v="2567.5"/>
    <n v="2567.5"/>
    <n v="2567.5"/>
    <n v="2567.5"/>
    <n v="2567.5"/>
    <n v="2567.5"/>
    <n v="2567.5"/>
    <n v="2567.5"/>
    <n v="30810"/>
    <x v="1"/>
    <x v="2"/>
  </r>
  <r>
    <n v="109"/>
    <s v="10. October"/>
    <n v="22302"/>
    <n v="0"/>
    <n v="0"/>
    <n v="0"/>
    <n v="0"/>
    <n v="0"/>
    <n v="464.625"/>
    <n v="929.25"/>
    <n v="1393.875"/>
    <n v="1858.5"/>
    <n v="1858.5"/>
    <n v="1858.5"/>
    <n v="1858.5"/>
    <n v="10221.75"/>
    <x v="4"/>
    <x v="3"/>
  </r>
  <r>
    <n v="131"/>
    <s v="10. October"/>
    <n v="19734"/>
    <n v="0"/>
    <n v="0"/>
    <n v="0"/>
    <n v="0"/>
    <n v="0"/>
    <n v="411.125"/>
    <n v="822.25"/>
    <n v="1233.375"/>
    <n v="1644.5"/>
    <n v="1644.5"/>
    <n v="1644.5"/>
    <n v="1644.5"/>
    <n v="9044.75"/>
    <x v="4"/>
    <x v="4"/>
  </r>
  <r>
    <n v="567"/>
    <s v="10. October"/>
    <n v="848"/>
    <n v="76.333333333333329"/>
    <n v="76.333333333333329"/>
    <n v="95.416666666666657"/>
    <n v="114.5"/>
    <n v="114.5"/>
    <n v="133.58333333333331"/>
    <n v="152.66666666666666"/>
    <n v="152.66666666666666"/>
    <n v="152.66666666666666"/>
    <n v="160.29999999999998"/>
    <n v="164.11666666666665"/>
    <n v="167.93333333333334"/>
    <n v="1561.0166666666664"/>
    <x v="4"/>
    <x v="5"/>
  </r>
  <r>
    <n v="573"/>
    <s v="10. October"/>
    <n v="691"/>
    <n v="75.166666666666671"/>
    <n v="75.166666666666671"/>
    <n v="93.958333333333343"/>
    <n v="112.75"/>
    <n v="112.75"/>
    <n v="131.54166666666669"/>
    <n v="150.33333333333334"/>
    <n v="150.33333333333334"/>
    <n v="150.33333333333334"/>
    <n v="157.85000000000002"/>
    <n v="161.60833333333335"/>
    <n v="165.3666666666667"/>
    <n v="1537.1583333333335"/>
    <x v="4"/>
    <x v="5"/>
  </r>
  <r>
    <n v="584"/>
    <s v="10. October"/>
    <n v="675"/>
    <n v="74"/>
    <n v="74"/>
    <n v="92.5"/>
    <n v="111"/>
    <n v="111"/>
    <n v="129.5"/>
    <n v="148"/>
    <n v="148"/>
    <n v="148"/>
    <n v="155.4"/>
    <n v="159.1"/>
    <n v="162.80000000000001"/>
    <n v="1513.3"/>
    <x v="4"/>
    <x v="5"/>
  </r>
  <r>
    <n v="588"/>
    <s v="10. October"/>
    <n v="720"/>
    <n v="72.75"/>
    <n v="72.75"/>
    <n v="90.9375"/>
    <n v="109.125"/>
    <n v="109.125"/>
    <n v="127.3125"/>
    <n v="145.5"/>
    <n v="145.5"/>
    <n v="145.5"/>
    <n v="152.77500000000001"/>
    <n v="156.41249999999999"/>
    <n v="160.05000000000001"/>
    <n v="1487.7375"/>
    <x v="4"/>
    <x v="5"/>
  </r>
  <r>
    <n v="596"/>
    <s v="10. October"/>
    <n v="861"/>
    <n v="71.333333333333329"/>
    <n v="71.333333333333329"/>
    <n v="89.166666666666657"/>
    <n v="107"/>
    <n v="107"/>
    <n v="124.83333333333333"/>
    <n v="142.66666666666666"/>
    <n v="142.66666666666666"/>
    <n v="142.66666666666666"/>
    <n v="149.79999999999998"/>
    <n v="153.36666666666665"/>
    <n v="156.93333333333334"/>
    <n v="1458.7666666666664"/>
    <x v="4"/>
    <x v="5"/>
  </r>
  <r>
    <n v="598"/>
    <s v="10. October"/>
    <n v="827"/>
    <n v="71.25"/>
    <n v="71.25"/>
    <n v="89.0625"/>
    <n v="106.875"/>
    <n v="106.875"/>
    <n v="124.6875"/>
    <n v="142.5"/>
    <n v="142.5"/>
    <n v="142.5"/>
    <n v="149.625"/>
    <n v="153.1875"/>
    <n v="156.75"/>
    <n v="1457.0625"/>
    <x v="4"/>
    <x v="5"/>
  </r>
  <r>
    <n v="609"/>
    <s v="10. October"/>
    <n v="601"/>
    <n v="67.5"/>
    <n v="67.5"/>
    <n v="84.375"/>
    <n v="101.25"/>
    <n v="101.25"/>
    <n v="118.125"/>
    <n v="135"/>
    <n v="135"/>
    <n v="135"/>
    <n v="141.75"/>
    <n v="145.125"/>
    <n v="148.5"/>
    <n v="1380.375"/>
    <x v="4"/>
    <x v="5"/>
  </r>
  <r>
    <n v="615"/>
    <s v="10. October"/>
    <n v="891"/>
    <n v="66"/>
    <n v="66"/>
    <n v="82.5"/>
    <n v="99"/>
    <n v="99"/>
    <n v="115.5"/>
    <n v="132"/>
    <n v="132"/>
    <n v="132"/>
    <n v="138.6"/>
    <n v="141.9"/>
    <n v="145.20000000000002"/>
    <n v="1349.7"/>
    <x v="4"/>
    <x v="5"/>
  </r>
  <r>
    <n v="660"/>
    <s v="10. October"/>
    <n v="649"/>
    <n v="54.416666666666664"/>
    <n v="54.416666666666664"/>
    <n v="68.020833333333329"/>
    <n v="81.625"/>
    <n v="81.625"/>
    <n v="95.229166666666657"/>
    <n v="108.83333333333333"/>
    <n v="108.83333333333333"/>
    <n v="108.83333333333333"/>
    <n v="114.27500000000001"/>
    <n v="116.99583333333332"/>
    <n v="119.71666666666667"/>
    <n v="1112.8208333333332"/>
    <x v="4"/>
    <x v="5"/>
  </r>
  <r>
    <n v="661"/>
    <s v="10. October"/>
    <n v="565"/>
    <n v="53.416666666666664"/>
    <n v="53.416666666666664"/>
    <n v="66.770833333333329"/>
    <n v="80.125"/>
    <n v="80.125"/>
    <n v="93.479166666666657"/>
    <n v="106.83333333333333"/>
    <n v="106.83333333333333"/>
    <n v="106.83333333333333"/>
    <n v="112.175"/>
    <n v="114.84583333333332"/>
    <n v="117.51666666666667"/>
    <n v="1092.3708333333334"/>
    <x v="4"/>
    <x v="5"/>
  </r>
  <r>
    <n v="664"/>
    <s v="10. October"/>
    <n v="611"/>
    <n v="52.916666666666664"/>
    <n v="52.916666666666664"/>
    <n v="66.145833333333329"/>
    <n v="79.375"/>
    <n v="79.375"/>
    <n v="92.604166666666657"/>
    <n v="105.83333333333333"/>
    <n v="105.83333333333333"/>
    <n v="105.83333333333333"/>
    <n v="111.125"/>
    <n v="113.77083333333333"/>
    <n v="116.41666666666667"/>
    <n v="1082.1458333333335"/>
    <x v="4"/>
    <x v="5"/>
  </r>
  <r>
    <n v="697"/>
    <s v="10. October"/>
    <n v="642"/>
    <n v="43.5"/>
    <n v="43.5"/>
    <n v="54.375"/>
    <n v="65.25"/>
    <n v="65.25"/>
    <n v="76.125"/>
    <n v="87"/>
    <n v="87"/>
    <n v="87"/>
    <n v="91.350000000000009"/>
    <n v="93.524999999999991"/>
    <n v="95.7"/>
    <n v="889.57500000000005"/>
    <x v="4"/>
    <x v="6"/>
  </r>
  <r>
    <n v="717"/>
    <s v="10. October"/>
    <n v="775"/>
    <n v="64.583333333333329"/>
    <n v="64.583333333333329"/>
    <n v="64.583333333333329"/>
    <n v="64.583333333333329"/>
    <n v="64.583333333333329"/>
    <n v="64.583333333333329"/>
    <n v="64.583333333333329"/>
    <n v="64.583333333333329"/>
    <n v="64.583333333333329"/>
    <n v="64.583333333333329"/>
    <n v="64.583333333333329"/>
    <n v="64.583333333333329"/>
    <n v="775.00000000000011"/>
    <x v="1"/>
    <x v="6"/>
  </r>
  <r>
    <n v="730"/>
    <s v="10. October"/>
    <n v="587"/>
    <n v="48.916666666666664"/>
    <n v="48.916666666666664"/>
    <n v="48.916666666666664"/>
    <n v="48.916666666666664"/>
    <n v="48.916666666666664"/>
    <n v="48.916666666666664"/>
    <n v="48.916666666666664"/>
    <n v="48.916666666666664"/>
    <n v="48.916666666666664"/>
    <n v="48.916666666666664"/>
    <n v="48.916666666666664"/>
    <n v="48.916666666666664"/>
    <n v="587"/>
    <x v="1"/>
    <x v="6"/>
  </r>
  <r>
    <n v="716"/>
    <s v="10. October"/>
    <n v="607"/>
    <n v="0"/>
    <n v="0"/>
    <n v="0"/>
    <n v="0"/>
    <n v="38"/>
    <n v="38"/>
    <n v="57"/>
    <n v="57"/>
    <n v="76"/>
    <n v="76"/>
    <n v="76"/>
    <n v="76"/>
    <n v="494"/>
    <x v="0"/>
    <x v="7"/>
  </r>
  <r>
    <n v="724"/>
    <s v="10. October"/>
    <n v="953"/>
    <n v="61.416666666666664"/>
    <n v="55.274999999999999"/>
    <n v="49.133333333333333"/>
    <n v="42.99166666666666"/>
    <n v="36.849999999999994"/>
    <n v="30.708333333333332"/>
    <n v="30.708333333333332"/>
    <n v="30.708333333333332"/>
    <n v="30.708333333333332"/>
    <n v="30.708333333333332"/>
    <n v="30.708333333333332"/>
    <n v="30.708333333333332"/>
    <n v="460.62499999999989"/>
    <x v="2"/>
    <x v="7"/>
  </r>
  <r>
    <n v="731"/>
    <s v="10. October"/>
    <n v="741"/>
    <n v="59.916666666666664"/>
    <n v="53.924999999999997"/>
    <n v="47.933333333333337"/>
    <n v="41.941666666666663"/>
    <n v="35.949999999999996"/>
    <n v="29.958333333333332"/>
    <n v="29.958333333333332"/>
    <n v="29.958333333333332"/>
    <n v="29.958333333333332"/>
    <n v="29.958333333333332"/>
    <n v="29.958333333333332"/>
    <n v="29.958333333333332"/>
    <n v="449.37499999999989"/>
    <x v="2"/>
    <x v="7"/>
  </r>
  <r>
    <n v="743"/>
    <s v="10. October"/>
    <n v="744"/>
    <n v="0"/>
    <n v="0"/>
    <n v="0"/>
    <n v="0"/>
    <n v="32.25"/>
    <n v="32.25"/>
    <n v="48.375"/>
    <n v="48.375"/>
    <n v="64.5"/>
    <n v="64.5"/>
    <n v="64.5"/>
    <n v="64.5"/>
    <n v="419.25"/>
    <x v="0"/>
    <x v="7"/>
  </r>
  <r>
    <n v="769"/>
    <s v="10. October"/>
    <n v="932"/>
    <n v="64.666666666666671"/>
    <n v="64.666666666666671"/>
    <n v="64.666666666666671"/>
    <n v="64.666666666666671"/>
    <n v="48.5"/>
    <n v="48.5"/>
    <n v="16.166666666666668"/>
    <n v="0"/>
    <n v="0"/>
    <n v="0"/>
    <n v="0"/>
    <n v="0"/>
    <n v="371.83333333333337"/>
    <x v="3"/>
    <x v="7"/>
  </r>
  <r>
    <n v="786"/>
    <s v="10. October"/>
    <n v="531"/>
    <n v="57.666666666666664"/>
    <n v="57.666666666666664"/>
    <n v="57.666666666666664"/>
    <n v="57.666666666666664"/>
    <n v="43.25"/>
    <n v="43.25"/>
    <n v="14.416666666666666"/>
    <n v="0"/>
    <n v="0"/>
    <n v="0"/>
    <n v="0"/>
    <n v="0"/>
    <n v="331.58333333333331"/>
    <x v="3"/>
    <x v="7"/>
  </r>
  <r>
    <n v="787"/>
    <s v="10. October"/>
    <n v="900"/>
    <n v="0"/>
    <n v="0"/>
    <n v="0"/>
    <n v="0"/>
    <n v="25.291666666666668"/>
    <n v="25.291666666666668"/>
    <n v="37.9375"/>
    <n v="37.9375"/>
    <n v="50.583333333333336"/>
    <n v="50.583333333333336"/>
    <n v="50.583333333333336"/>
    <n v="50.583333333333336"/>
    <n v="328.79166666666669"/>
    <x v="0"/>
    <x v="7"/>
  </r>
  <r>
    <n v="791"/>
    <s v="10. October"/>
    <n v="735"/>
    <n v="55.083333333333336"/>
    <n v="55.083333333333336"/>
    <n v="55.083333333333336"/>
    <n v="55.083333333333336"/>
    <n v="41.3125"/>
    <n v="41.3125"/>
    <n v="13.770833333333334"/>
    <n v="0"/>
    <n v="0"/>
    <n v="0"/>
    <n v="0"/>
    <n v="0"/>
    <n v="316.72916666666669"/>
    <x v="3"/>
    <x v="7"/>
  </r>
  <r>
    <n v="435"/>
    <s v="11. November"/>
    <n v="85735"/>
    <n v="7144.583333333333"/>
    <n v="7144.583333333333"/>
    <n v="7144.583333333333"/>
    <n v="7144.583333333333"/>
    <n v="8216.2708333333321"/>
    <n v="8216.2708333333321"/>
    <n v="8573.5"/>
    <n v="8573.5"/>
    <n v="8930.7291666666661"/>
    <n v="8930.7291666666661"/>
    <n v="9287.9583333333339"/>
    <n v="9287.9583333333339"/>
    <n v="98595.25"/>
    <x v="0"/>
    <x v="0"/>
  </r>
  <r>
    <n v="88"/>
    <s v="11. November"/>
    <n v="83704"/>
    <n v="6975.333333333333"/>
    <n v="6975.333333333333"/>
    <n v="6975.333333333333"/>
    <n v="6975.333333333333"/>
    <n v="8021.6333333333323"/>
    <n v="8021.6333333333323"/>
    <n v="8370.4"/>
    <n v="8370.4"/>
    <n v="8719.1666666666661"/>
    <n v="8719.1666666666661"/>
    <n v="9067.9333333333325"/>
    <n v="9067.9333333333325"/>
    <n v="96259.6"/>
    <x v="0"/>
    <x v="0"/>
  </r>
  <r>
    <n v="387"/>
    <s v="11. November"/>
    <n v="82287"/>
    <n v="6857.25"/>
    <n v="6857.25"/>
    <n v="6857.25"/>
    <n v="6857.25"/>
    <n v="7885.8374999999996"/>
    <n v="7885.8374999999996"/>
    <n v="8228.6999999999989"/>
    <n v="8228.6999999999989"/>
    <n v="8571.5625"/>
    <n v="8571.5625"/>
    <n v="8914.4250000000011"/>
    <n v="8914.4250000000011"/>
    <n v="94630.05"/>
    <x v="0"/>
    <x v="0"/>
  </r>
  <r>
    <n v="375"/>
    <s v="11. November"/>
    <n v="81896"/>
    <n v="6824.666666666667"/>
    <n v="6824.666666666667"/>
    <n v="6824.666666666667"/>
    <n v="6824.666666666667"/>
    <n v="7848.3666666666668"/>
    <n v="7848.3666666666668"/>
    <n v="8189.6"/>
    <n v="8189.6"/>
    <n v="8530.8333333333339"/>
    <n v="8530.8333333333339"/>
    <n v="8872.0666666666675"/>
    <n v="8872.0666666666675"/>
    <n v="94180.4"/>
    <x v="0"/>
    <x v="0"/>
  </r>
  <r>
    <n v="372"/>
    <s v="11. November"/>
    <n v="94056"/>
    <n v="7838"/>
    <n v="7838"/>
    <n v="7838"/>
    <n v="7838"/>
    <n v="7838"/>
    <n v="7838"/>
    <n v="7838"/>
    <n v="7838"/>
    <n v="7838"/>
    <n v="7838"/>
    <n v="7838"/>
    <n v="7838"/>
    <n v="94056"/>
    <x v="1"/>
    <x v="0"/>
  </r>
  <r>
    <n v="117"/>
    <s v="11. November"/>
    <n v="93476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7789.666666666667"/>
    <n v="93476.000000000015"/>
    <x v="1"/>
    <x v="0"/>
  </r>
  <r>
    <n v="82"/>
    <s v="11. November"/>
    <n v="91796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7649.666666666667"/>
    <n v="91796.000000000015"/>
    <x v="1"/>
    <x v="0"/>
  </r>
  <r>
    <n v="188"/>
    <s v="11. November"/>
    <n v="79530"/>
    <n v="6627.5"/>
    <n v="6627.5"/>
    <n v="6627.5"/>
    <n v="6627.5"/>
    <n v="7621.6249999999991"/>
    <n v="7621.6249999999991"/>
    <n v="7953"/>
    <n v="7953"/>
    <n v="8284.375"/>
    <n v="8284.375"/>
    <n v="8615.75"/>
    <n v="8615.75"/>
    <n v="91459.5"/>
    <x v="0"/>
    <x v="0"/>
  </r>
  <r>
    <n v="425"/>
    <s v="11. November"/>
    <n v="79383"/>
    <n v="6615.25"/>
    <n v="6615.25"/>
    <n v="6615.25"/>
    <n v="6615.25"/>
    <n v="7607.5374999999995"/>
    <n v="7607.5374999999995"/>
    <n v="7938.2999999999993"/>
    <n v="7938.2999999999993"/>
    <n v="8269.0625"/>
    <n v="8269.0625"/>
    <n v="8599.8250000000007"/>
    <n v="8599.8250000000007"/>
    <n v="91290.45"/>
    <x v="0"/>
    <x v="0"/>
  </r>
  <r>
    <n v="410"/>
    <s v="11. November"/>
    <n v="78673"/>
    <n v="6556.083333333333"/>
    <n v="6556.083333333333"/>
    <n v="6556.083333333333"/>
    <n v="6556.083333333333"/>
    <n v="7539.4958333333325"/>
    <n v="7539.4958333333325"/>
    <n v="7867.2999999999993"/>
    <n v="7867.2999999999993"/>
    <n v="8195.1041666666661"/>
    <n v="8195.1041666666661"/>
    <n v="8522.9083333333328"/>
    <n v="8522.9083333333328"/>
    <n v="90473.949999999983"/>
    <x v="0"/>
    <x v="0"/>
  </r>
  <r>
    <n v="407"/>
    <s v="11. November"/>
    <n v="77383"/>
    <n v="6448.583333333333"/>
    <n v="6448.583333333333"/>
    <n v="6448.583333333333"/>
    <n v="6448.583333333333"/>
    <n v="7415.8708333333325"/>
    <n v="7415.8708333333325"/>
    <n v="7738.2999999999993"/>
    <n v="7738.2999999999993"/>
    <n v="8060.7291666666661"/>
    <n v="8060.7291666666661"/>
    <n v="8383.1583333333328"/>
    <n v="8383.1583333333328"/>
    <n v="88990.449999999983"/>
    <x v="0"/>
    <x v="0"/>
  </r>
  <r>
    <n v="388"/>
    <s v="11. November"/>
    <n v="88492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7374.333333333333"/>
    <n v="88491.999999999985"/>
    <x v="1"/>
    <x v="0"/>
  </r>
  <r>
    <n v="389"/>
    <s v="11. November"/>
    <n v="75986"/>
    <n v="6332.166666666667"/>
    <n v="6332.166666666667"/>
    <n v="6332.166666666667"/>
    <n v="6332.166666666667"/>
    <n v="7281.9916666666668"/>
    <n v="7281.9916666666668"/>
    <n v="7598.6"/>
    <n v="7598.6"/>
    <n v="7915.2083333333339"/>
    <n v="7915.2083333333339"/>
    <n v="8231.8166666666675"/>
    <n v="8231.8166666666675"/>
    <n v="87383.9"/>
    <x v="0"/>
    <x v="0"/>
  </r>
  <r>
    <n v="352"/>
    <s v="11. November"/>
    <n v="60724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5060.333333333333"/>
    <n v="60724.000000000007"/>
    <x v="1"/>
    <x v="1"/>
  </r>
  <r>
    <n v="370"/>
    <s v="11. November"/>
    <n v="59918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4993.166666666667"/>
    <n v="59917.999999999993"/>
    <x v="1"/>
    <x v="1"/>
  </r>
  <r>
    <n v="377"/>
    <s v="11. November"/>
    <n v="73858"/>
    <n v="6154.833333333333"/>
    <n v="5539.3499999999995"/>
    <n v="5539.3499999999995"/>
    <n v="5539.3499999999995"/>
    <n v="4923.8666666666668"/>
    <n v="4616.125"/>
    <n v="4616.125"/>
    <n v="4616.125"/>
    <n v="4308.3833333333332"/>
    <n v="4308.3833333333332"/>
    <n v="4308.3833333333332"/>
    <n v="4000.6416666666664"/>
    <n v="58470.916666666657"/>
    <x v="2"/>
    <x v="1"/>
  </r>
  <r>
    <n v="363"/>
    <s v="11. November"/>
    <n v="73691"/>
    <n v="6140.916666666667"/>
    <n v="5526.8250000000007"/>
    <n v="5526.8250000000007"/>
    <n v="5526.8250000000007"/>
    <n v="4912.7333333333336"/>
    <n v="4605.6875"/>
    <n v="4605.6875"/>
    <n v="4605.6875"/>
    <n v="4298.6416666666664"/>
    <n v="4298.6416666666664"/>
    <n v="4298.6416666666664"/>
    <n v="3991.5958333333338"/>
    <n v="58338.708333333321"/>
    <x v="2"/>
    <x v="1"/>
  </r>
  <r>
    <n v="385"/>
    <s v="11. November"/>
    <n v="58330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4860.833333333333"/>
    <n v="58330.000000000007"/>
    <x v="1"/>
    <x v="1"/>
  </r>
  <r>
    <n v="420"/>
    <s v="11. November"/>
    <n v="72290"/>
    <n v="6024.166666666667"/>
    <n v="5421.75"/>
    <n v="5421.75"/>
    <n v="5421.75"/>
    <n v="4819.3333333333339"/>
    <n v="4518.125"/>
    <n v="4518.125"/>
    <n v="4518.125"/>
    <n v="4216.916666666667"/>
    <n v="4216.916666666667"/>
    <n v="4216.916666666667"/>
    <n v="3915.7083333333335"/>
    <n v="57229.583333333328"/>
    <x v="2"/>
    <x v="1"/>
  </r>
  <r>
    <n v="360"/>
    <s v="11. November"/>
    <n v="71288"/>
    <n v="5940.666666666667"/>
    <n v="5346.6"/>
    <n v="5346.6"/>
    <n v="5346.6"/>
    <n v="4752.5333333333338"/>
    <n v="4455.5"/>
    <n v="4455.5"/>
    <n v="4455.5"/>
    <n v="4158.4666666666662"/>
    <n v="4158.4666666666662"/>
    <n v="4158.4666666666662"/>
    <n v="3861.4333333333338"/>
    <n v="56436.333333333336"/>
    <x v="2"/>
    <x v="1"/>
  </r>
  <r>
    <n v="115"/>
    <s v="11. November"/>
    <n v="69677"/>
    <n v="5806.416666666667"/>
    <n v="5225.7750000000005"/>
    <n v="5225.7750000000005"/>
    <n v="5225.7750000000005"/>
    <n v="4645.1333333333341"/>
    <n v="4354.8125"/>
    <n v="4354.8125"/>
    <n v="4354.8125"/>
    <n v="4064.4916666666668"/>
    <n v="4064.4916666666668"/>
    <n v="4064.4916666666668"/>
    <n v="3774.1708333333336"/>
    <n v="55160.958333333343"/>
    <x v="2"/>
    <x v="1"/>
  </r>
  <r>
    <n v="398"/>
    <s v="11. November"/>
    <n v="54773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4564.416666666667"/>
    <n v="54772.999999999993"/>
    <x v="1"/>
    <x v="1"/>
  </r>
  <r>
    <n v="392"/>
    <s v="11. November"/>
    <n v="53300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4441.666666666667"/>
    <n v="53299.999999999993"/>
    <x v="1"/>
    <x v="1"/>
  </r>
  <r>
    <n v="406"/>
    <s v="11. November"/>
    <n v="66616"/>
    <n v="5551.333333333333"/>
    <n v="4996.2"/>
    <n v="4996.2"/>
    <n v="4996.2"/>
    <n v="4441.0666666666666"/>
    <n v="4163.5"/>
    <n v="4163.5"/>
    <n v="4163.5"/>
    <n v="3885.9333333333329"/>
    <n v="3885.9333333333329"/>
    <n v="3885.9333333333329"/>
    <n v="3608.3666666666668"/>
    <n v="52737.666666666672"/>
    <x v="2"/>
    <x v="1"/>
  </r>
  <r>
    <n v="148"/>
    <s v="11. November"/>
    <n v="66209"/>
    <n v="5517.416666666667"/>
    <n v="4965.6750000000002"/>
    <n v="4965.6750000000002"/>
    <n v="4965.6750000000002"/>
    <n v="4413.9333333333334"/>
    <n v="4138.0625"/>
    <n v="4138.0625"/>
    <n v="4138.0625"/>
    <n v="3862.1916666666666"/>
    <n v="3862.1916666666666"/>
    <n v="3862.1916666666666"/>
    <n v="3586.3208333333337"/>
    <n v="52415.458333333328"/>
    <x v="2"/>
    <x v="1"/>
  </r>
  <r>
    <n v="121"/>
    <s v="11. November"/>
    <n v="63805"/>
    <n v="5317.083333333333"/>
    <n v="4785.375"/>
    <n v="4785.375"/>
    <n v="4785.375"/>
    <n v="4253.666666666667"/>
    <n v="3987.8125"/>
    <n v="3987.8125"/>
    <n v="3987.8125"/>
    <n v="3721.958333333333"/>
    <n v="3721.958333333333"/>
    <n v="3721.958333333333"/>
    <n v="3456.1041666666665"/>
    <n v="50512.291666666672"/>
    <x v="2"/>
    <x v="1"/>
  </r>
  <r>
    <n v="402"/>
    <s v="11. November"/>
    <n v="63585"/>
    <n v="5298.75"/>
    <n v="4768.875"/>
    <n v="4768.875"/>
    <n v="4768.875"/>
    <n v="4239"/>
    <n v="3974.0625"/>
    <n v="3974.0625"/>
    <n v="3974.0625"/>
    <n v="3709.1249999999995"/>
    <n v="3709.1249999999995"/>
    <n v="3709.1249999999995"/>
    <n v="3444.1875"/>
    <n v="50338.125"/>
    <x v="2"/>
    <x v="1"/>
  </r>
  <r>
    <n v="78"/>
    <s v="11. November"/>
    <n v="49979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164.916666666667"/>
    <n v="49978.999999999993"/>
    <x v="1"/>
    <x v="2"/>
  </r>
  <r>
    <n v="377"/>
    <s v="11. November"/>
    <n v="73858"/>
    <n v="6154.833333333333"/>
    <n v="6154.833333333333"/>
    <n v="6154.833333333333"/>
    <n v="6154.833333333333"/>
    <n v="5231.6083333333327"/>
    <n v="5231.6083333333327"/>
    <n v="4308.3833333333332"/>
    <n v="3077.4166666666665"/>
    <n v="3077.4166666666665"/>
    <n v="1538.7083333333333"/>
    <n v="0"/>
    <n v="0"/>
    <n v="47084.474999999991"/>
    <x v="3"/>
    <x v="2"/>
  </r>
  <r>
    <n v="363"/>
    <s v="11. November"/>
    <n v="73691"/>
    <n v="6140.916666666667"/>
    <n v="6140.916666666667"/>
    <n v="6140.916666666667"/>
    <n v="6140.916666666667"/>
    <n v="5219.7791666666672"/>
    <n v="5219.7791666666672"/>
    <n v="4298.6416666666664"/>
    <n v="3070.4583333333335"/>
    <n v="3070.4583333333335"/>
    <n v="1535.2291666666667"/>
    <n v="0"/>
    <n v="0"/>
    <n v="46978.012500000004"/>
    <x v="3"/>
    <x v="2"/>
  </r>
  <r>
    <n v="420"/>
    <s v="11. November"/>
    <n v="72290"/>
    <n v="6024.166666666667"/>
    <n v="6024.166666666667"/>
    <n v="6024.166666666667"/>
    <n v="6024.166666666667"/>
    <n v="5120.541666666667"/>
    <n v="5120.541666666667"/>
    <n v="4216.916666666667"/>
    <n v="3012.0833333333335"/>
    <n v="3012.0833333333335"/>
    <n v="1506.0416666666667"/>
    <n v="0"/>
    <n v="0"/>
    <n v="46084.875"/>
    <x v="3"/>
    <x v="2"/>
  </r>
  <r>
    <n v="360"/>
    <s v="11. November"/>
    <n v="71288"/>
    <n v="5940.666666666667"/>
    <n v="5940.666666666667"/>
    <n v="5940.666666666667"/>
    <n v="5940.666666666667"/>
    <n v="5049.5666666666666"/>
    <n v="5049.5666666666666"/>
    <n v="4158.4666666666662"/>
    <n v="2970.3333333333335"/>
    <n v="2970.3333333333335"/>
    <n v="1485.1666666666667"/>
    <n v="0"/>
    <n v="0"/>
    <n v="45446.100000000006"/>
    <x v="3"/>
    <x v="2"/>
  </r>
  <r>
    <n v="115"/>
    <s v="11. November"/>
    <n v="69677"/>
    <n v="5806.416666666667"/>
    <n v="5806.416666666667"/>
    <n v="5806.416666666667"/>
    <n v="5806.416666666667"/>
    <n v="4935.4541666666664"/>
    <n v="4935.4541666666664"/>
    <n v="4064.4916666666668"/>
    <n v="2903.2083333333335"/>
    <n v="2903.2083333333335"/>
    <n v="1451.6041666666667"/>
    <n v="0"/>
    <n v="0"/>
    <n v="44419.087500000001"/>
    <x v="3"/>
    <x v="2"/>
  </r>
  <r>
    <n v="92"/>
    <s v="11. November"/>
    <n v="43497"/>
    <n v="3624.75"/>
    <n v="3624.75"/>
    <n v="3624.75"/>
    <n v="3624.75"/>
    <n v="3624.75"/>
    <n v="3624.75"/>
    <n v="3624.75"/>
    <n v="3624.75"/>
    <n v="3624.75"/>
    <n v="3624.75"/>
    <n v="3624.75"/>
    <n v="3624.75"/>
    <n v="43497"/>
    <x v="1"/>
    <x v="2"/>
  </r>
  <r>
    <n v="433"/>
    <s v="11. November"/>
    <n v="43109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3592.4166666666665"/>
    <n v="43109"/>
    <x v="1"/>
    <x v="2"/>
  </r>
  <r>
    <n v="132"/>
    <s v="11. November"/>
    <n v="42893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3574.4166666666665"/>
    <n v="42893"/>
    <x v="1"/>
    <x v="2"/>
  </r>
  <r>
    <n v="98"/>
    <s v="11. November"/>
    <n v="37469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122.4166666666665"/>
    <n v="37469"/>
    <x v="1"/>
    <x v="2"/>
  </r>
  <r>
    <n v="432"/>
    <s v="11. November"/>
    <n v="37430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119.1666666666665"/>
    <n v="37430"/>
    <x v="1"/>
    <x v="2"/>
  </r>
  <r>
    <n v="403"/>
    <s v="11. November"/>
    <n v="32271"/>
    <n v="2689.25"/>
    <n v="2689.25"/>
    <n v="2689.25"/>
    <n v="2689.25"/>
    <n v="2689.25"/>
    <n v="2689.25"/>
    <n v="2689.25"/>
    <n v="2689.25"/>
    <n v="2689.25"/>
    <n v="2689.25"/>
    <n v="2689.25"/>
    <n v="2689.25"/>
    <n v="32271"/>
    <x v="1"/>
    <x v="2"/>
  </r>
  <r>
    <n v="59"/>
    <s v="11. November"/>
    <n v="28629"/>
    <n v="2385.75"/>
    <n v="2385.75"/>
    <n v="2385.75"/>
    <n v="2385.75"/>
    <n v="2385.75"/>
    <n v="2385.75"/>
    <n v="2385.75"/>
    <n v="2385.75"/>
    <n v="2385.75"/>
    <n v="2385.75"/>
    <n v="2385.75"/>
    <n v="2385.75"/>
    <n v="28629"/>
    <x v="1"/>
    <x v="2"/>
  </r>
  <r>
    <n v="118"/>
    <s v="11. November"/>
    <n v="25210"/>
    <n v="0"/>
    <n v="0"/>
    <n v="0"/>
    <n v="0"/>
    <n v="0"/>
    <n v="525.20833333333337"/>
    <n v="1050.4166666666667"/>
    <n v="1575.625"/>
    <n v="2100.8333333333335"/>
    <n v="2100.8333333333335"/>
    <n v="2100.8333333333335"/>
    <n v="2100.8333333333335"/>
    <n v="11554.583333333336"/>
    <x v="4"/>
    <x v="3"/>
  </r>
  <r>
    <n v="17"/>
    <s v="11. November"/>
    <n v="19572"/>
    <n v="0"/>
    <n v="0"/>
    <n v="0"/>
    <n v="0"/>
    <n v="0"/>
    <n v="407.75"/>
    <n v="815.5"/>
    <n v="1223.25"/>
    <n v="1631"/>
    <n v="1631"/>
    <n v="1631"/>
    <n v="1631"/>
    <n v="8970.5"/>
    <x v="4"/>
    <x v="4"/>
  </r>
  <r>
    <n v="72"/>
    <s v="11. November"/>
    <n v="18779"/>
    <n v="0"/>
    <n v="0"/>
    <n v="0"/>
    <n v="0"/>
    <n v="0"/>
    <n v="391.22916666666669"/>
    <n v="782.45833333333337"/>
    <n v="1173.6875"/>
    <n v="1564.9166666666667"/>
    <n v="1564.9166666666667"/>
    <n v="1564.9166666666667"/>
    <n v="1564.9166666666667"/>
    <n v="8607.0416666666679"/>
    <x v="4"/>
    <x v="4"/>
  </r>
  <r>
    <n v="568"/>
    <s v="11. November"/>
    <n v="743"/>
    <n v="76"/>
    <n v="76"/>
    <n v="95"/>
    <n v="114"/>
    <n v="114"/>
    <n v="133"/>
    <n v="152"/>
    <n v="152"/>
    <n v="152"/>
    <n v="159.6"/>
    <n v="163.4"/>
    <n v="167.20000000000002"/>
    <n v="1554.2"/>
    <x v="4"/>
    <x v="5"/>
  </r>
  <r>
    <n v="575"/>
    <s v="11. November"/>
    <n v="833"/>
    <n v="75.083333333333329"/>
    <n v="75.083333333333329"/>
    <n v="93.854166666666657"/>
    <n v="112.625"/>
    <n v="112.625"/>
    <n v="131.39583333333331"/>
    <n v="150.16666666666666"/>
    <n v="150.16666666666666"/>
    <n v="150.16666666666666"/>
    <n v="157.67499999999998"/>
    <n v="161.42916666666665"/>
    <n v="165.18333333333334"/>
    <n v="1535.4541666666664"/>
    <x v="4"/>
    <x v="5"/>
  </r>
  <r>
    <n v="618"/>
    <s v="11. November"/>
    <n v="637"/>
    <n v="65.5"/>
    <n v="65.5"/>
    <n v="81.875"/>
    <n v="98.25"/>
    <n v="98.25"/>
    <n v="114.625"/>
    <n v="131"/>
    <n v="131"/>
    <n v="131"/>
    <n v="137.55000000000001"/>
    <n v="140.82499999999999"/>
    <n v="144.10000000000002"/>
    <n v="1339.4749999999999"/>
    <x v="4"/>
    <x v="5"/>
  </r>
  <r>
    <n v="627"/>
    <s v="11. November"/>
    <n v="720"/>
    <n v="63.25"/>
    <n v="63.25"/>
    <n v="79.0625"/>
    <n v="94.875"/>
    <n v="94.875"/>
    <n v="110.6875"/>
    <n v="126.5"/>
    <n v="126.5"/>
    <n v="126.5"/>
    <n v="132.82500000000002"/>
    <n v="135.98749999999998"/>
    <n v="139.15"/>
    <n v="1293.4625000000001"/>
    <x v="4"/>
    <x v="5"/>
  </r>
  <r>
    <n v="630"/>
    <s v="11. November"/>
    <n v="903"/>
    <n v="62.75"/>
    <n v="62.75"/>
    <n v="78.4375"/>
    <n v="94.125"/>
    <n v="94.125"/>
    <n v="109.8125"/>
    <n v="125.5"/>
    <n v="125.5"/>
    <n v="125.5"/>
    <n v="131.77500000000001"/>
    <n v="134.91249999999999"/>
    <n v="138.05000000000001"/>
    <n v="1283.2375"/>
    <x v="4"/>
    <x v="5"/>
  </r>
  <r>
    <n v="631"/>
    <s v="11. November"/>
    <n v="765"/>
    <n v="62.5"/>
    <n v="62.5"/>
    <n v="78.125"/>
    <n v="93.75"/>
    <n v="93.75"/>
    <n v="109.375"/>
    <n v="125"/>
    <n v="125"/>
    <n v="125"/>
    <n v="131.25"/>
    <n v="134.375"/>
    <n v="137.5"/>
    <n v="1278.125"/>
    <x v="4"/>
    <x v="5"/>
  </r>
  <r>
    <n v="641"/>
    <s v="11. November"/>
    <n v="809"/>
    <n v="59.25"/>
    <n v="59.25"/>
    <n v="74.0625"/>
    <n v="88.875"/>
    <n v="88.875"/>
    <n v="103.6875"/>
    <n v="118.5"/>
    <n v="118.5"/>
    <n v="118.5"/>
    <n v="124.42500000000001"/>
    <n v="127.38749999999999"/>
    <n v="130.35000000000002"/>
    <n v="1211.6624999999999"/>
    <x v="4"/>
    <x v="5"/>
  </r>
  <r>
    <n v="653"/>
    <s v="11. November"/>
    <n v="881"/>
    <n v="56.416666666666664"/>
    <n v="56.416666666666664"/>
    <n v="70.520833333333329"/>
    <n v="84.625"/>
    <n v="84.625"/>
    <n v="98.729166666666657"/>
    <n v="112.83333333333333"/>
    <n v="112.83333333333333"/>
    <n v="112.83333333333333"/>
    <n v="118.47499999999999"/>
    <n v="121.29583333333332"/>
    <n v="124.11666666666667"/>
    <n v="1153.7208333333333"/>
    <x v="4"/>
    <x v="5"/>
  </r>
  <r>
    <n v="668"/>
    <s v="11. November"/>
    <n v="525"/>
    <n v="51.083333333333336"/>
    <n v="51.083333333333336"/>
    <n v="63.854166666666671"/>
    <n v="76.625"/>
    <n v="76.625"/>
    <n v="89.395833333333343"/>
    <n v="102.16666666666667"/>
    <n v="102.16666666666667"/>
    <n v="102.16666666666667"/>
    <n v="107.27500000000001"/>
    <n v="109.82916666666667"/>
    <n v="112.38333333333335"/>
    <n v="1044.6541666666667"/>
    <x v="4"/>
    <x v="5"/>
  </r>
  <r>
    <n v="672"/>
    <s v="11. November"/>
    <n v="930"/>
    <n v="48.916666666666664"/>
    <n v="48.916666666666664"/>
    <n v="61.145833333333329"/>
    <n v="73.375"/>
    <n v="73.375"/>
    <n v="85.604166666666657"/>
    <n v="97.833333333333329"/>
    <n v="97.833333333333329"/>
    <n v="97.833333333333329"/>
    <n v="102.72499999999999"/>
    <n v="105.17083333333332"/>
    <n v="107.61666666666667"/>
    <n v="1000.3458333333333"/>
    <x v="4"/>
    <x v="5"/>
  </r>
  <r>
    <n v="705"/>
    <s v="11. November"/>
    <n v="679"/>
    <n v="41.833333333333336"/>
    <n v="41.833333333333336"/>
    <n v="52.291666666666671"/>
    <n v="62.75"/>
    <n v="62.75"/>
    <n v="73.208333333333343"/>
    <n v="83.666666666666671"/>
    <n v="83.666666666666671"/>
    <n v="83.666666666666671"/>
    <n v="87.850000000000009"/>
    <n v="89.941666666666663"/>
    <n v="92.033333333333346"/>
    <n v="855.49166666666679"/>
    <x v="4"/>
    <x v="6"/>
  </r>
  <r>
    <n v="711"/>
    <s v="11. November"/>
    <n v="548"/>
    <n v="41.333333333333336"/>
    <n v="41.333333333333336"/>
    <n v="51.666666666666671"/>
    <n v="62"/>
    <n v="62"/>
    <n v="72.333333333333343"/>
    <n v="82.666666666666671"/>
    <n v="82.666666666666671"/>
    <n v="82.666666666666671"/>
    <n v="86.800000000000011"/>
    <n v="88.866666666666674"/>
    <n v="90.933333333333351"/>
    <n v="845.26666666666677"/>
    <x v="4"/>
    <x v="6"/>
  </r>
  <r>
    <n v="728"/>
    <s v="11. November"/>
    <n v="864"/>
    <n v="79.583333333333329"/>
    <n v="71.625"/>
    <n v="63.666666666666664"/>
    <n v="55.708333333333329"/>
    <n v="47.749999999999993"/>
    <n v="39.791666666666664"/>
    <n v="39.791666666666664"/>
    <n v="39.791666666666664"/>
    <n v="39.791666666666664"/>
    <n v="39.791666666666664"/>
    <n v="39.791666666666664"/>
    <n v="39.791666666666664"/>
    <n v="596.875"/>
    <x v="2"/>
    <x v="6"/>
  </r>
  <r>
    <n v="739"/>
    <s v="11. November"/>
    <n v="877"/>
    <n v="73.166666666666671"/>
    <n v="65.850000000000009"/>
    <n v="58.533333333333339"/>
    <n v="51.216666666666669"/>
    <n v="43.9"/>
    <n v="36.583333333333336"/>
    <n v="36.583333333333336"/>
    <n v="36.583333333333336"/>
    <n v="36.583333333333336"/>
    <n v="36.583333333333336"/>
    <n v="36.583333333333336"/>
    <n v="36.583333333333336"/>
    <n v="548.75"/>
    <x v="2"/>
    <x v="6"/>
  </r>
  <r>
    <n v="704"/>
    <s v="11. November"/>
    <n v="643"/>
    <n v="70.333333333333329"/>
    <n v="63.3"/>
    <n v="56.266666666666666"/>
    <n v="49.233333333333327"/>
    <n v="42.199999999999996"/>
    <n v="35.166666666666664"/>
    <n v="35.166666666666664"/>
    <n v="35.166666666666664"/>
    <n v="35.166666666666664"/>
    <n v="35.166666666666664"/>
    <n v="35.166666666666664"/>
    <n v="35.166666666666664"/>
    <n v="527.50000000000011"/>
    <x v="2"/>
    <x v="6"/>
  </r>
  <r>
    <n v="706"/>
    <s v="11. November"/>
    <n v="632"/>
    <n v="0"/>
    <n v="0"/>
    <n v="0"/>
    <n v="0"/>
    <n v="39.583333333333336"/>
    <n v="39.583333333333336"/>
    <n v="59.375"/>
    <n v="59.375"/>
    <n v="79.166666666666671"/>
    <n v="79.166666666666671"/>
    <n v="79.166666666666671"/>
    <n v="79.166666666666671"/>
    <n v="514.58333333333337"/>
    <x v="0"/>
    <x v="6"/>
  </r>
  <r>
    <n v="709"/>
    <s v="11. November"/>
    <n v="639"/>
    <n v="68.25"/>
    <n v="61.425000000000004"/>
    <n v="54.6"/>
    <n v="47.774999999999999"/>
    <n v="40.949999999999996"/>
    <n v="34.125"/>
    <n v="34.125"/>
    <n v="34.125"/>
    <n v="34.125"/>
    <n v="34.125"/>
    <n v="34.125"/>
    <n v="34.125"/>
    <n v="511.875"/>
    <x v="2"/>
    <x v="6"/>
  </r>
  <r>
    <n v="738"/>
    <s v="11. November"/>
    <n v="719"/>
    <n v="56.5"/>
    <n v="50.85"/>
    <n v="45.2"/>
    <n v="39.549999999999997"/>
    <n v="33.9"/>
    <n v="28.25"/>
    <n v="28.25"/>
    <n v="28.25"/>
    <n v="28.25"/>
    <n v="28.25"/>
    <n v="28.25"/>
    <n v="28.25"/>
    <n v="423.75"/>
    <x v="2"/>
    <x v="7"/>
  </r>
  <r>
    <n v="766"/>
    <s v="11. November"/>
    <n v="909"/>
    <n v="0"/>
    <n v="0"/>
    <n v="0"/>
    <n v="0"/>
    <n v="29.166666666666668"/>
    <n v="29.166666666666668"/>
    <n v="43.75"/>
    <n v="43.75"/>
    <n v="58.333333333333336"/>
    <n v="58.333333333333336"/>
    <n v="58.333333333333336"/>
    <n v="58.333333333333336"/>
    <n v="379.16666666666663"/>
    <x v="0"/>
    <x v="7"/>
  </r>
  <r>
    <n v="768"/>
    <s v="11. November"/>
    <n v="933"/>
    <n v="0"/>
    <n v="0"/>
    <n v="0"/>
    <n v="0"/>
    <n v="28.875"/>
    <n v="28.875"/>
    <n v="43.3125"/>
    <n v="43.3125"/>
    <n v="57.75"/>
    <n v="57.75"/>
    <n v="57.75"/>
    <n v="57.75"/>
    <n v="375.375"/>
    <x v="0"/>
    <x v="7"/>
  </r>
  <r>
    <n v="790"/>
    <s v="11. November"/>
    <n v="931"/>
    <n v="0"/>
    <n v="0"/>
    <n v="0"/>
    <n v="0"/>
    <n v="24.833333333333332"/>
    <n v="24.833333333333332"/>
    <n v="37.25"/>
    <n v="37.25"/>
    <n v="49.666666666666664"/>
    <n v="49.666666666666664"/>
    <n v="49.666666666666664"/>
    <n v="49.666666666666664"/>
    <n v="322.83333333333331"/>
    <x v="0"/>
    <x v="7"/>
  </r>
  <r>
    <n v="797"/>
    <s v="11. November"/>
    <n v="591"/>
    <n v="0"/>
    <n v="0"/>
    <n v="0"/>
    <n v="0"/>
    <n v="22.958333333333332"/>
    <n v="22.958333333333332"/>
    <n v="34.4375"/>
    <n v="34.4375"/>
    <n v="45.916666666666664"/>
    <n v="45.916666666666664"/>
    <n v="45.916666666666664"/>
    <n v="45.916666666666664"/>
    <n v="298.45833333333331"/>
    <x v="0"/>
    <x v="7"/>
  </r>
  <r>
    <n v="798"/>
    <s v="11. November"/>
    <n v="573"/>
    <n v="0"/>
    <n v="0"/>
    <n v="0"/>
    <n v="0"/>
    <n v="22.958333333333332"/>
    <n v="22.958333333333332"/>
    <n v="34.4375"/>
    <n v="34.4375"/>
    <n v="45.916666666666664"/>
    <n v="45.916666666666664"/>
    <n v="45.916666666666664"/>
    <n v="45.916666666666664"/>
    <n v="298.45833333333331"/>
    <x v="0"/>
    <x v="7"/>
  </r>
  <r>
    <n v="799"/>
    <s v="11. November"/>
    <n v="510"/>
    <n v="0"/>
    <n v="0"/>
    <n v="0"/>
    <n v="0"/>
    <n v="22.875"/>
    <n v="22.875"/>
    <n v="34.3125"/>
    <n v="34.3125"/>
    <n v="45.75"/>
    <n v="45.75"/>
    <n v="45.75"/>
    <n v="45.75"/>
    <n v="297.375"/>
    <x v="0"/>
    <x v="7"/>
  </r>
  <r>
    <n v="806"/>
    <s v="11. November"/>
    <n v="617"/>
    <n v="0"/>
    <n v="0"/>
    <n v="0"/>
    <n v="0"/>
    <n v="21.375"/>
    <n v="21.375"/>
    <n v="32.0625"/>
    <n v="32.0625"/>
    <n v="42.75"/>
    <n v="42.75"/>
    <n v="42.75"/>
    <n v="42.75"/>
    <n v="277.875"/>
    <x v="0"/>
    <x v="7"/>
  </r>
  <r>
    <n v="808"/>
    <s v="11. November"/>
    <n v="776"/>
    <n v="0"/>
    <n v="0"/>
    <n v="0"/>
    <n v="0"/>
    <n v="20.833333333333332"/>
    <n v="20.833333333333332"/>
    <n v="31.25"/>
    <n v="31.25"/>
    <n v="41.666666666666664"/>
    <n v="41.666666666666664"/>
    <n v="41.666666666666664"/>
    <n v="41.666666666666664"/>
    <n v="270.83333333333331"/>
    <x v="0"/>
    <x v="7"/>
  </r>
  <r>
    <n v="446"/>
    <s v="12. December"/>
    <n v="86238"/>
    <n v="7186.5"/>
    <n v="7186.5"/>
    <n v="7186.5"/>
    <n v="7186.5"/>
    <n v="8264.4749999999985"/>
    <n v="8264.4749999999985"/>
    <n v="8623.7999999999993"/>
    <n v="8623.7999999999993"/>
    <n v="8983.125"/>
    <n v="8983.125"/>
    <n v="9342.4500000000007"/>
    <n v="9342.4500000000007"/>
    <n v="99173.7"/>
    <x v="0"/>
    <x v="0"/>
  </r>
  <r>
    <n v="41"/>
    <s v="12. December"/>
    <n v="85372"/>
    <n v="7114.333333333333"/>
    <n v="7114.333333333333"/>
    <n v="7114.333333333333"/>
    <n v="7114.333333333333"/>
    <n v="8181.4833333333327"/>
    <n v="8181.4833333333327"/>
    <n v="8537.1999999999989"/>
    <n v="8537.1999999999989"/>
    <n v="8892.9166666666661"/>
    <n v="8892.9166666666661"/>
    <n v="9248.6333333333332"/>
    <n v="9248.6333333333332"/>
    <n v="98177.799999999988"/>
    <x v="0"/>
    <x v="0"/>
  </r>
  <r>
    <n v="166"/>
    <s v="12. December"/>
    <n v="82427"/>
    <n v="6868.916666666667"/>
    <n v="6868.916666666667"/>
    <n v="6868.916666666667"/>
    <n v="6868.916666666667"/>
    <n v="7899.2541666666666"/>
    <n v="7899.2541666666666"/>
    <n v="8242.7000000000007"/>
    <n v="8242.7000000000007"/>
    <n v="8586.1458333333339"/>
    <n v="8586.1458333333339"/>
    <n v="8929.5916666666672"/>
    <n v="8929.5916666666672"/>
    <n v="94791.049999999988"/>
    <x v="0"/>
    <x v="0"/>
  </r>
  <r>
    <n v="34"/>
    <s v="12. December"/>
    <n v="93328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7777.333333333333"/>
    <n v="93327.999999999985"/>
    <x v="1"/>
    <x v="0"/>
  </r>
  <r>
    <n v="499"/>
    <s v="12. December"/>
    <n v="91685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7640.416666666667"/>
    <n v="91685.000000000015"/>
    <x v="1"/>
    <x v="0"/>
  </r>
  <r>
    <n v="173"/>
    <s v="12. December"/>
    <n v="90966"/>
    <n v="7580.5"/>
    <n v="7580.5"/>
    <n v="7580.5"/>
    <n v="7580.5"/>
    <n v="7580.5"/>
    <n v="7580.5"/>
    <n v="7580.5"/>
    <n v="7580.5"/>
    <n v="7580.5"/>
    <n v="7580.5"/>
    <n v="7580.5"/>
    <n v="7580.5"/>
    <n v="90966"/>
    <x v="1"/>
    <x v="0"/>
  </r>
  <r>
    <n v="457"/>
    <s v="12. December"/>
    <n v="75907"/>
    <n v="6325.583333333333"/>
    <n v="6325.583333333333"/>
    <n v="6325.583333333333"/>
    <n v="6325.583333333333"/>
    <n v="7274.4208333333327"/>
    <n v="7274.4208333333327"/>
    <n v="7590.6999999999989"/>
    <n v="7590.6999999999989"/>
    <n v="7906.9791666666661"/>
    <n v="7906.9791666666661"/>
    <n v="8223.2583333333332"/>
    <n v="8223.2583333333332"/>
    <n v="87293.049999999988"/>
    <x v="0"/>
    <x v="0"/>
  </r>
  <r>
    <n v="74"/>
    <s v="12. December"/>
    <n v="61536"/>
    <n v="5128"/>
    <n v="5128"/>
    <n v="5128"/>
    <n v="5128"/>
    <n v="5128"/>
    <n v="5128"/>
    <n v="5128"/>
    <n v="5128"/>
    <n v="5128"/>
    <n v="5128"/>
    <n v="5128"/>
    <n v="5128"/>
    <n v="61536"/>
    <x v="1"/>
    <x v="1"/>
  </r>
  <r>
    <n v="194"/>
    <s v="12. December"/>
    <n v="61198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5099.833333333333"/>
    <n v="61198.000000000007"/>
    <x v="1"/>
    <x v="1"/>
  </r>
  <r>
    <n v="83"/>
    <s v="12. December"/>
    <n v="58613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4884.416666666667"/>
    <n v="58612.999999999993"/>
    <x v="1"/>
    <x v="1"/>
  </r>
  <r>
    <n v="496"/>
    <s v="12. December"/>
    <n v="56974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4747.833333333333"/>
    <n v="56974.000000000007"/>
    <x v="1"/>
    <x v="1"/>
  </r>
  <r>
    <n v="483"/>
    <s v="12. December"/>
    <n v="70007"/>
    <n v="5833.916666666667"/>
    <n v="5250.5250000000005"/>
    <n v="5250.5250000000005"/>
    <n v="5250.5250000000005"/>
    <n v="4667.1333333333341"/>
    <n v="4375.4375"/>
    <n v="4375.4375"/>
    <n v="4375.4375"/>
    <n v="4083.7416666666668"/>
    <n v="4083.7416666666668"/>
    <n v="4083.7416666666668"/>
    <n v="3792.0458333333336"/>
    <n v="55422.208333333343"/>
    <x v="2"/>
    <x v="1"/>
  </r>
  <r>
    <n v="79"/>
    <s v="12. December"/>
    <n v="69757"/>
    <n v="5813.083333333333"/>
    <n v="5231.7749999999996"/>
    <n v="5231.7749999999996"/>
    <n v="5231.7749999999996"/>
    <n v="4650.4666666666662"/>
    <n v="4359.8125"/>
    <n v="4359.8125"/>
    <n v="4359.8125"/>
    <n v="4069.1583333333328"/>
    <n v="4069.1583333333328"/>
    <n v="4069.1583333333328"/>
    <n v="3778.5041666666666"/>
    <n v="55224.291666666664"/>
    <x v="2"/>
    <x v="1"/>
  </r>
  <r>
    <n v="42"/>
    <s v="12. December"/>
    <n v="67884"/>
    <n v="5657"/>
    <n v="5091.3"/>
    <n v="5091.3"/>
    <n v="5091.3"/>
    <n v="4525.6000000000004"/>
    <n v="4242.75"/>
    <n v="4242.75"/>
    <n v="4242.75"/>
    <n v="3959.8999999999996"/>
    <n v="3959.8999999999996"/>
    <n v="3959.8999999999996"/>
    <n v="3677.05"/>
    <n v="53741.500000000007"/>
    <x v="2"/>
    <x v="1"/>
  </r>
  <r>
    <n v="469"/>
    <s v="12. December"/>
    <n v="66976"/>
    <n v="5581.333333333333"/>
    <n v="5023.2"/>
    <n v="5023.2"/>
    <n v="5023.2"/>
    <n v="4465.0666666666666"/>
    <n v="4186"/>
    <n v="4186"/>
    <n v="4186"/>
    <n v="3906.9333333333329"/>
    <n v="3906.9333333333329"/>
    <n v="3906.9333333333329"/>
    <n v="3627.8666666666668"/>
    <n v="53022.666666666672"/>
    <x v="2"/>
    <x v="1"/>
  </r>
  <r>
    <n v="442"/>
    <s v="12. December"/>
    <n v="5299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4416.083333333333"/>
    <n v="52993.000000000007"/>
    <x v="1"/>
    <x v="1"/>
  </r>
  <r>
    <n v="438"/>
    <s v="12. December"/>
    <n v="65102"/>
    <n v="5425.166666666667"/>
    <n v="4882.6500000000005"/>
    <n v="4882.6500000000005"/>
    <n v="4882.6500000000005"/>
    <n v="4340.1333333333341"/>
    <n v="4068.875"/>
    <n v="4068.875"/>
    <n v="4068.875"/>
    <n v="3797.6166666666668"/>
    <n v="3797.6166666666668"/>
    <n v="3797.6166666666668"/>
    <n v="3526.3583333333336"/>
    <n v="51539.083333333343"/>
    <x v="2"/>
    <x v="1"/>
  </r>
  <r>
    <n v="57"/>
    <s v="12. December"/>
    <n v="65049"/>
    <n v="5420.75"/>
    <n v="4878.6750000000002"/>
    <n v="4878.6750000000002"/>
    <n v="4878.6750000000002"/>
    <n v="4336.6000000000004"/>
    <n v="4065.5625"/>
    <n v="4065.5625"/>
    <n v="4065.5625"/>
    <n v="3794.5249999999996"/>
    <n v="3794.5249999999996"/>
    <n v="3794.5249999999996"/>
    <n v="3523.4875000000002"/>
    <n v="51497.125000000007"/>
    <x v="2"/>
    <x v="1"/>
  </r>
  <r>
    <n v="184"/>
    <s v="12. December"/>
    <n v="49250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104.166666666667"/>
    <n v="49249.999999999993"/>
    <x v="1"/>
    <x v="2"/>
  </r>
  <r>
    <n v="487"/>
    <s v="12. December"/>
    <n v="47216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3934.6666666666665"/>
    <n v="47215.999999999993"/>
    <x v="1"/>
    <x v="2"/>
  </r>
  <r>
    <n v="157"/>
    <s v="12. December"/>
    <n v="45782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3815.1666666666665"/>
    <n v="45781.999999999993"/>
    <x v="1"/>
    <x v="2"/>
  </r>
  <r>
    <n v="443"/>
    <s v="12. December"/>
    <n v="44883"/>
    <n v="3740.25"/>
    <n v="3740.25"/>
    <n v="3740.25"/>
    <n v="3740.25"/>
    <n v="3740.25"/>
    <n v="3740.25"/>
    <n v="3740.25"/>
    <n v="3740.25"/>
    <n v="3740.25"/>
    <n v="3740.25"/>
    <n v="3740.25"/>
    <n v="3740.25"/>
    <n v="44883"/>
    <x v="1"/>
    <x v="2"/>
  </r>
  <r>
    <n v="483"/>
    <s v="12. December"/>
    <n v="70007"/>
    <n v="5833.916666666667"/>
    <n v="5833.916666666667"/>
    <n v="5833.916666666667"/>
    <n v="5833.916666666667"/>
    <n v="4958.8291666666664"/>
    <n v="4958.8291666666664"/>
    <n v="4083.7416666666668"/>
    <n v="2916.9583333333335"/>
    <n v="2916.9583333333335"/>
    <n v="1458.4791666666667"/>
    <n v="0"/>
    <n v="0"/>
    <n v="44629.462500000001"/>
    <x v="3"/>
    <x v="2"/>
  </r>
  <r>
    <n v="79"/>
    <s v="12. December"/>
    <n v="69757"/>
    <n v="5813.083333333333"/>
    <n v="5813.083333333333"/>
    <n v="5813.083333333333"/>
    <n v="5813.083333333333"/>
    <n v="4941.1208333333334"/>
    <n v="4941.1208333333334"/>
    <n v="4069.1583333333328"/>
    <n v="2906.5416666666665"/>
    <n v="2906.5416666666665"/>
    <n v="1453.2708333333333"/>
    <n v="0"/>
    <n v="0"/>
    <n v="44470.087499999994"/>
    <x v="3"/>
    <x v="2"/>
  </r>
  <r>
    <n v="475"/>
    <s v="12. December"/>
    <n v="43938"/>
    <n v="3661.5"/>
    <n v="3661.5"/>
    <n v="3661.5"/>
    <n v="3661.5"/>
    <n v="3661.5"/>
    <n v="3661.5"/>
    <n v="3661.5"/>
    <n v="3661.5"/>
    <n v="3661.5"/>
    <n v="3661.5"/>
    <n v="3661.5"/>
    <n v="3661.5"/>
    <n v="43938"/>
    <x v="1"/>
    <x v="2"/>
  </r>
  <r>
    <n v="42"/>
    <s v="12. December"/>
    <n v="67884"/>
    <n v="5657"/>
    <n v="5657"/>
    <n v="5657"/>
    <n v="5657"/>
    <n v="4808.45"/>
    <n v="4808.45"/>
    <n v="3959.8999999999996"/>
    <n v="2828.5"/>
    <n v="2828.5"/>
    <n v="1414.25"/>
    <n v="0"/>
    <n v="0"/>
    <n v="43276.05"/>
    <x v="3"/>
    <x v="2"/>
  </r>
  <r>
    <n v="62"/>
    <s v="12. December"/>
    <n v="40473"/>
    <n v="3372.75"/>
    <n v="3372.75"/>
    <n v="3372.75"/>
    <n v="3372.75"/>
    <n v="3372.75"/>
    <n v="3372.75"/>
    <n v="3372.75"/>
    <n v="3372.75"/>
    <n v="3372.75"/>
    <n v="3372.75"/>
    <n v="3372.75"/>
    <n v="3372.75"/>
    <n v="40473"/>
    <x v="1"/>
    <x v="2"/>
  </r>
  <r>
    <n v="498"/>
    <s v="12. December"/>
    <n v="40395"/>
    <n v="3366.25"/>
    <n v="3366.25"/>
    <n v="3366.25"/>
    <n v="3366.25"/>
    <n v="3366.25"/>
    <n v="3366.25"/>
    <n v="3366.25"/>
    <n v="3366.25"/>
    <n v="3366.25"/>
    <n v="3366.25"/>
    <n v="3366.25"/>
    <n v="3366.25"/>
    <n v="40395"/>
    <x v="1"/>
    <x v="2"/>
  </r>
  <r>
    <n v="189"/>
    <s v="12. December"/>
    <n v="39989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332.4166666666665"/>
    <n v="39989"/>
    <x v="1"/>
    <x v="2"/>
  </r>
  <r>
    <n v="477"/>
    <s v="12. December"/>
    <n v="27828"/>
    <n v="0"/>
    <n v="0"/>
    <n v="0"/>
    <n v="0"/>
    <n v="0"/>
    <n v="579.75"/>
    <n v="1159.5"/>
    <n v="1739.25"/>
    <n v="2319"/>
    <n v="2319"/>
    <n v="2319"/>
    <n v="2319"/>
    <n v="12754.5"/>
    <x v="4"/>
    <x v="3"/>
  </r>
  <r>
    <n v="444"/>
    <s v="12. December"/>
    <n v="25579"/>
    <n v="0"/>
    <n v="0"/>
    <n v="0"/>
    <n v="0"/>
    <n v="0"/>
    <n v="532.89583333333337"/>
    <n v="1065.7916666666667"/>
    <n v="1598.6875"/>
    <n v="2131.5833333333335"/>
    <n v="2131.5833333333335"/>
    <n v="2131.5833333333335"/>
    <n v="2131.5833333333335"/>
    <n v="11723.708333333336"/>
    <x v="4"/>
    <x v="3"/>
  </r>
  <r>
    <n v="468"/>
    <s v="12. December"/>
    <n v="23446"/>
    <n v="0"/>
    <n v="0"/>
    <n v="0"/>
    <n v="0"/>
    <n v="0"/>
    <n v="488.45833333333331"/>
    <n v="976.91666666666663"/>
    <n v="1465.375"/>
    <n v="1953.8333333333333"/>
    <n v="1953.8333333333333"/>
    <n v="1953.8333333333333"/>
    <n v="1953.8333333333333"/>
    <n v="10746.083333333334"/>
    <x v="4"/>
    <x v="3"/>
  </r>
  <r>
    <n v="107"/>
    <s v="12. December"/>
    <n v="10134"/>
    <n v="844.5"/>
    <n v="844.5"/>
    <n v="844.5"/>
    <n v="844.5"/>
    <n v="844.5"/>
    <n v="844.5"/>
    <n v="844.5"/>
    <n v="844.5"/>
    <n v="844.5"/>
    <n v="844.5"/>
    <n v="844.5"/>
    <n v="844.5"/>
    <n v="10134"/>
    <x v="1"/>
    <x v="3"/>
  </r>
  <r>
    <n v="474"/>
    <s v="12. December"/>
    <n v="21579"/>
    <n v="0"/>
    <n v="0"/>
    <n v="0"/>
    <n v="0"/>
    <n v="0"/>
    <n v="449.5625"/>
    <n v="899.125"/>
    <n v="1348.6875"/>
    <n v="1798.25"/>
    <n v="1798.25"/>
    <n v="1798.25"/>
    <n v="1798.25"/>
    <n v="9890.375"/>
    <x v="4"/>
    <x v="4"/>
  </r>
  <r>
    <n v="589"/>
    <s v="12. December"/>
    <n v="9442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786.83333333333337"/>
    <n v="9442"/>
    <x v="1"/>
    <x v="4"/>
  </r>
  <r>
    <n v="631"/>
    <s v="12. December"/>
    <n v="9391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782.58333333333337"/>
    <n v="9391"/>
    <x v="1"/>
    <x v="4"/>
  </r>
  <r>
    <n v="520"/>
    <s v="12. December"/>
    <n v="9230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769.16666666666663"/>
    <n v="9230"/>
    <x v="1"/>
    <x v="4"/>
  </r>
  <r>
    <n v="622"/>
    <s v="12. December"/>
    <n v="9176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764.66666666666663"/>
    <n v="9176"/>
    <x v="1"/>
    <x v="4"/>
  </r>
  <r>
    <n v="546"/>
    <s v="12. December"/>
    <n v="897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748.08333333333337"/>
    <n v="8977"/>
    <x v="1"/>
    <x v="4"/>
  </r>
  <r>
    <n v="516"/>
    <s v="12. December"/>
    <n v="8961"/>
    <n v="746.75"/>
    <n v="746.75"/>
    <n v="746.75"/>
    <n v="746.75"/>
    <n v="746.75"/>
    <n v="746.75"/>
    <n v="746.75"/>
    <n v="746.75"/>
    <n v="746.75"/>
    <n v="746.75"/>
    <n v="746.75"/>
    <n v="746.75"/>
    <n v="8961"/>
    <x v="1"/>
    <x v="4"/>
  </r>
  <r>
    <n v="574"/>
    <s v="12. December"/>
    <n v="8908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742.33333333333337"/>
    <n v="8907.9999999999982"/>
    <x v="1"/>
    <x v="4"/>
  </r>
  <r>
    <n v="596"/>
    <s v="12. December"/>
    <n v="8685"/>
    <n v="723.75"/>
    <n v="723.75"/>
    <n v="723.75"/>
    <n v="723.75"/>
    <n v="723.75"/>
    <n v="723.75"/>
    <n v="723.75"/>
    <n v="723.75"/>
    <n v="723.75"/>
    <n v="723.75"/>
    <n v="723.75"/>
    <n v="723.75"/>
    <n v="8685"/>
    <x v="1"/>
    <x v="4"/>
  </r>
  <r>
    <n v="616"/>
    <s v="12. December"/>
    <n v="846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705.58333333333337"/>
    <n v="8466.9999999999982"/>
    <x v="1"/>
    <x v="4"/>
  </r>
  <r>
    <n v="524"/>
    <s v="12. December"/>
    <n v="839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699.41666666666663"/>
    <n v="8393.0000000000018"/>
    <x v="1"/>
    <x v="4"/>
  </r>
  <r>
    <n v="559"/>
    <s v="12. December"/>
    <n v="810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675.58333333333337"/>
    <n v="8106.9999999999991"/>
    <x v="1"/>
    <x v="4"/>
  </r>
  <r>
    <n v="624"/>
    <s v="12. December"/>
    <n v="80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671.91666666666663"/>
    <n v="8063.0000000000009"/>
    <x v="1"/>
    <x v="4"/>
  </r>
  <r>
    <n v="528"/>
    <s v="12. December"/>
    <n v="7850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654.16666666666663"/>
    <n v="7850.0000000000009"/>
    <x v="1"/>
    <x v="4"/>
  </r>
  <r>
    <n v="500"/>
    <s v="12. December"/>
    <n v="5634"/>
    <n v="469.5"/>
    <n v="516.45000000000005"/>
    <n v="563.4"/>
    <n v="563.4"/>
    <n v="610.35"/>
    <n v="657.3"/>
    <n v="704.25"/>
    <n v="704.25"/>
    <n v="704.25"/>
    <n v="704.25"/>
    <n v="704.25"/>
    <n v="704.25"/>
    <n v="7605.9"/>
    <x v="1"/>
    <x v="4"/>
  </r>
  <r>
    <n v="610"/>
    <s v="12. December"/>
    <n v="7408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617.33333333333337"/>
    <n v="7407.9999999999991"/>
    <x v="1"/>
    <x v="4"/>
  </r>
  <r>
    <n v="544"/>
    <s v="12. December"/>
    <n v="7197"/>
    <n v="599.75"/>
    <n v="599.75"/>
    <n v="599.75"/>
    <n v="599.75"/>
    <n v="599.75"/>
    <n v="599.75"/>
    <n v="599.75"/>
    <n v="599.75"/>
    <n v="599.75"/>
    <n v="599.75"/>
    <n v="599.75"/>
    <n v="599.75"/>
    <n v="7197"/>
    <x v="1"/>
    <x v="4"/>
  </r>
  <r>
    <n v="614"/>
    <s v="12. December"/>
    <n v="7108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592.33333333333337"/>
    <n v="7107.9999999999991"/>
    <x v="1"/>
    <x v="4"/>
  </r>
  <r>
    <n v="509"/>
    <s v="12. December"/>
    <n v="5260"/>
    <n v="438.33333333333331"/>
    <n v="482.16666666666669"/>
    <n v="526"/>
    <n v="526"/>
    <n v="569.83333333333337"/>
    <n v="613.66666666666663"/>
    <n v="657.5"/>
    <n v="657.5"/>
    <n v="657.5"/>
    <n v="657.5"/>
    <n v="657.5"/>
    <n v="657.5"/>
    <n v="7101"/>
    <x v="1"/>
    <x v="4"/>
  </r>
  <r>
    <n v="629"/>
    <s v="12. December"/>
    <n v="704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586.91666666666663"/>
    <n v="7043.0000000000009"/>
    <x v="1"/>
    <x v="4"/>
  </r>
  <r>
    <n v="578"/>
    <s v="12. December"/>
    <n v="6674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556.16666666666663"/>
    <n v="6674.0000000000009"/>
    <x v="1"/>
    <x v="4"/>
  </r>
  <r>
    <n v="537"/>
    <s v="12. December"/>
    <n v="6387"/>
    <n v="532.25"/>
    <n v="532.25"/>
    <n v="532.25"/>
    <n v="532.25"/>
    <n v="532.25"/>
    <n v="532.25"/>
    <n v="532.25"/>
    <n v="532.25"/>
    <n v="532.25"/>
    <n v="532.25"/>
    <n v="532.25"/>
    <n v="532.25"/>
    <n v="6387"/>
    <x v="1"/>
    <x v="4"/>
  </r>
  <r>
    <n v="504"/>
    <s v="12. December"/>
    <n v="4616"/>
    <n v="384.66666666666669"/>
    <n v="423.13333333333338"/>
    <n v="461.6"/>
    <n v="461.6"/>
    <n v="500.06666666666672"/>
    <n v="538.5333333333333"/>
    <n v="577"/>
    <n v="577"/>
    <n v="577"/>
    <n v="577"/>
    <n v="577"/>
    <n v="577"/>
    <n v="6231.6"/>
    <x v="1"/>
    <x v="4"/>
  </r>
  <r>
    <n v="580"/>
    <s v="12. December"/>
    <n v="4380"/>
    <n v="365"/>
    <n v="401.50000000000006"/>
    <n v="438"/>
    <n v="438"/>
    <n v="474.5"/>
    <n v="510.99999999999994"/>
    <n v="547.5"/>
    <n v="547.5"/>
    <n v="547.5"/>
    <n v="547.5"/>
    <n v="547.5"/>
    <n v="547.5"/>
    <n v="5913"/>
    <x v="1"/>
    <x v="4"/>
  </r>
  <r>
    <n v="563"/>
    <s v="12. December"/>
    <n v="4142"/>
    <n v="345.16666666666669"/>
    <n v="379.68333333333339"/>
    <n v="414.2"/>
    <n v="414.2"/>
    <n v="448.7166666666667"/>
    <n v="483.23333333333335"/>
    <n v="517.75"/>
    <n v="517.75"/>
    <n v="517.75"/>
    <n v="517.75"/>
    <n v="517.75"/>
    <n v="517.75"/>
    <n v="5591.7000000000007"/>
    <x v="1"/>
    <x v="4"/>
  </r>
  <r>
    <n v="550"/>
    <s v="12. December"/>
    <n v="4087"/>
    <n v="340.58333333333331"/>
    <n v="374.64166666666665"/>
    <n v="408.7"/>
    <n v="408.7"/>
    <n v="442.75833333333333"/>
    <n v="476.81666666666661"/>
    <n v="510.875"/>
    <n v="510.875"/>
    <n v="510.875"/>
    <n v="510.875"/>
    <n v="510.875"/>
    <n v="510.875"/>
    <n v="5517.45"/>
    <x v="1"/>
    <x v="4"/>
  </r>
  <r>
    <n v="562"/>
    <s v="12. December"/>
    <n v="3688"/>
    <n v="307.33333333333331"/>
    <n v="338.06666666666666"/>
    <n v="368.79999999999995"/>
    <n v="368.79999999999995"/>
    <n v="399.5333333333333"/>
    <n v="430.26666666666659"/>
    <n v="461"/>
    <n v="461"/>
    <n v="461"/>
    <n v="461"/>
    <n v="461"/>
    <n v="461"/>
    <n v="4978.7999999999993"/>
    <x v="1"/>
    <x v="5"/>
  </r>
  <r>
    <n v="533"/>
    <s v="12. December"/>
    <n v="3432"/>
    <n v="286"/>
    <n v="314.60000000000002"/>
    <n v="343.2"/>
    <n v="343.2"/>
    <n v="371.8"/>
    <n v="400.4"/>
    <n v="429"/>
    <n v="429"/>
    <n v="429"/>
    <n v="429"/>
    <n v="429"/>
    <n v="429"/>
    <n v="4633.2"/>
    <x v="1"/>
    <x v="5"/>
  </r>
  <r>
    <n v="608"/>
    <s v="12. December"/>
    <n v="3018"/>
    <n v="251.5"/>
    <n v="276.65000000000003"/>
    <n v="301.8"/>
    <n v="301.8"/>
    <n v="326.95"/>
    <n v="352.09999999999997"/>
    <n v="377.25"/>
    <n v="377.25"/>
    <n v="377.25"/>
    <n v="377.25"/>
    <n v="377.25"/>
    <n v="377.25"/>
    <n v="4074.3"/>
    <x v="1"/>
    <x v="5"/>
  </r>
  <r>
    <n v="607"/>
    <s v="12. December"/>
    <n v="2924"/>
    <n v="243.66666666666666"/>
    <n v="268.03333333333336"/>
    <n v="292.39999999999998"/>
    <n v="292.39999999999998"/>
    <n v="316.76666666666665"/>
    <n v="341.13333333333333"/>
    <n v="365.5"/>
    <n v="365.5"/>
    <n v="365.5"/>
    <n v="365.5"/>
    <n v="365.5"/>
    <n v="365.5"/>
    <n v="3947.4"/>
    <x v="1"/>
    <x v="5"/>
  </r>
  <r>
    <n v="609"/>
    <s v="12. December"/>
    <n v="2782"/>
    <n v="231.83333333333334"/>
    <n v="255.01666666666671"/>
    <n v="278.2"/>
    <n v="278.2"/>
    <n v="301.38333333333338"/>
    <n v="324.56666666666666"/>
    <n v="347.75"/>
    <n v="347.75"/>
    <n v="347.75"/>
    <n v="347.75"/>
    <n v="347.75"/>
    <n v="347.75"/>
    <n v="3755.7"/>
    <x v="1"/>
    <x v="5"/>
  </r>
  <r>
    <n v="525"/>
    <s v="12. December"/>
    <n v="1886"/>
    <n v="157.16666666666666"/>
    <n v="172.88333333333333"/>
    <n v="188.6"/>
    <n v="188.6"/>
    <n v="204.31666666666666"/>
    <n v="220.0333333333333"/>
    <n v="235.75"/>
    <n v="235.75"/>
    <n v="235.75"/>
    <n v="235.75"/>
    <n v="235.75"/>
    <n v="235.75"/>
    <n v="2546.1"/>
    <x v="1"/>
    <x v="5"/>
  </r>
  <r>
    <n v="539"/>
    <s v="12. December"/>
    <n v="1682"/>
    <n v="140.16666666666666"/>
    <n v="154.18333333333334"/>
    <n v="168.2"/>
    <n v="168.2"/>
    <n v="182.21666666666667"/>
    <n v="196.23333333333332"/>
    <n v="210.25"/>
    <n v="210.25"/>
    <n v="210.25"/>
    <n v="210.25"/>
    <n v="210.25"/>
    <n v="210.25"/>
    <n v="2270.6999999999998"/>
    <x v="1"/>
    <x v="5"/>
  </r>
  <r>
    <n v="557"/>
    <s v="12. December"/>
    <n v="1427"/>
    <n v="118.91666666666667"/>
    <n v="130.80833333333334"/>
    <n v="142.69999999999999"/>
    <n v="142.69999999999999"/>
    <n v="154.59166666666667"/>
    <n v="166.48333333333332"/>
    <n v="178.375"/>
    <n v="178.375"/>
    <n v="178.375"/>
    <n v="178.375"/>
    <n v="178.375"/>
    <n v="178.375"/>
    <n v="1926.45"/>
    <x v="1"/>
    <x v="5"/>
  </r>
  <r>
    <n v="570"/>
    <s v="12. December"/>
    <n v="567"/>
    <n v="75.666666666666671"/>
    <n v="75.666666666666671"/>
    <n v="94.583333333333343"/>
    <n v="113.5"/>
    <n v="113.5"/>
    <n v="132.41666666666669"/>
    <n v="151.33333333333334"/>
    <n v="151.33333333333334"/>
    <n v="151.33333333333334"/>
    <n v="158.9"/>
    <n v="162.68333333333334"/>
    <n v="166.4666666666667"/>
    <n v="1547.3833333333337"/>
    <x v="4"/>
    <x v="5"/>
  </r>
  <r>
    <n v="576"/>
    <s v="12. December"/>
    <n v="912"/>
    <n v="75.083333333333329"/>
    <n v="75.083333333333329"/>
    <n v="93.854166666666657"/>
    <n v="112.625"/>
    <n v="112.625"/>
    <n v="131.39583333333331"/>
    <n v="150.16666666666666"/>
    <n v="150.16666666666666"/>
    <n v="150.16666666666666"/>
    <n v="157.67499999999998"/>
    <n v="161.42916666666665"/>
    <n v="165.18333333333334"/>
    <n v="1535.4541666666664"/>
    <x v="4"/>
    <x v="5"/>
  </r>
  <r>
    <n v="586"/>
    <s v="12. December"/>
    <n v="926"/>
    <n v="73.416666666666671"/>
    <n v="73.416666666666671"/>
    <n v="91.770833333333343"/>
    <n v="110.125"/>
    <n v="110.125"/>
    <n v="128.47916666666669"/>
    <n v="146.83333333333334"/>
    <n v="146.83333333333334"/>
    <n v="146.83333333333334"/>
    <n v="154.17500000000001"/>
    <n v="157.84583333333333"/>
    <n v="161.51666666666668"/>
    <n v="1501.3708333333334"/>
    <x v="4"/>
    <x v="5"/>
  </r>
  <r>
    <n v="597"/>
    <s v="12. December"/>
    <n v="727"/>
    <n v="71.333333333333329"/>
    <n v="71.333333333333329"/>
    <n v="89.166666666666657"/>
    <n v="107"/>
    <n v="107"/>
    <n v="124.83333333333333"/>
    <n v="142.66666666666666"/>
    <n v="142.66666666666666"/>
    <n v="142.66666666666666"/>
    <n v="149.79999999999998"/>
    <n v="153.36666666666665"/>
    <n v="156.93333333333334"/>
    <n v="1458.7666666666664"/>
    <x v="4"/>
    <x v="5"/>
  </r>
  <r>
    <n v="621"/>
    <s v="12. December"/>
    <n v="592"/>
    <n v="64.25"/>
    <n v="64.25"/>
    <n v="80.3125"/>
    <n v="96.375"/>
    <n v="96.375"/>
    <n v="112.4375"/>
    <n v="128.5"/>
    <n v="128.5"/>
    <n v="128.5"/>
    <n v="134.92500000000001"/>
    <n v="138.13749999999999"/>
    <n v="141.35000000000002"/>
    <n v="1313.9124999999999"/>
    <x v="4"/>
    <x v="5"/>
  </r>
  <r>
    <n v="646"/>
    <s v="12. December"/>
    <n v="571"/>
    <n v="57.833333333333336"/>
    <n v="57.833333333333336"/>
    <n v="72.291666666666671"/>
    <n v="86.75"/>
    <n v="86.75"/>
    <n v="101.20833333333334"/>
    <n v="115.66666666666667"/>
    <n v="115.66666666666667"/>
    <n v="115.66666666666667"/>
    <n v="121.45000000000002"/>
    <n v="124.34166666666667"/>
    <n v="127.23333333333335"/>
    <n v="1182.6916666666666"/>
    <x v="4"/>
    <x v="5"/>
  </r>
  <r>
    <n v="659"/>
    <s v="12. December"/>
    <n v="556"/>
    <n v="54.583333333333336"/>
    <n v="54.583333333333336"/>
    <n v="68.229166666666671"/>
    <n v="81.875"/>
    <n v="81.875"/>
    <n v="95.520833333333343"/>
    <n v="109.16666666666667"/>
    <n v="109.16666666666667"/>
    <n v="109.16666666666667"/>
    <n v="114.62500000000001"/>
    <n v="117.35416666666667"/>
    <n v="120.08333333333334"/>
    <n v="1116.2291666666665"/>
    <x v="4"/>
    <x v="5"/>
  </r>
  <r>
    <n v="666"/>
    <s v="12. December"/>
    <n v="701"/>
    <n v="51.583333333333336"/>
    <n v="51.583333333333336"/>
    <n v="64.479166666666671"/>
    <n v="77.375"/>
    <n v="77.375"/>
    <n v="90.270833333333343"/>
    <n v="103.16666666666667"/>
    <n v="103.16666666666667"/>
    <n v="103.16666666666667"/>
    <n v="108.325"/>
    <n v="110.90416666666667"/>
    <n v="113.48333333333335"/>
    <n v="1054.8791666666666"/>
    <x v="4"/>
    <x v="5"/>
  </r>
  <r>
    <n v="681"/>
    <s v="12. December"/>
    <n v="853"/>
    <n v="46"/>
    <n v="46"/>
    <n v="57.5"/>
    <n v="69"/>
    <n v="69"/>
    <n v="80.5"/>
    <n v="92"/>
    <n v="92"/>
    <n v="92"/>
    <n v="96.600000000000009"/>
    <n v="98.899999999999991"/>
    <n v="101.2"/>
    <n v="940.7"/>
    <x v="4"/>
    <x v="6"/>
  </r>
  <r>
    <n v="685"/>
    <s v="12. December"/>
    <n v="661"/>
    <n v="45.5"/>
    <n v="45.5"/>
    <n v="56.875"/>
    <n v="68.25"/>
    <n v="68.25"/>
    <n v="79.625"/>
    <n v="91"/>
    <n v="91"/>
    <n v="91"/>
    <n v="95.55"/>
    <n v="97.825000000000003"/>
    <n v="100.10000000000001"/>
    <n v="930.47500000000002"/>
    <x v="4"/>
    <x v="6"/>
  </r>
  <r>
    <n v="694"/>
    <s v="12. December"/>
    <n v="826"/>
    <n v="44"/>
    <n v="44"/>
    <n v="55"/>
    <n v="66"/>
    <n v="66"/>
    <n v="77"/>
    <n v="88"/>
    <n v="88"/>
    <n v="88"/>
    <n v="92.4"/>
    <n v="94.6"/>
    <n v="96.800000000000011"/>
    <n v="899.8"/>
    <x v="4"/>
    <x v="6"/>
  </r>
  <r>
    <n v="701"/>
    <s v="12. December"/>
    <n v="942"/>
    <n v="42.666666666666664"/>
    <n v="42.666666666666664"/>
    <n v="53.333333333333329"/>
    <n v="64"/>
    <n v="64"/>
    <n v="74.666666666666657"/>
    <n v="85.333333333333329"/>
    <n v="85.333333333333329"/>
    <n v="85.333333333333329"/>
    <n v="89.6"/>
    <n v="91.73333333333332"/>
    <n v="93.866666666666674"/>
    <n v="872.5333333333333"/>
    <x v="4"/>
    <x v="6"/>
  </r>
  <r>
    <n v="729"/>
    <s v="12. December"/>
    <n v="793"/>
    <n v="79.5"/>
    <n v="71.55"/>
    <n v="63.6"/>
    <n v="55.65"/>
    <n v="47.699999999999996"/>
    <n v="39.75"/>
    <n v="39.75"/>
    <n v="39.75"/>
    <n v="39.75"/>
    <n v="39.75"/>
    <n v="39.75"/>
    <n v="39.75"/>
    <n v="596.25"/>
    <x v="2"/>
    <x v="6"/>
  </r>
  <r>
    <n v="715"/>
    <s v="12. December"/>
    <n v="597"/>
    <n v="0"/>
    <n v="0"/>
    <n v="0"/>
    <n v="0"/>
    <n v="38.083333333333336"/>
    <n v="38.083333333333336"/>
    <n v="57.125"/>
    <n v="57.125"/>
    <n v="76.166666666666671"/>
    <n v="76.166666666666671"/>
    <n v="76.166666666666671"/>
    <n v="76.166666666666671"/>
    <n v="495.08333333333343"/>
    <x v="0"/>
    <x v="7"/>
  </r>
  <r>
    <n v="723"/>
    <s v="12. December"/>
    <n v="681"/>
    <n v="0"/>
    <n v="0"/>
    <n v="0"/>
    <n v="0"/>
    <n v="35.458333333333336"/>
    <n v="35.458333333333336"/>
    <n v="53.1875"/>
    <n v="53.1875"/>
    <n v="70.916666666666671"/>
    <n v="70.916666666666671"/>
    <n v="70.916666666666671"/>
    <n v="70.916666666666671"/>
    <n v="460.95833333333343"/>
    <x v="0"/>
    <x v="7"/>
  </r>
  <r>
    <n v="737"/>
    <s v="12. December"/>
    <n v="934"/>
    <n v="0"/>
    <n v="0"/>
    <n v="0"/>
    <n v="0"/>
    <n v="32.708333333333336"/>
    <n v="32.708333333333336"/>
    <n v="49.0625"/>
    <n v="49.0625"/>
    <n v="65.416666666666671"/>
    <n v="65.416666666666671"/>
    <n v="65.416666666666671"/>
    <n v="65.416666666666671"/>
    <n v="425.20833333333343"/>
    <x v="0"/>
    <x v="7"/>
  </r>
  <r>
    <n v="740"/>
    <s v="12. December"/>
    <n v="570"/>
    <n v="56.083333333333336"/>
    <n v="50.475000000000001"/>
    <n v="44.866666666666674"/>
    <n v="39.258333333333333"/>
    <n v="33.65"/>
    <n v="28.041666666666668"/>
    <n v="28.041666666666668"/>
    <n v="28.041666666666668"/>
    <n v="28.041666666666668"/>
    <n v="28.041666666666668"/>
    <n v="28.041666666666668"/>
    <n v="28.041666666666668"/>
    <n v="420.62500000000011"/>
    <x v="2"/>
    <x v="7"/>
  </r>
  <r>
    <n v="742"/>
    <s v="12. December"/>
    <n v="870"/>
    <n v="0"/>
    <n v="0"/>
    <n v="0"/>
    <n v="0"/>
    <n v="32.291666666666664"/>
    <n v="32.291666666666664"/>
    <n v="48.4375"/>
    <n v="48.4375"/>
    <n v="64.583333333333329"/>
    <n v="64.583333333333329"/>
    <n v="64.583333333333329"/>
    <n v="64.583333333333329"/>
    <n v="419.79166666666657"/>
    <x v="0"/>
    <x v="7"/>
  </r>
  <r>
    <n v="746"/>
    <s v="12. December"/>
    <n v="609"/>
    <n v="72.75"/>
    <n v="72.75"/>
    <n v="72.75"/>
    <n v="72.75"/>
    <n v="54.5625"/>
    <n v="54.5625"/>
    <n v="18.1875"/>
    <n v="0"/>
    <n v="0"/>
    <n v="0"/>
    <n v="0"/>
    <n v="0"/>
    <n v="418.3125"/>
    <x v="3"/>
    <x v="7"/>
  </r>
  <r>
    <n v="765"/>
    <s v="12. December"/>
    <n v="872"/>
    <n v="50.75"/>
    <n v="45.675000000000004"/>
    <n v="40.6"/>
    <n v="35.524999999999999"/>
    <n v="30.45"/>
    <n v="25.375"/>
    <n v="25.375"/>
    <n v="25.375"/>
    <n v="25.375"/>
    <n v="25.375"/>
    <n v="25.375"/>
    <n v="25.375"/>
    <n v="380.625"/>
    <x v="2"/>
    <x v="7"/>
  </r>
  <r>
    <n v="770"/>
    <s v="12. December"/>
    <n v="930"/>
    <n v="64.666666666666671"/>
    <n v="64.666666666666671"/>
    <n v="64.666666666666671"/>
    <n v="64.666666666666671"/>
    <n v="48.5"/>
    <n v="48.5"/>
    <n v="16.166666666666668"/>
    <n v="0"/>
    <n v="0"/>
    <n v="0"/>
    <n v="0"/>
    <n v="0"/>
    <n v="371.83333333333337"/>
    <x v="3"/>
    <x v="7"/>
  </r>
  <r>
    <n v="784"/>
    <s v="12. December"/>
    <n v="644"/>
    <n v="44.416666666666664"/>
    <n v="39.975000000000001"/>
    <n v="35.533333333333331"/>
    <n v="31.091666666666661"/>
    <n v="26.65"/>
    <n v="22.208333333333332"/>
    <n v="22.208333333333332"/>
    <n v="22.208333333333332"/>
    <n v="22.208333333333332"/>
    <n v="22.208333333333332"/>
    <n v="22.208333333333332"/>
    <n v="22.208333333333332"/>
    <n v="333.12499999999994"/>
    <x v="2"/>
    <x v="7"/>
  </r>
  <r>
    <n v="813"/>
    <s v="12. December"/>
    <n v="697"/>
    <n v="44.75"/>
    <n v="44.75"/>
    <n v="44.75"/>
    <n v="44.75"/>
    <n v="33.5625"/>
    <n v="33.5625"/>
    <n v="11.1875"/>
    <n v="0"/>
    <n v="0"/>
    <n v="0"/>
    <n v="0"/>
    <n v="0"/>
    <n v="257.3125"/>
    <x v="3"/>
    <x v="7"/>
  </r>
  <r>
    <n v="560"/>
    <s v="02. February"/>
    <n v="623"/>
    <n v="78.333333333333329"/>
    <n v="78.333333333333329"/>
    <n v="97.916666666666657"/>
    <n v="117.5"/>
    <n v="117.5"/>
    <n v="137.08333333333331"/>
    <n v="156.66666666666666"/>
    <n v="156.66666666666666"/>
    <n v="156.66666666666666"/>
    <n v="164.5"/>
    <n v="168.41666666666666"/>
    <n v="172.33333333333334"/>
    <n v="1601.9166666666665"/>
    <x v="4"/>
    <x v="5"/>
  </r>
  <r>
    <n v="579"/>
    <s v="02. February"/>
    <n v="688"/>
    <n v="74.833333333333329"/>
    <n v="74.833333333333329"/>
    <n v="93.541666666666657"/>
    <n v="112.25"/>
    <n v="112.25"/>
    <n v="130.95833333333331"/>
    <n v="149.66666666666666"/>
    <n v="149.66666666666666"/>
    <n v="149.66666666666666"/>
    <n v="157.15"/>
    <n v="160.89166666666665"/>
    <n v="164.63333333333333"/>
    <n v="1530.3416666666667"/>
    <x v="4"/>
    <x v="5"/>
  </r>
  <r>
    <n v="581"/>
    <s v="02. February"/>
    <n v="941"/>
    <n v="74.75"/>
    <n v="74.75"/>
    <n v="93.4375"/>
    <n v="112.125"/>
    <n v="112.125"/>
    <n v="130.8125"/>
    <n v="149.5"/>
    <n v="149.5"/>
    <n v="149.5"/>
    <n v="156.97499999999999"/>
    <n v="160.71250000000001"/>
    <n v="164.45000000000002"/>
    <n v="1528.6375"/>
    <x v="4"/>
    <x v="5"/>
  </r>
  <r>
    <n v="602"/>
    <s v="02. February"/>
    <n v="490"/>
    <n v="70.333333333333329"/>
    <n v="70.333333333333329"/>
    <n v="87.916666666666657"/>
    <n v="105.5"/>
    <n v="105.5"/>
    <n v="123.08333333333333"/>
    <n v="140.66666666666666"/>
    <n v="140.66666666666666"/>
    <n v="140.66666666666666"/>
    <n v="147.69999999999999"/>
    <n v="151.21666666666664"/>
    <n v="154.73333333333335"/>
    <n v="1438.3166666666666"/>
    <x v="4"/>
    <x v="5"/>
  </r>
  <r>
    <n v="616"/>
    <s v="02. February"/>
    <n v="887"/>
    <n v="65.666666666666671"/>
    <n v="65.666666666666671"/>
    <n v="82.083333333333343"/>
    <n v="98.5"/>
    <n v="98.5"/>
    <n v="114.91666666666667"/>
    <n v="131.33333333333334"/>
    <n v="131.33333333333334"/>
    <n v="131.33333333333334"/>
    <n v="137.9"/>
    <n v="141.18333333333334"/>
    <n v="144.4666666666667"/>
    <n v="1342.8833333333337"/>
    <x v="4"/>
    <x v="5"/>
  </r>
  <r>
    <n v="626"/>
    <s v="02. February"/>
    <n v="618"/>
    <n v="63.25"/>
    <n v="63.25"/>
    <n v="79.0625"/>
    <n v="94.875"/>
    <n v="94.875"/>
    <n v="110.6875"/>
    <n v="126.5"/>
    <n v="126.5"/>
    <n v="126.5"/>
    <n v="132.82500000000002"/>
    <n v="135.98749999999998"/>
    <n v="139.15"/>
    <n v="1293.4625000000001"/>
    <x v="4"/>
    <x v="5"/>
  </r>
  <r>
    <n v="671"/>
    <s v="02. February"/>
    <n v="707"/>
    <n v="49.916666666666664"/>
    <n v="49.916666666666664"/>
    <n v="62.395833333333329"/>
    <n v="74.875"/>
    <n v="74.875"/>
    <n v="87.354166666666657"/>
    <n v="99.833333333333329"/>
    <n v="99.833333333333329"/>
    <n v="99.833333333333329"/>
    <n v="104.825"/>
    <n v="107.32083333333333"/>
    <n v="109.81666666666668"/>
    <n v="1020.7958333333333"/>
    <x v="4"/>
    <x v="5"/>
  </r>
  <r>
    <n v="680"/>
    <s v="02. February"/>
    <n v="568"/>
    <n v="46"/>
    <n v="46"/>
    <n v="57.5"/>
    <n v="69"/>
    <n v="69"/>
    <n v="80.5"/>
    <n v="92"/>
    <n v="92"/>
    <n v="92"/>
    <n v="96.600000000000009"/>
    <n v="98.899999999999991"/>
    <n v="101.2"/>
    <n v="940.7"/>
    <x v="4"/>
    <x v="6"/>
  </r>
  <r>
    <n v="682"/>
    <s v="02. February"/>
    <n v="544"/>
    <n v="45.916666666666664"/>
    <n v="45.916666666666664"/>
    <n v="57.395833333333329"/>
    <n v="68.875"/>
    <n v="68.875"/>
    <n v="80.354166666666657"/>
    <n v="91.833333333333329"/>
    <n v="91.833333333333329"/>
    <n v="91.833333333333329"/>
    <n v="96.424999999999997"/>
    <n v="98.720833333333317"/>
    <n v="101.01666666666667"/>
    <n v="938.99583333333317"/>
    <x v="4"/>
    <x v="6"/>
  </r>
  <r>
    <n v="684"/>
    <s v="02. February"/>
    <n v="637"/>
    <n v="45.833333333333336"/>
    <n v="45.833333333333336"/>
    <n v="57.291666666666671"/>
    <n v="68.75"/>
    <n v="68.75"/>
    <n v="80.208333333333343"/>
    <n v="91.666666666666671"/>
    <n v="91.666666666666671"/>
    <n v="91.666666666666671"/>
    <n v="96.250000000000014"/>
    <n v="98.541666666666671"/>
    <n v="100.83333333333334"/>
    <n v="937.29166666666674"/>
    <x v="4"/>
    <x v="6"/>
  </r>
  <r>
    <n v="696"/>
    <s v="02. February"/>
    <n v="706"/>
    <n v="43.583333333333336"/>
    <n v="43.583333333333336"/>
    <n v="54.479166666666671"/>
    <n v="65.375"/>
    <n v="65.375"/>
    <n v="76.270833333333343"/>
    <n v="87.166666666666671"/>
    <n v="87.166666666666671"/>
    <n v="87.166666666666671"/>
    <n v="91.525000000000006"/>
    <n v="93.704166666666666"/>
    <n v="95.88333333333334"/>
    <n v="891.2791666666667"/>
    <x v="4"/>
    <x v="6"/>
  </r>
  <r>
    <n v="703"/>
    <s v="02. February"/>
    <n v="748"/>
    <n v="42.083333333333336"/>
    <n v="42.083333333333336"/>
    <n v="52.604166666666671"/>
    <n v="63.125"/>
    <n v="63.125"/>
    <n v="73.645833333333343"/>
    <n v="84.166666666666671"/>
    <n v="84.166666666666671"/>
    <n v="84.166666666666671"/>
    <n v="88.375000000000014"/>
    <n v="90.479166666666671"/>
    <n v="92.583333333333343"/>
    <n v="860.60416666666674"/>
    <x v="4"/>
    <x v="6"/>
  </r>
  <r>
    <n v="739"/>
    <s v="02. February"/>
    <n v="730"/>
    <n v="0"/>
    <n v="0"/>
    <n v="0"/>
    <n v="0"/>
    <n v="32.416666666666664"/>
    <n v="32.416666666666664"/>
    <n v="48.625"/>
    <n v="48.625"/>
    <n v="64.833333333333329"/>
    <n v="64.833333333333329"/>
    <n v="64.833333333333329"/>
    <n v="64.833333333333329"/>
    <n v="421.41666666666657"/>
    <x v="0"/>
    <x v="7"/>
  </r>
  <r>
    <n v="755"/>
    <s v="02. February"/>
    <n v="610"/>
    <n v="53"/>
    <n v="47.7"/>
    <n v="42.400000000000006"/>
    <n v="37.099999999999994"/>
    <n v="31.799999999999997"/>
    <n v="26.5"/>
    <n v="26.5"/>
    <n v="26.5"/>
    <n v="26.5"/>
    <n v="26.5"/>
    <n v="26.5"/>
    <n v="26.5"/>
    <n v="397.5"/>
    <x v="2"/>
    <x v="7"/>
  </r>
  <r>
    <n v="760"/>
    <s v="02. February"/>
    <n v="808"/>
    <n v="51.416666666666664"/>
    <n v="46.274999999999999"/>
    <n v="41.133333333333333"/>
    <n v="35.99166666666666"/>
    <n v="30.849999999999998"/>
    <n v="25.708333333333332"/>
    <n v="25.708333333333332"/>
    <n v="25.708333333333332"/>
    <n v="25.708333333333332"/>
    <n v="25.708333333333332"/>
    <n v="25.708333333333332"/>
    <n v="25.708333333333332"/>
    <n v="385.62499999999989"/>
    <x v="2"/>
    <x v="7"/>
  </r>
  <r>
    <n v="762"/>
    <s v="02. February"/>
    <n v="577"/>
    <n v="51.25"/>
    <n v="46.125"/>
    <n v="41"/>
    <n v="35.875"/>
    <n v="30.75"/>
    <n v="25.625"/>
    <n v="25.625"/>
    <n v="25.625"/>
    <n v="25.625"/>
    <n v="25.625"/>
    <n v="25.625"/>
    <n v="25.625"/>
    <n v="384.375"/>
    <x v="2"/>
    <x v="7"/>
  </r>
  <r>
    <n v="763"/>
    <s v="02. February"/>
    <n v="757"/>
    <n v="0"/>
    <n v="0"/>
    <n v="0"/>
    <n v="0"/>
    <n v="29.541666666666668"/>
    <n v="29.541666666666668"/>
    <n v="44.3125"/>
    <n v="44.3125"/>
    <n v="59.083333333333336"/>
    <n v="59.083333333333336"/>
    <n v="59.083333333333336"/>
    <n v="59.083333333333336"/>
    <n v="384.04166666666663"/>
    <x v="0"/>
    <x v="7"/>
  </r>
  <r>
    <n v="775"/>
    <s v="02. February"/>
    <n v="824"/>
    <n v="47.416666666666664"/>
    <n v="42.674999999999997"/>
    <n v="37.93333333333333"/>
    <n v="33.191666666666663"/>
    <n v="28.45"/>
    <n v="23.708333333333332"/>
    <n v="23.708333333333332"/>
    <n v="23.708333333333332"/>
    <n v="23.708333333333332"/>
    <n v="23.708333333333332"/>
    <n v="23.708333333333332"/>
    <n v="23.708333333333332"/>
    <n v="355.62499999999994"/>
    <x v="2"/>
    <x v="7"/>
  </r>
  <r>
    <n v="777"/>
    <s v="02. February"/>
    <n v="718"/>
    <n v="47"/>
    <n v="42.300000000000004"/>
    <n v="37.6"/>
    <n v="32.9"/>
    <n v="28.2"/>
    <n v="23.5"/>
    <n v="23.5"/>
    <n v="23.5"/>
    <n v="23.5"/>
    <n v="23.5"/>
    <n v="23.5"/>
    <n v="23.5"/>
    <n v="352.5"/>
    <x v="2"/>
    <x v="7"/>
  </r>
  <r>
    <n v="810"/>
    <s v="02. February"/>
    <n v="544"/>
    <n v="0"/>
    <n v="0"/>
    <n v="0"/>
    <n v="0"/>
    <n v="20.5"/>
    <n v="20.5"/>
    <n v="30.75"/>
    <n v="30.75"/>
    <n v="41"/>
    <n v="41"/>
    <n v="41"/>
    <n v="41"/>
    <n v="266.5"/>
    <x v="0"/>
    <x v="7"/>
  </r>
  <r>
    <n v="812"/>
    <s v="02. February"/>
    <n v="953"/>
    <n v="45"/>
    <n v="45"/>
    <n v="45"/>
    <n v="45"/>
    <n v="33.75"/>
    <n v="33.75"/>
    <n v="11.25"/>
    <n v="0"/>
    <n v="0"/>
    <n v="0"/>
    <n v="0"/>
    <n v="0"/>
    <n v="258.75"/>
    <x v="3"/>
    <x v="7"/>
  </r>
  <r>
    <n v="559"/>
    <s v="03. March"/>
    <n v="936"/>
    <n v="78.75"/>
    <n v="78.75"/>
    <n v="98.4375"/>
    <n v="118.125"/>
    <n v="118.125"/>
    <n v="137.8125"/>
    <n v="157.5"/>
    <n v="157.5"/>
    <n v="157.5"/>
    <n v="165.375"/>
    <n v="169.3125"/>
    <n v="173.25"/>
    <n v="1610.4375"/>
    <x v="4"/>
    <x v="5"/>
  </r>
  <r>
    <n v="561"/>
    <s v="03. March"/>
    <n v="908"/>
    <n v="78.333333333333329"/>
    <n v="78.333333333333329"/>
    <n v="97.916666666666657"/>
    <n v="117.5"/>
    <n v="117.5"/>
    <n v="137.08333333333331"/>
    <n v="156.66666666666666"/>
    <n v="156.66666666666666"/>
    <n v="156.66666666666666"/>
    <n v="164.5"/>
    <n v="168.41666666666666"/>
    <n v="172.33333333333334"/>
    <n v="1601.9166666666665"/>
    <x v="4"/>
    <x v="5"/>
  </r>
  <r>
    <n v="580"/>
    <s v="03. March"/>
    <n v="523"/>
    <n v="74.833333333333329"/>
    <n v="74.833333333333329"/>
    <n v="93.541666666666657"/>
    <n v="112.25"/>
    <n v="112.25"/>
    <n v="130.95833333333331"/>
    <n v="149.66666666666666"/>
    <n v="149.66666666666666"/>
    <n v="149.66666666666666"/>
    <n v="157.15"/>
    <n v="160.89166666666665"/>
    <n v="164.63333333333333"/>
    <n v="1530.3416666666667"/>
    <x v="4"/>
    <x v="5"/>
  </r>
  <r>
    <n v="617"/>
    <s v="03. March"/>
    <n v="564"/>
    <n v="65.666666666666671"/>
    <n v="65.666666666666671"/>
    <n v="82.083333333333343"/>
    <n v="98.5"/>
    <n v="98.5"/>
    <n v="114.91666666666667"/>
    <n v="131.33333333333334"/>
    <n v="131.33333333333334"/>
    <n v="131.33333333333334"/>
    <n v="137.9"/>
    <n v="141.18333333333334"/>
    <n v="144.4666666666667"/>
    <n v="1342.8833333333337"/>
    <x v="4"/>
    <x v="5"/>
  </r>
  <r>
    <n v="624"/>
    <s v="03. March"/>
    <n v="602"/>
    <n v="63.833333333333336"/>
    <n v="63.833333333333336"/>
    <n v="79.791666666666671"/>
    <n v="95.75"/>
    <n v="95.75"/>
    <n v="111.70833333333334"/>
    <n v="127.66666666666667"/>
    <n v="127.66666666666667"/>
    <n v="127.66666666666667"/>
    <n v="134.05000000000001"/>
    <n v="137.24166666666667"/>
    <n v="140.43333333333334"/>
    <n v="1305.3916666666669"/>
    <x v="4"/>
    <x v="5"/>
  </r>
  <r>
    <n v="633"/>
    <s v="03. March"/>
    <n v="507"/>
    <n v="61.5"/>
    <n v="61.5"/>
    <n v="76.875"/>
    <n v="92.25"/>
    <n v="92.25"/>
    <n v="107.625"/>
    <n v="123"/>
    <n v="123"/>
    <n v="123"/>
    <n v="129.15"/>
    <n v="132.22499999999999"/>
    <n v="135.30000000000001"/>
    <n v="1257.675"/>
    <x v="4"/>
    <x v="5"/>
  </r>
  <r>
    <n v="639"/>
    <s v="03. March"/>
    <n v="952"/>
    <n v="59.666666666666664"/>
    <n v="59.666666666666664"/>
    <n v="74.583333333333329"/>
    <n v="89.5"/>
    <n v="89.5"/>
    <n v="104.41666666666666"/>
    <n v="119.33333333333333"/>
    <n v="119.33333333333333"/>
    <n v="119.33333333333333"/>
    <n v="125.3"/>
    <n v="128.28333333333333"/>
    <n v="131.26666666666668"/>
    <n v="1220.1833333333334"/>
    <x v="4"/>
    <x v="5"/>
  </r>
  <r>
    <n v="651"/>
    <s v="03. March"/>
    <n v="546"/>
    <n v="56.583333333333336"/>
    <n v="56.583333333333336"/>
    <n v="70.729166666666671"/>
    <n v="84.875"/>
    <n v="84.875"/>
    <n v="99.020833333333343"/>
    <n v="113.16666666666667"/>
    <n v="113.16666666666667"/>
    <n v="113.16666666666667"/>
    <n v="118.82500000000002"/>
    <n v="121.65416666666667"/>
    <n v="124.48333333333335"/>
    <n v="1157.1291666666666"/>
    <x v="4"/>
    <x v="5"/>
  </r>
  <r>
    <n v="662"/>
    <s v="03. March"/>
    <n v="753"/>
    <n v="53.166666666666664"/>
    <n v="53.166666666666664"/>
    <n v="66.458333333333329"/>
    <n v="79.75"/>
    <n v="79.75"/>
    <n v="93.041666666666657"/>
    <n v="106.33333333333333"/>
    <n v="106.33333333333333"/>
    <n v="106.33333333333333"/>
    <n v="111.65"/>
    <n v="114.30833333333332"/>
    <n v="116.96666666666667"/>
    <n v="1087.2583333333332"/>
    <x v="4"/>
    <x v="5"/>
  </r>
  <r>
    <n v="663"/>
    <s v="03. March"/>
    <n v="617"/>
    <n v="52.916666666666664"/>
    <n v="52.916666666666664"/>
    <n v="66.145833333333329"/>
    <n v="79.375"/>
    <n v="79.375"/>
    <n v="92.604166666666657"/>
    <n v="105.83333333333333"/>
    <n v="105.83333333333333"/>
    <n v="105.83333333333333"/>
    <n v="111.125"/>
    <n v="113.77083333333333"/>
    <n v="116.41666666666667"/>
    <n v="1082.1458333333335"/>
    <x v="4"/>
    <x v="5"/>
  </r>
  <r>
    <n v="675"/>
    <s v="03. March"/>
    <n v="926"/>
    <n v="47.5"/>
    <n v="47.5"/>
    <n v="59.375"/>
    <n v="71.25"/>
    <n v="71.25"/>
    <n v="83.125"/>
    <n v="95"/>
    <n v="95"/>
    <n v="95"/>
    <n v="99.75"/>
    <n v="102.125"/>
    <n v="104.50000000000001"/>
    <n v="971.375"/>
    <x v="4"/>
    <x v="6"/>
  </r>
  <r>
    <n v="688"/>
    <s v="03. March"/>
    <n v="727"/>
    <n v="45.083333333333336"/>
    <n v="45.083333333333336"/>
    <n v="56.354166666666671"/>
    <n v="67.625"/>
    <n v="67.625"/>
    <n v="78.895833333333343"/>
    <n v="90.166666666666671"/>
    <n v="90.166666666666671"/>
    <n v="90.166666666666671"/>
    <n v="94.675000000000011"/>
    <n v="96.929166666666674"/>
    <n v="99.183333333333351"/>
    <n v="921.95416666666677"/>
    <x v="4"/>
    <x v="6"/>
  </r>
  <r>
    <n v="692"/>
    <s v="03. March"/>
    <n v="911"/>
    <n v="44.25"/>
    <n v="44.25"/>
    <n v="55.3125"/>
    <n v="66.375"/>
    <n v="66.375"/>
    <n v="77.4375"/>
    <n v="88.5"/>
    <n v="88.5"/>
    <n v="88.5"/>
    <n v="92.924999999999997"/>
    <n v="95.137500000000003"/>
    <n v="97.350000000000009"/>
    <n v="904.91250000000002"/>
    <x v="4"/>
    <x v="6"/>
  </r>
  <r>
    <n v="693"/>
    <s v="03. March"/>
    <n v="614"/>
    <n v="44.166666666666664"/>
    <n v="44.166666666666664"/>
    <n v="55.208333333333329"/>
    <n v="66.25"/>
    <n v="66.25"/>
    <n v="77.291666666666657"/>
    <n v="88.333333333333329"/>
    <n v="88.333333333333329"/>
    <n v="88.333333333333329"/>
    <n v="92.75"/>
    <n v="94.958333333333329"/>
    <n v="97.166666666666671"/>
    <n v="903.20833333333326"/>
    <x v="4"/>
    <x v="6"/>
  </r>
  <r>
    <n v="698"/>
    <s v="03. March"/>
    <n v="908"/>
    <n v="43.416666666666664"/>
    <n v="43.416666666666664"/>
    <n v="54.270833333333329"/>
    <n v="65.125"/>
    <n v="65.125"/>
    <n v="75.979166666666657"/>
    <n v="86.833333333333329"/>
    <n v="86.833333333333329"/>
    <n v="86.833333333333329"/>
    <n v="91.174999999999997"/>
    <n v="93.345833333333331"/>
    <n v="95.516666666666666"/>
    <n v="887.87083333333317"/>
    <x v="4"/>
    <x v="6"/>
  </r>
  <r>
    <n v="709"/>
    <s v="03. March"/>
    <n v="883"/>
    <n v="41.416666666666664"/>
    <n v="41.416666666666664"/>
    <n v="51.770833333333329"/>
    <n v="62.125"/>
    <n v="62.125"/>
    <n v="72.479166666666657"/>
    <n v="82.833333333333329"/>
    <n v="82.833333333333329"/>
    <n v="82.833333333333329"/>
    <n v="86.974999999999994"/>
    <n v="89.04583333333332"/>
    <n v="91.116666666666674"/>
    <n v="846.9708333333333"/>
    <x v="4"/>
    <x v="6"/>
  </r>
  <r>
    <n v="713"/>
    <s v="03. March"/>
    <n v="807"/>
    <n v="41.166666666666664"/>
    <n v="41.166666666666664"/>
    <n v="51.458333333333329"/>
    <n v="61.75"/>
    <n v="61.75"/>
    <n v="72.041666666666657"/>
    <n v="82.333333333333329"/>
    <n v="82.333333333333329"/>
    <n v="82.333333333333329"/>
    <n v="86.45"/>
    <n v="88.508333333333326"/>
    <n v="90.566666666666663"/>
    <n v="841.85833333333335"/>
    <x v="4"/>
    <x v="6"/>
  </r>
  <r>
    <n v="714"/>
    <s v="03. March"/>
    <n v="805"/>
    <n v="67.083333333333329"/>
    <n v="67.083333333333329"/>
    <n v="67.083333333333329"/>
    <n v="67.083333333333329"/>
    <n v="67.083333333333329"/>
    <n v="67.083333333333329"/>
    <n v="67.083333333333329"/>
    <n v="67.083333333333329"/>
    <n v="67.083333333333329"/>
    <n v="67.083333333333329"/>
    <n v="67.083333333333329"/>
    <n v="67.083333333333329"/>
    <n v="805.00000000000011"/>
    <x v="1"/>
    <x v="6"/>
  </r>
  <r>
    <n v="718"/>
    <s v="03. March"/>
    <n v="774"/>
    <n v="64.5"/>
    <n v="64.5"/>
    <n v="64.5"/>
    <n v="64.5"/>
    <n v="64.5"/>
    <n v="64.5"/>
    <n v="64.5"/>
    <n v="64.5"/>
    <n v="64.5"/>
    <n v="64.5"/>
    <n v="64.5"/>
    <n v="64.5"/>
    <n v="774"/>
    <x v="1"/>
    <x v="6"/>
  </r>
  <r>
    <n v="726"/>
    <s v="03. March"/>
    <n v="610"/>
    <n v="50.833333333333336"/>
    <n v="50.833333333333336"/>
    <n v="50.833333333333336"/>
    <n v="50.833333333333336"/>
    <n v="50.833333333333336"/>
    <n v="50.833333333333336"/>
    <n v="50.833333333333336"/>
    <n v="50.833333333333336"/>
    <n v="50.833333333333336"/>
    <n v="50.833333333333336"/>
    <n v="50.833333333333336"/>
    <n v="50.833333333333336"/>
    <n v="610"/>
    <x v="1"/>
    <x v="6"/>
  </r>
  <r>
    <n v="734"/>
    <s v="03. March"/>
    <n v="576"/>
    <n v="48"/>
    <n v="48"/>
    <n v="48"/>
    <n v="48"/>
    <n v="48"/>
    <n v="48"/>
    <n v="48"/>
    <n v="48"/>
    <n v="48"/>
    <n v="48"/>
    <n v="48"/>
    <n v="48"/>
    <n v="576"/>
    <x v="1"/>
    <x v="6"/>
  </r>
  <r>
    <n v="737"/>
    <s v="03. March"/>
    <n v="689"/>
    <n v="73.833333333333329"/>
    <n v="66.45"/>
    <n v="59.066666666666663"/>
    <n v="51.68333333333333"/>
    <n v="44.3"/>
    <n v="36.916666666666664"/>
    <n v="36.916666666666664"/>
    <n v="36.916666666666664"/>
    <n v="36.916666666666664"/>
    <n v="36.916666666666664"/>
    <n v="36.916666666666664"/>
    <n v="36.916666666666664"/>
    <n v="553.75"/>
    <x v="2"/>
    <x v="6"/>
  </r>
  <r>
    <n v="701"/>
    <s v="03. March"/>
    <n v="548"/>
    <n v="45.666666666666664"/>
    <n v="45.666666666666664"/>
    <n v="45.666666666666664"/>
    <n v="45.666666666666664"/>
    <n v="45.666666666666664"/>
    <n v="45.666666666666664"/>
    <n v="45.666666666666664"/>
    <n v="45.666666666666664"/>
    <n v="45.666666666666664"/>
    <n v="45.666666666666664"/>
    <n v="45.666666666666664"/>
    <n v="45.666666666666664"/>
    <n v="548.00000000000011"/>
    <x v="1"/>
    <x v="6"/>
  </r>
  <r>
    <n v="713"/>
    <s v="03. March"/>
    <n v="545"/>
    <n v="0"/>
    <n v="0"/>
    <n v="0"/>
    <n v="0"/>
    <n v="38.333333333333336"/>
    <n v="38.333333333333336"/>
    <n v="57.5"/>
    <n v="57.5"/>
    <n v="76.666666666666671"/>
    <n v="76.666666666666671"/>
    <n v="76.666666666666671"/>
    <n v="76.666666666666671"/>
    <n v="498.33333333333343"/>
    <x v="0"/>
    <x v="7"/>
  </r>
  <r>
    <n v="718"/>
    <s v="03. March"/>
    <n v="553"/>
    <n v="64.75"/>
    <n v="58.274999999999999"/>
    <n v="51.800000000000004"/>
    <n v="45.324999999999996"/>
    <n v="38.85"/>
    <n v="32.375"/>
    <n v="32.375"/>
    <n v="32.375"/>
    <n v="32.375"/>
    <n v="32.375"/>
    <n v="32.375"/>
    <n v="32.375"/>
    <n v="485.625"/>
    <x v="2"/>
    <x v="7"/>
  </r>
  <r>
    <n v="719"/>
    <s v="03. March"/>
    <n v="916"/>
    <n v="0"/>
    <n v="0"/>
    <n v="0"/>
    <n v="0"/>
    <n v="37.083333333333336"/>
    <n v="37.083333333333336"/>
    <n v="55.625"/>
    <n v="55.625"/>
    <n v="74.166666666666671"/>
    <n v="74.166666666666671"/>
    <n v="74.166666666666671"/>
    <n v="74.166666666666671"/>
    <n v="482.08333333333343"/>
    <x v="0"/>
    <x v="7"/>
  </r>
  <r>
    <n v="733"/>
    <s v="03. March"/>
    <n v="516"/>
    <n v="58.916666666666664"/>
    <n v="53.024999999999999"/>
    <n v="47.133333333333333"/>
    <n v="41.24166666666666"/>
    <n v="35.349999999999994"/>
    <n v="29.458333333333332"/>
    <n v="29.458333333333332"/>
    <n v="29.458333333333332"/>
    <n v="29.458333333333332"/>
    <n v="29.458333333333332"/>
    <n v="29.458333333333332"/>
    <n v="29.458333333333332"/>
    <n v="441.87499999999989"/>
    <x v="2"/>
    <x v="7"/>
  </r>
  <r>
    <n v="741"/>
    <s v="03. March"/>
    <n v="725"/>
    <n v="73.083333333333329"/>
    <n v="73.083333333333329"/>
    <n v="73.083333333333329"/>
    <n v="73.083333333333329"/>
    <n v="54.8125"/>
    <n v="54.8125"/>
    <n v="18.270833333333332"/>
    <n v="0"/>
    <n v="0"/>
    <n v="0"/>
    <n v="0"/>
    <n v="0"/>
    <n v="420.22916666666663"/>
    <x v="3"/>
    <x v="7"/>
  </r>
  <r>
    <n v="756"/>
    <s v="03. March"/>
    <n v="898"/>
    <n v="52.833333333333336"/>
    <n v="47.550000000000004"/>
    <n v="42.266666666666673"/>
    <n v="36.983333333333334"/>
    <n v="31.7"/>
    <n v="26.416666666666668"/>
    <n v="26.416666666666668"/>
    <n v="26.416666666666668"/>
    <n v="26.416666666666668"/>
    <n v="26.416666666666668"/>
    <n v="26.416666666666668"/>
    <n v="26.416666666666668"/>
    <n v="396.25000000000006"/>
    <x v="2"/>
    <x v="7"/>
  </r>
  <r>
    <n v="776"/>
    <s v="03. March"/>
    <n v="558"/>
    <n v="47.416666666666664"/>
    <n v="42.674999999999997"/>
    <n v="37.93333333333333"/>
    <n v="33.191666666666663"/>
    <n v="28.45"/>
    <n v="23.708333333333332"/>
    <n v="23.708333333333332"/>
    <n v="23.708333333333332"/>
    <n v="23.708333333333332"/>
    <n v="23.708333333333332"/>
    <n v="23.708333333333332"/>
    <n v="23.708333333333332"/>
    <n v="355.62499999999994"/>
    <x v="2"/>
    <x v="7"/>
  </r>
  <r>
    <n v="782"/>
    <s v="03. March"/>
    <n v="666"/>
    <n v="44.916666666666664"/>
    <n v="40.424999999999997"/>
    <n v="35.93333333333333"/>
    <n v="31.441666666666663"/>
    <n v="26.95"/>
    <n v="22.458333333333332"/>
    <n v="22.458333333333332"/>
    <n v="22.458333333333332"/>
    <n v="22.458333333333332"/>
    <n v="22.458333333333332"/>
    <n v="22.458333333333332"/>
    <n v="22.458333333333332"/>
    <n v="336.87499999999994"/>
    <x v="2"/>
    <x v="7"/>
  </r>
  <r>
    <n v="785"/>
    <s v="03. March"/>
    <n v="953"/>
    <n v="0"/>
    <n v="0"/>
    <n v="0"/>
    <n v="0"/>
    <n v="25.541666666666668"/>
    <n v="25.541666666666668"/>
    <n v="38.3125"/>
    <n v="38.3125"/>
    <n v="51.083333333333336"/>
    <n v="51.083333333333336"/>
    <n v="51.083333333333336"/>
    <n v="51.083333333333336"/>
    <n v="332.04166666666669"/>
    <x v="0"/>
    <x v="7"/>
  </r>
  <r>
    <n v="802"/>
    <s v="03. March"/>
    <n v="698"/>
    <n v="0"/>
    <n v="0"/>
    <n v="0"/>
    <n v="0"/>
    <n v="22.583333333333332"/>
    <n v="22.583333333333332"/>
    <n v="33.875"/>
    <n v="33.875"/>
    <n v="45.166666666666664"/>
    <n v="45.166666666666664"/>
    <n v="45.166666666666664"/>
    <n v="45.166666666666664"/>
    <n v="293.58333333333331"/>
    <x v="0"/>
    <x v="7"/>
  </r>
  <r>
    <n v="577"/>
    <s v="04. April"/>
    <n v="564"/>
    <n v="75"/>
    <n v="75"/>
    <n v="93.75"/>
    <n v="112.5"/>
    <n v="112.5"/>
    <n v="131.25"/>
    <n v="150"/>
    <n v="150"/>
    <n v="150"/>
    <n v="157.5"/>
    <n v="161.25"/>
    <n v="165"/>
    <n v="1533.75"/>
    <x v="4"/>
    <x v="5"/>
  </r>
  <r>
    <n v="578"/>
    <s v="04. April"/>
    <n v="700"/>
    <n v="74.916666666666671"/>
    <n v="74.916666666666671"/>
    <n v="93.645833333333343"/>
    <n v="112.375"/>
    <n v="112.375"/>
    <n v="131.10416666666669"/>
    <n v="149.83333333333334"/>
    <n v="149.83333333333334"/>
    <n v="149.83333333333334"/>
    <n v="157.32500000000002"/>
    <n v="161.07083333333333"/>
    <n v="164.81666666666669"/>
    <n v="1532.0458333333336"/>
    <x v="4"/>
    <x v="5"/>
  </r>
  <r>
    <n v="590"/>
    <s v="04. April"/>
    <n v="788"/>
    <n v="72.416666666666671"/>
    <n v="72.416666666666671"/>
    <n v="90.520833333333343"/>
    <n v="108.625"/>
    <n v="108.625"/>
    <n v="126.72916666666667"/>
    <n v="144.83333333333334"/>
    <n v="144.83333333333334"/>
    <n v="144.83333333333334"/>
    <n v="152.07500000000002"/>
    <n v="155.69583333333333"/>
    <n v="159.31666666666669"/>
    <n v="1480.9208333333336"/>
    <x v="4"/>
    <x v="5"/>
  </r>
  <r>
    <n v="601"/>
    <s v="04. April"/>
    <n v="523"/>
    <n v="70.416666666666671"/>
    <n v="70.416666666666671"/>
    <n v="88.020833333333343"/>
    <n v="105.625"/>
    <n v="105.625"/>
    <n v="123.22916666666667"/>
    <n v="140.83333333333334"/>
    <n v="140.83333333333334"/>
    <n v="140.83333333333334"/>
    <n v="147.87500000000003"/>
    <n v="151.39583333333334"/>
    <n v="154.91666666666669"/>
    <n v="1440.0208333333335"/>
    <x v="4"/>
    <x v="5"/>
  </r>
  <r>
    <n v="606"/>
    <s v="04. April"/>
    <n v="759"/>
    <n v="69.583333333333329"/>
    <n v="69.583333333333329"/>
    <n v="86.979166666666657"/>
    <n v="104.375"/>
    <n v="104.375"/>
    <n v="121.77083333333333"/>
    <n v="139.16666666666666"/>
    <n v="139.16666666666666"/>
    <n v="139.16666666666666"/>
    <n v="146.125"/>
    <n v="149.60416666666666"/>
    <n v="153.08333333333334"/>
    <n v="1422.9791666666665"/>
    <x v="4"/>
    <x v="5"/>
  </r>
  <r>
    <n v="613"/>
    <s v="04. April"/>
    <n v="592"/>
    <n v="66.833333333333329"/>
    <n v="66.833333333333329"/>
    <n v="83.541666666666657"/>
    <n v="100.25"/>
    <n v="100.25"/>
    <n v="116.95833333333333"/>
    <n v="133.66666666666666"/>
    <n v="133.66666666666666"/>
    <n v="133.66666666666666"/>
    <n v="140.35"/>
    <n v="143.69166666666666"/>
    <n v="147.03333333333333"/>
    <n v="1366.7416666666663"/>
    <x v="4"/>
    <x v="5"/>
  </r>
  <r>
    <n v="644"/>
    <s v="04. April"/>
    <n v="921"/>
    <n v="58.333333333333336"/>
    <n v="58.333333333333336"/>
    <n v="72.916666666666671"/>
    <n v="87.5"/>
    <n v="87.5"/>
    <n v="102.08333333333334"/>
    <n v="116.66666666666667"/>
    <n v="116.66666666666667"/>
    <n v="116.66666666666667"/>
    <n v="122.50000000000001"/>
    <n v="125.41666666666667"/>
    <n v="128.33333333333334"/>
    <n v="1192.9166666666665"/>
    <x v="4"/>
    <x v="5"/>
  </r>
  <r>
    <n v="652"/>
    <s v="04. April"/>
    <n v="929"/>
    <n v="56.583333333333336"/>
    <n v="56.583333333333336"/>
    <n v="70.729166666666671"/>
    <n v="84.875"/>
    <n v="84.875"/>
    <n v="99.020833333333343"/>
    <n v="113.16666666666667"/>
    <n v="113.16666666666667"/>
    <n v="113.16666666666667"/>
    <n v="118.82500000000002"/>
    <n v="121.65416666666667"/>
    <n v="124.48333333333335"/>
    <n v="1157.1291666666666"/>
    <x v="4"/>
    <x v="5"/>
  </r>
  <r>
    <n v="654"/>
    <s v="04. April"/>
    <n v="527"/>
    <n v="56.333333333333336"/>
    <n v="56.333333333333336"/>
    <n v="70.416666666666671"/>
    <n v="84.5"/>
    <n v="84.5"/>
    <n v="98.583333333333343"/>
    <n v="112.66666666666667"/>
    <n v="112.66666666666667"/>
    <n v="112.66666666666667"/>
    <n v="118.30000000000001"/>
    <n v="121.11666666666666"/>
    <n v="123.93333333333335"/>
    <n v="1152.0166666666667"/>
    <x v="4"/>
    <x v="5"/>
  </r>
  <r>
    <n v="655"/>
    <s v="04. April"/>
    <n v="664"/>
    <n v="56.333333333333336"/>
    <n v="56.333333333333336"/>
    <n v="70.416666666666671"/>
    <n v="84.5"/>
    <n v="84.5"/>
    <n v="98.583333333333343"/>
    <n v="112.66666666666667"/>
    <n v="112.66666666666667"/>
    <n v="112.66666666666667"/>
    <n v="118.30000000000001"/>
    <n v="121.11666666666666"/>
    <n v="123.93333333333335"/>
    <n v="1152.0166666666667"/>
    <x v="4"/>
    <x v="5"/>
  </r>
  <r>
    <n v="673"/>
    <s v="04. April"/>
    <n v="761"/>
    <n v="48.5"/>
    <n v="48.5"/>
    <n v="60.625"/>
    <n v="72.75"/>
    <n v="72.75"/>
    <n v="84.875"/>
    <n v="97"/>
    <n v="97"/>
    <n v="97"/>
    <n v="101.85000000000001"/>
    <n v="104.27499999999999"/>
    <n v="106.7"/>
    <n v="991.82500000000005"/>
    <x v="4"/>
    <x v="6"/>
  </r>
  <r>
    <n v="689"/>
    <s v="04. April"/>
    <n v="921"/>
    <n v="76.75"/>
    <n v="76.75"/>
    <n v="76.75"/>
    <n v="76.75"/>
    <n v="76.75"/>
    <n v="76.75"/>
    <n v="76.75"/>
    <n v="76.75"/>
    <n v="76.75"/>
    <n v="76.75"/>
    <n v="76.75"/>
    <n v="76.75"/>
    <n v="921"/>
    <x v="1"/>
    <x v="6"/>
  </r>
  <r>
    <n v="733"/>
    <s v="04. April"/>
    <n v="580"/>
    <n v="48.333333333333336"/>
    <n v="48.333333333333336"/>
    <n v="48.333333333333336"/>
    <n v="48.333333333333336"/>
    <n v="48.333333333333336"/>
    <n v="48.333333333333336"/>
    <n v="48.333333333333336"/>
    <n v="48.333333333333336"/>
    <n v="48.333333333333336"/>
    <n v="48.333333333333336"/>
    <n v="48.333333333333336"/>
    <n v="48.333333333333336"/>
    <n v="580"/>
    <x v="1"/>
    <x v="6"/>
  </r>
  <r>
    <n v="735"/>
    <s v="04. April"/>
    <n v="815"/>
    <n v="74.583333333333329"/>
    <n v="67.125"/>
    <n v="59.666666666666664"/>
    <n v="52.208333333333329"/>
    <n v="44.749999999999993"/>
    <n v="37.291666666666664"/>
    <n v="37.291666666666664"/>
    <n v="37.291666666666664"/>
    <n v="37.291666666666664"/>
    <n v="37.291666666666664"/>
    <n v="37.291666666666664"/>
    <n v="37.291666666666664"/>
    <n v="559.375"/>
    <x v="2"/>
    <x v="6"/>
  </r>
  <r>
    <n v="702"/>
    <s v="04. April"/>
    <n v="889"/>
    <n v="72.583333333333329"/>
    <n v="65.325000000000003"/>
    <n v="58.066666666666663"/>
    <n v="50.80833333333333"/>
    <n v="43.55"/>
    <n v="36.291666666666664"/>
    <n v="36.291666666666664"/>
    <n v="36.291666666666664"/>
    <n v="36.291666666666664"/>
    <n v="36.291666666666664"/>
    <n v="36.291666666666664"/>
    <n v="36.291666666666664"/>
    <n v="544.37500000000011"/>
    <x v="2"/>
    <x v="6"/>
  </r>
  <r>
    <n v="714"/>
    <s v="04. April"/>
    <n v="768"/>
    <n v="0"/>
    <n v="0"/>
    <n v="0"/>
    <n v="0"/>
    <n v="38.291666666666664"/>
    <n v="38.291666666666664"/>
    <n v="57.4375"/>
    <n v="57.4375"/>
    <n v="76.583333333333329"/>
    <n v="76.583333333333329"/>
    <n v="76.583333333333329"/>
    <n v="76.583333333333329"/>
    <n v="497.79166666666657"/>
    <x v="0"/>
    <x v="7"/>
  </r>
  <r>
    <n v="727"/>
    <s v="04. April"/>
    <n v="869"/>
    <n v="0"/>
    <n v="0"/>
    <n v="0"/>
    <n v="0"/>
    <n v="35.041666666666664"/>
    <n v="35.041666666666664"/>
    <n v="52.5625"/>
    <n v="52.5625"/>
    <n v="70.083333333333329"/>
    <n v="70.083333333333329"/>
    <n v="70.083333333333329"/>
    <n v="70.083333333333329"/>
    <n v="455.54166666666657"/>
    <x v="0"/>
    <x v="7"/>
  </r>
  <r>
    <n v="728"/>
    <s v="04. April"/>
    <n v="791"/>
    <n v="60.25"/>
    <n v="54.225000000000001"/>
    <n v="48.2"/>
    <n v="42.174999999999997"/>
    <n v="36.15"/>
    <n v="30.125"/>
    <n v="30.125"/>
    <n v="30.125"/>
    <n v="30.125"/>
    <n v="30.125"/>
    <n v="30.125"/>
    <n v="30.125"/>
    <n v="451.875"/>
    <x v="2"/>
    <x v="7"/>
  </r>
  <r>
    <n v="732"/>
    <s v="04. April"/>
    <n v="803"/>
    <n v="59.083333333333336"/>
    <n v="53.175000000000004"/>
    <n v="47.266666666666673"/>
    <n v="41.358333333333334"/>
    <n v="35.450000000000003"/>
    <n v="29.541666666666668"/>
    <n v="29.541666666666668"/>
    <n v="29.541666666666668"/>
    <n v="29.541666666666668"/>
    <n v="29.541666666666668"/>
    <n v="29.541666666666668"/>
    <n v="29.541666666666668"/>
    <n v="443.12500000000011"/>
    <x v="2"/>
    <x v="7"/>
  </r>
  <r>
    <n v="752"/>
    <s v="04. April"/>
    <n v="733"/>
    <n v="0"/>
    <n v="0"/>
    <n v="0"/>
    <n v="0"/>
    <n v="30.958333333333332"/>
    <n v="30.958333333333332"/>
    <n v="46.4375"/>
    <n v="46.4375"/>
    <n v="61.916666666666664"/>
    <n v="61.916666666666664"/>
    <n v="61.916666666666664"/>
    <n v="61.916666666666664"/>
    <n v="402.45833333333337"/>
    <x v="0"/>
    <x v="7"/>
  </r>
  <r>
    <n v="793"/>
    <s v="04. April"/>
    <n v="850"/>
    <n v="0"/>
    <n v="0"/>
    <n v="0"/>
    <n v="0"/>
    <n v="24.208333333333332"/>
    <n v="24.208333333333332"/>
    <n v="36.3125"/>
    <n v="36.3125"/>
    <n v="48.416666666666664"/>
    <n v="48.416666666666664"/>
    <n v="48.416666666666664"/>
    <n v="48.416666666666664"/>
    <n v="314.70833333333331"/>
    <x v="0"/>
    <x v="7"/>
  </r>
  <r>
    <n v="815"/>
    <s v="04. April"/>
    <n v="934"/>
    <n v="42.583333333333336"/>
    <n v="42.583333333333336"/>
    <n v="42.583333333333336"/>
    <n v="42.583333333333336"/>
    <n v="31.9375"/>
    <n v="31.9375"/>
    <n v="10.645833333333334"/>
    <n v="0"/>
    <n v="0"/>
    <n v="0"/>
    <n v="0"/>
    <n v="0"/>
    <n v="244.85416666666669"/>
    <x v="3"/>
    <x v="7"/>
  </r>
  <r>
    <n v="817"/>
    <s v="04. April"/>
    <n v="750"/>
    <n v="42"/>
    <n v="42"/>
    <n v="42"/>
    <n v="42"/>
    <n v="31.5"/>
    <n v="31.5"/>
    <n v="10.5"/>
    <n v="0"/>
    <n v="0"/>
    <n v="0"/>
    <n v="0"/>
    <n v="0"/>
    <n v="241.5"/>
    <x v="3"/>
    <x v="7"/>
  </r>
  <r>
    <n v="563"/>
    <s v="05. May"/>
    <n v="493"/>
    <n v="78.083333333333329"/>
    <n v="78.083333333333329"/>
    <n v="97.604166666666657"/>
    <n v="117.125"/>
    <n v="117.125"/>
    <n v="136.64583333333331"/>
    <n v="156.16666666666666"/>
    <n v="156.16666666666666"/>
    <n v="156.16666666666666"/>
    <n v="163.97499999999999"/>
    <n v="167.87916666666666"/>
    <n v="171.78333333333333"/>
    <n v="1596.8041666666663"/>
    <x v="4"/>
    <x v="5"/>
  </r>
  <r>
    <n v="592"/>
    <s v="05. May"/>
    <n v="713"/>
    <n v="72.166666666666671"/>
    <n v="72.166666666666671"/>
    <n v="90.208333333333343"/>
    <n v="108.25"/>
    <n v="108.25"/>
    <n v="126.29166666666667"/>
    <n v="144.33333333333334"/>
    <n v="144.33333333333334"/>
    <n v="144.33333333333334"/>
    <n v="151.55000000000001"/>
    <n v="155.15833333333333"/>
    <n v="158.76666666666668"/>
    <n v="1475.8083333333334"/>
    <x v="4"/>
    <x v="5"/>
  </r>
  <r>
    <n v="605"/>
    <s v="05. May"/>
    <n v="750"/>
    <n v="69.833333333333329"/>
    <n v="69.833333333333329"/>
    <n v="87.291666666666657"/>
    <n v="104.75"/>
    <n v="104.75"/>
    <n v="122.20833333333333"/>
    <n v="139.66666666666666"/>
    <n v="139.66666666666666"/>
    <n v="139.66666666666666"/>
    <n v="146.65"/>
    <n v="150.14166666666665"/>
    <n v="153.63333333333333"/>
    <n v="1428.0916666666667"/>
    <x v="4"/>
    <x v="5"/>
  </r>
  <r>
    <n v="611"/>
    <s v="05. May"/>
    <n v="697"/>
    <n v="66.916666666666671"/>
    <n v="66.916666666666671"/>
    <n v="83.645833333333343"/>
    <n v="100.375"/>
    <n v="100.375"/>
    <n v="117.10416666666667"/>
    <n v="133.83333333333334"/>
    <n v="133.83333333333334"/>
    <n v="133.83333333333334"/>
    <n v="140.52500000000001"/>
    <n v="143.87083333333334"/>
    <n v="147.2166666666667"/>
    <n v="1368.4458333333337"/>
    <x v="4"/>
    <x v="5"/>
  </r>
  <r>
    <n v="620"/>
    <s v="05. May"/>
    <n v="691"/>
    <n v="64.916666666666671"/>
    <n v="64.916666666666671"/>
    <n v="81.145833333333343"/>
    <n v="97.375"/>
    <n v="97.375"/>
    <n v="113.60416666666667"/>
    <n v="129.83333333333334"/>
    <n v="129.83333333333334"/>
    <n v="129.83333333333334"/>
    <n v="136.32500000000002"/>
    <n v="139.57083333333333"/>
    <n v="142.81666666666669"/>
    <n v="1327.5458333333336"/>
    <x v="4"/>
    <x v="5"/>
  </r>
  <r>
    <n v="622"/>
    <s v="05. May"/>
    <n v="698"/>
    <n v="64"/>
    <n v="64"/>
    <n v="80"/>
    <n v="96"/>
    <n v="96"/>
    <n v="112"/>
    <n v="128"/>
    <n v="128"/>
    <n v="128"/>
    <n v="134.4"/>
    <n v="137.6"/>
    <n v="140.80000000000001"/>
    <n v="1308.8"/>
    <x v="4"/>
    <x v="5"/>
  </r>
  <r>
    <n v="632"/>
    <s v="05. May"/>
    <n v="610"/>
    <n v="61.916666666666664"/>
    <n v="61.916666666666664"/>
    <n v="77.395833333333329"/>
    <n v="92.875"/>
    <n v="92.875"/>
    <n v="108.35416666666666"/>
    <n v="123.83333333333333"/>
    <n v="123.83333333333333"/>
    <n v="123.83333333333333"/>
    <n v="130.02500000000001"/>
    <n v="133.12083333333331"/>
    <n v="136.21666666666667"/>
    <n v="1266.1958333333334"/>
    <x v="4"/>
    <x v="5"/>
  </r>
  <r>
    <n v="645"/>
    <s v="05. May"/>
    <n v="700"/>
    <n v="58.166666666666664"/>
    <n v="58.166666666666664"/>
    <n v="72.708333333333329"/>
    <n v="87.25"/>
    <n v="87.25"/>
    <n v="101.79166666666666"/>
    <n v="116.33333333333333"/>
    <n v="116.33333333333333"/>
    <n v="116.33333333333333"/>
    <n v="122.15"/>
    <n v="125.05833333333332"/>
    <n v="127.96666666666667"/>
    <n v="1189.5083333333334"/>
    <x v="4"/>
    <x v="5"/>
  </r>
  <r>
    <n v="650"/>
    <s v="05. May"/>
    <n v="537"/>
    <n v="56.75"/>
    <n v="56.75"/>
    <n v="70.9375"/>
    <n v="85.125"/>
    <n v="85.125"/>
    <n v="99.3125"/>
    <n v="113.5"/>
    <n v="113.5"/>
    <n v="113.5"/>
    <n v="119.17500000000001"/>
    <n v="122.01249999999999"/>
    <n v="124.85000000000001"/>
    <n v="1160.5374999999999"/>
    <x v="4"/>
    <x v="5"/>
  </r>
  <r>
    <n v="667"/>
    <s v="05. May"/>
    <n v="881"/>
    <n v="51.333333333333336"/>
    <n v="51.333333333333336"/>
    <n v="64.166666666666671"/>
    <n v="77"/>
    <n v="77"/>
    <n v="89.833333333333343"/>
    <n v="102.66666666666667"/>
    <n v="102.66666666666667"/>
    <n v="102.66666666666667"/>
    <n v="107.80000000000001"/>
    <n v="110.36666666666667"/>
    <n v="112.93333333333335"/>
    <n v="1049.7666666666667"/>
    <x v="4"/>
    <x v="5"/>
  </r>
  <r>
    <n v="674"/>
    <s v="05. May"/>
    <n v="547"/>
    <n v="48.416666666666664"/>
    <n v="48.416666666666664"/>
    <n v="60.520833333333329"/>
    <n v="72.625"/>
    <n v="72.625"/>
    <n v="84.729166666666657"/>
    <n v="96.833333333333329"/>
    <n v="96.833333333333329"/>
    <n v="96.833333333333329"/>
    <n v="101.675"/>
    <n v="104.09583333333332"/>
    <n v="106.51666666666667"/>
    <n v="990.12083333333317"/>
    <x v="4"/>
    <x v="6"/>
  </r>
  <r>
    <n v="690"/>
    <s v="05. May"/>
    <n v="916"/>
    <n v="76.333333333333329"/>
    <n v="76.333333333333329"/>
    <n v="76.333333333333329"/>
    <n v="76.333333333333329"/>
    <n v="76.333333333333329"/>
    <n v="76.333333333333329"/>
    <n v="76.333333333333329"/>
    <n v="76.333333333333329"/>
    <n v="76.333333333333329"/>
    <n v="76.333333333333329"/>
    <n v="76.333333333333329"/>
    <n v="76.333333333333329"/>
    <n v="916.00000000000011"/>
    <x v="1"/>
    <x v="6"/>
  </r>
  <r>
    <n v="708"/>
    <s v="05. May"/>
    <n v="600"/>
    <n v="41.666666666666664"/>
    <n v="41.666666666666664"/>
    <n v="52.083333333333329"/>
    <n v="62.5"/>
    <n v="62.5"/>
    <n v="72.916666666666657"/>
    <n v="83.333333333333329"/>
    <n v="83.333333333333329"/>
    <n v="83.333333333333329"/>
    <n v="87.5"/>
    <n v="89.583333333333329"/>
    <n v="91.666666666666671"/>
    <n v="852.08333333333326"/>
    <x v="4"/>
    <x v="6"/>
  </r>
  <r>
    <n v="732"/>
    <s v="05. May"/>
    <n v="646"/>
    <n v="77.416666666666671"/>
    <n v="69.675000000000011"/>
    <n v="61.933333333333337"/>
    <n v="54.19166666666667"/>
    <n v="46.45"/>
    <n v="38.708333333333336"/>
    <n v="38.708333333333336"/>
    <n v="38.708333333333336"/>
    <n v="38.708333333333336"/>
    <n v="38.708333333333336"/>
    <n v="38.708333333333336"/>
    <n v="38.708333333333336"/>
    <n v="580.625"/>
    <x v="2"/>
    <x v="6"/>
  </r>
  <r>
    <n v="736"/>
    <s v="05. May"/>
    <n v="635"/>
    <n v="74.416666666666671"/>
    <n v="66.975000000000009"/>
    <n v="59.533333333333339"/>
    <n v="52.091666666666669"/>
    <n v="44.65"/>
    <n v="37.208333333333336"/>
    <n v="37.208333333333336"/>
    <n v="37.208333333333336"/>
    <n v="37.208333333333336"/>
    <n v="37.208333333333336"/>
    <n v="37.208333333333336"/>
    <n v="37.208333333333336"/>
    <n v="558.125"/>
    <x v="2"/>
    <x v="6"/>
  </r>
  <r>
    <n v="708"/>
    <s v="05. May"/>
    <n v="857"/>
    <n v="0"/>
    <n v="0"/>
    <n v="0"/>
    <n v="0"/>
    <n v="39.416666666666664"/>
    <n v="39.416666666666664"/>
    <n v="59.125"/>
    <n v="59.125"/>
    <n v="78.833333333333329"/>
    <n v="78.833333333333329"/>
    <n v="78.833333333333329"/>
    <n v="78.833333333333329"/>
    <n v="512.41666666666663"/>
    <x v="0"/>
    <x v="6"/>
  </r>
  <r>
    <n v="725"/>
    <s v="05. May"/>
    <n v="799"/>
    <n v="79.5"/>
    <n v="79.5"/>
    <n v="79.5"/>
    <n v="79.5"/>
    <n v="59.625"/>
    <n v="59.625"/>
    <n v="19.875"/>
    <n v="0"/>
    <n v="0"/>
    <n v="0"/>
    <n v="0"/>
    <n v="0"/>
    <n v="457.125"/>
    <x v="3"/>
    <x v="7"/>
  </r>
  <r>
    <n v="761"/>
    <s v="05. May"/>
    <n v="858"/>
    <n v="51.416666666666664"/>
    <n v="46.274999999999999"/>
    <n v="41.133333333333333"/>
    <n v="35.99166666666666"/>
    <n v="30.849999999999998"/>
    <n v="25.708333333333332"/>
    <n v="25.708333333333332"/>
    <n v="25.708333333333332"/>
    <n v="25.708333333333332"/>
    <n v="25.708333333333332"/>
    <n v="25.708333333333332"/>
    <n v="25.708333333333332"/>
    <n v="385.62499999999989"/>
    <x v="2"/>
    <x v="7"/>
  </r>
  <r>
    <n v="803"/>
    <s v="05. May"/>
    <n v="851"/>
    <n v="50.416666666666664"/>
    <n v="50.416666666666664"/>
    <n v="50.416666666666664"/>
    <n v="50.416666666666664"/>
    <n v="37.8125"/>
    <n v="37.8125"/>
    <n v="12.604166666666666"/>
    <n v="0"/>
    <n v="0"/>
    <n v="0"/>
    <n v="0"/>
    <n v="0"/>
    <n v="289.89583333333331"/>
    <x v="3"/>
    <x v="7"/>
  </r>
  <r>
    <n v="807"/>
    <s v="05. May"/>
    <n v="613"/>
    <n v="47.25"/>
    <n v="47.25"/>
    <n v="47.25"/>
    <n v="47.25"/>
    <n v="35.4375"/>
    <n v="35.4375"/>
    <n v="11.8125"/>
    <n v="0"/>
    <n v="0"/>
    <n v="0"/>
    <n v="0"/>
    <n v="0"/>
    <n v="271.6875"/>
    <x v="3"/>
    <x v="7"/>
  </r>
  <r>
    <n v="818"/>
    <s v="05. May"/>
    <n v="537"/>
    <n v="41.416666666666664"/>
    <n v="41.416666666666664"/>
    <n v="41.416666666666664"/>
    <n v="41.416666666666664"/>
    <n v="31.0625"/>
    <n v="31.0625"/>
    <n v="10.354166666666666"/>
    <n v="0"/>
    <n v="0"/>
    <n v="0"/>
    <n v="0"/>
    <n v="0"/>
    <n v="238.14583333333331"/>
    <x v="3"/>
    <x v="7"/>
  </r>
  <r>
    <n v="574"/>
    <s v="06. June"/>
    <n v="813"/>
    <n v="75.083333333333329"/>
    <n v="75.083333333333329"/>
    <n v="93.854166666666657"/>
    <n v="112.625"/>
    <n v="112.625"/>
    <n v="131.39583333333331"/>
    <n v="150.16666666666666"/>
    <n v="150.16666666666666"/>
    <n v="150.16666666666666"/>
    <n v="157.67499999999998"/>
    <n v="161.42916666666665"/>
    <n v="165.18333333333334"/>
    <n v="1535.4541666666664"/>
    <x v="4"/>
    <x v="5"/>
  </r>
  <r>
    <n v="585"/>
    <s v="06. June"/>
    <n v="599"/>
    <n v="73.416666666666671"/>
    <n v="73.416666666666671"/>
    <n v="91.770833333333343"/>
    <n v="110.125"/>
    <n v="110.125"/>
    <n v="128.47916666666669"/>
    <n v="146.83333333333334"/>
    <n v="146.83333333333334"/>
    <n v="146.83333333333334"/>
    <n v="154.17500000000001"/>
    <n v="157.84583333333333"/>
    <n v="161.51666666666668"/>
    <n v="1501.3708333333334"/>
    <x v="4"/>
    <x v="5"/>
  </r>
  <r>
    <n v="604"/>
    <s v="06. June"/>
    <n v="655"/>
    <n v="70"/>
    <n v="70"/>
    <n v="87.5"/>
    <n v="105"/>
    <n v="105"/>
    <n v="122.5"/>
    <n v="140"/>
    <n v="140"/>
    <n v="140"/>
    <n v="147"/>
    <n v="150.5"/>
    <n v="154"/>
    <n v="1431.5"/>
    <x v="4"/>
    <x v="5"/>
  </r>
  <r>
    <n v="635"/>
    <s v="06. June"/>
    <n v="565"/>
    <n v="60.583333333333336"/>
    <n v="60.583333333333336"/>
    <n v="75.729166666666671"/>
    <n v="90.875"/>
    <n v="90.875"/>
    <n v="106.02083333333334"/>
    <n v="121.16666666666667"/>
    <n v="121.16666666666667"/>
    <n v="121.16666666666667"/>
    <n v="127.22500000000001"/>
    <n v="130.25416666666666"/>
    <n v="133.28333333333336"/>
    <n v="1238.9291666666666"/>
    <x v="4"/>
    <x v="5"/>
  </r>
  <r>
    <n v="637"/>
    <s v="06. June"/>
    <n v="497"/>
    <n v="60"/>
    <n v="60"/>
    <n v="75"/>
    <n v="90"/>
    <n v="90"/>
    <n v="105"/>
    <n v="120"/>
    <n v="120"/>
    <n v="120"/>
    <n v="126"/>
    <n v="129"/>
    <n v="132"/>
    <n v="1227"/>
    <x v="4"/>
    <x v="5"/>
  </r>
  <r>
    <n v="642"/>
    <s v="06. June"/>
    <n v="661"/>
    <n v="58.75"/>
    <n v="58.75"/>
    <n v="73.4375"/>
    <n v="88.125"/>
    <n v="88.125"/>
    <n v="102.8125"/>
    <n v="117.5"/>
    <n v="117.5"/>
    <n v="117.5"/>
    <n v="123.375"/>
    <n v="126.3125"/>
    <n v="129.25"/>
    <n v="1201.4375"/>
    <x v="4"/>
    <x v="5"/>
  </r>
  <r>
    <n v="647"/>
    <s v="06. June"/>
    <n v="841"/>
    <n v="57.5"/>
    <n v="57.5"/>
    <n v="71.875"/>
    <n v="86.25"/>
    <n v="86.25"/>
    <n v="100.625"/>
    <n v="115"/>
    <n v="115"/>
    <n v="115"/>
    <n v="120.75"/>
    <n v="123.625"/>
    <n v="126.50000000000001"/>
    <n v="1175.875"/>
    <x v="4"/>
    <x v="5"/>
  </r>
  <r>
    <n v="720"/>
    <s v="06. June"/>
    <n v="689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688.99999999999989"/>
    <x v="1"/>
    <x v="6"/>
  </r>
  <r>
    <n v="723"/>
    <s v="06. June"/>
    <n v="670"/>
    <n v="55.833333333333336"/>
    <n v="55.833333333333336"/>
    <n v="55.833333333333336"/>
    <n v="55.833333333333336"/>
    <n v="55.833333333333336"/>
    <n v="55.833333333333336"/>
    <n v="55.833333333333336"/>
    <n v="55.833333333333336"/>
    <n v="55.833333333333336"/>
    <n v="55.833333333333336"/>
    <n v="55.833333333333336"/>
    <n v="55.833333333333336"/>
    <n v="670"/>
    <x v="1"/>
    <x v="6"/>
  </r>
  <r>
    <n v="724"/>
    <s v="06. June"/>
    <n v="661"/>
    <n v="55.083333333333336"/>
    <n v="55.083333333333336"/>
    <n v="55.083333333333336"/>
    <n v="55.083333333333336"/>
    <n v="55.083333333333336"/>
    <n v="55.083333333333336"/>
    <n v="55.083333333333336"/>
    <n v="55.083333333333336"/>
    <n v="55.083333333333336"/>
    <n v="55.083333333333336"/>
    <n v="55.083333333333336"/>
    <n v="55.083333333333336"/>
    <n v="661"/>
    <x v="1"/>
    <x v="6"/>
  </r>
  <r>
    <n v="711"/>
    <s v="06. June"/>
    <n v="849"/>
    <n v="0"/>
    <n v="0"/>
    <n v="0"/>
    <n v="0"/>
    <n v="38.708333333333336"/>
    <n v="38.708333333333336"/>
    <n v="58.0625"/>
    <n v="58.0625"/>
    <n v="77.416666666666671"/>
    <n v="77.416666666666671"/>
    <n v="77.416666666666671"/>
    <n v="77.416666666666671"/>
    <n v="503.20833333333343"/>
    <x v="0"/>
    <x v="6"/>
  </r>
  <r>
    <n v="720"/>
    <s v="06. June"/>
    <n v="837"/>
    <n v="64"/>
    <n v="57.6"/>
    <n v="51.2"/>
    <n v="44.8"/>
    <n v="38.4"/>
    <n v="32"/>
    <n v="32"/>
    <n v="32"/>
    <n v="32"/>
    <n v="32"/>
    <n v="32"/>
    <n v="32"/>
    <n v="480"/>
    <x v="2"/>
    <x v="7"/>
  </r>
  <r>
    <n v="721"/>
    <s v="06. June"/>
    <n v="655"/>
    <n v="0"/>
    <n v="0"/>
    <n v="0"/>
    <n v="0"/>
    <n v="36.666666666666664"/>
    <n v="36.666666666666664"/>
    <n v="55"/>
    <n v="55"/>
    <n v="73.333333333333329"/>
    <n v="73.333333333333329"/>
    <n v="73.333333333333329"/>
    <n v="73.333333333333329"/>
    <n v="476.66666666666657"/>
    <x v="0"/>
    <x v="7"/>
  </r>
  <r>
    <n v="726"/>
    <s v="06. June"/>
    <n v="884"/>
    <n v="60.75"/>
    <n v="54.675000000000004"/>
    <n v="48.6"/>
    <n v="42.524999999999999"/>
    <n v="36.449999999999996"/>
    <n v="30.375"/>
    <n v="30.375"/>
    <n v="30.375"/>
    <n v="30.375"/>
    <n v="30.375"/>
    <n v="30.375"/>
    <n v="30.375"/>
    <n v="455.625"/>
    <x v="2"/>
    <x v="7"/>
  </r>
  <r>
    <n v="736"/>
    <s v="06. June"/>
    <n v="849"/>
    <n v="57"/>
    <n v="51.300000000000004"/>
    <n v="45.6"/>
    <n v="39.9"/>
    <n v="34.199999999999996"/>
    <n v="28.5"/>
    <n v="28.5"/>
    <n v="28.5"/>
    <n v="28.5"/>
    <n v="28.5"/>
    <n v="28.5"/>
    <n v="28.5"/>
    <n v="427.5"/>
    <x v="2"/>
    <x v="7"/>
  </r>
  <r>
    <n v="749"/>
    <s v="06. June"/>
    <n v="525"/>
    <n v="72.25"/>
    <n v="72.25"/>
    <n v="72.25"/>
    <n v="72.25"/>
    <n v="54.1875"/>
    <n v="54.1875"/>
    <n v="18.0625"/>
    <n v="0"/>
    <n v="0"/>
    <n v="0"/>
    <n v="0"/>
    <n v="0"/>
    <n v="415.4375"/>
    <x v="3"/>
    <x v="7"/>
  </r>
  <r>
    <n v="750"/>
    <s v="06. June"/>
    <n v="855"/>
    <n v="71.75"/>
    <n v="71.75"/>
    <n v="71.75"/>
    <n v="71.75"/>
    <n v="53.8125"/>
    <n v="53.8125"/>
    <n v="17.9375"/>
    <n v="0"/>
    <n v="0"/>
    <n v="0"/>
    <n v="0"/>
    <n v="0"/>
    <n v="412.5625"/>
    <x v="3"/>
    <x v="7"/>
  </r>
  <r>
    <n v="753"/>
    <s v="06. June"/>
    <n v="767"/>
    <n v="53.583333333333336"/>
    <n v="48.225000000000001"/>
    <n v="42.866666666666674"/>
    <n v="37.508333333333333"/>
    <n v="32.15"/>
    <n v="26.791666666666668"/>
    <n v="26.791666666666668"/>
    <n v="26.791666666666668"/>
    <n v="26.791666666666668"/>
    <n v="26.791666666666668"/>
    <n v="26.791666666666668"/>
    <n v="26.791666666666668"/>
    <n v="401.87500000000011"/>
    <x v="2"/>
    <x v="7"/>
  </r>
  <r>
    <n v="759"/>
    <s v="06. June"/>
    <n v="925"/>
    <n v="51.5"/>
    <n v="46.35"/>
    <n v="41.2"/>
    <n v="36.049999999999997"/>
    <n v="30.9"/>
    <n v="25.75"/>
    <n v="25.75"/>
    <n v="25.75"/>
    <n v="25.75"/>
    <n v="25.75"/>
    <n v="25.75"/>
    <n v="25.75"/>
    <n v="386.25"/>
    <x v="2"/>
    <x v="7"/>
  </r>
  <r>
    <n v="771"/>
    <s v="06. June"/>
    <n v="598"/>
    <n v="0"/>
    <n v="0"/>
    <n v="0"/>
    <n v="0"/>
    <n v="28.25"/>
    <n v="28.25"/>
    <n v="42.375"/>
    <n v="42.375"/>
    <n v="56.5"/>
    <n v="56.5"/>
    <n v="56.5"/>
    <n v="56.5"/>
    <n v="367.25"/>
    <x v="0"/>
    <x v="7"/>
  </r>
  <r>
    <n v="774"/>
    <s v="06. June"/>
    <n v="649"/>
    <n v="48"/>
    <n v="43.2"/>
    <n v="38.400000000000006"/>
    <n v="33.599999999999994"/>
    <n v="28.799999999999997"/>
    <n v="24"/>
    <n v="24"/>
    <n v="24"/>
    <n v="24"/>
    <n v="24"/>
    <n v="24"/>
    <n v="24"/>
    <n v="360"/>
    <x v="2"/>
    <x v="7"/>
  </r>
  <r>
    <n v="783"/>
    <s v="06. June"/>
    <n v="552"/>
    <n v="0"/>
    <n v="0"/>
    <n v="0"/>
    <n v="0"/>
    <n v="25.875"/>
    <n v="25.875"/>
    <n v="38.8125"/>
    <n v="38.8125"/>
    <n v="51.75"/>
    <n v="51.75"/>
    <n v="51.75"/>
    <n v="51.75"/>
    <n v="336.375"/>
    <x v="0"/>
    <x v="7"/>
  </r>
  <r>
    <n v="800"/>
    <s v="06. June"/>
    <n v="674"/>
    <n v="51.666666666666664"/>
    <n v="51.666666666666664"/>
    <n v="51.666666666666664"/>
    <n v="51.666666666666664"/>
    <n v="38.75"/>
    <n v="38.75"/>
    <n v="12.916666666666666"/>
    <n v="0"/>
    <n v="0"/>
    <n v="0"/>
    <n v="0"/>
    <n v="0"/>
    <n v="297.08333333333331"/>
    <x v="3"/>
    <x v="7"/>
  </r>
  <r>
    <n v="804"/>
    <s v="06. June"/>
    <n v="775"/>
    <n v="0"/>
    <n v="0"/>
    <n v="0"/>
    <n v="0"/>
    <n v="21.958333333333332"/>
    <n v="21.958333333333332"/>
    <n v="32.9375"/>
    <n v="32.9375"/>
    <n v="43.916666666666664"/>
    <n v="43.916666666666664"/>
    <n v="43.916666666666664"/>
    <n v="43.916666666666664"/>
    <n v="285.45833333333331"/>
    <x v="0"/>
    <x v="7"/>
  </r>
  <r>
    <n v="809"/>
    <s v="06. June"/>
    <n v="834"/>
    <n v="0"/>
    <n v="0"/>
    <n v="0"/>
    <n v="0"/>
    <n v="20.541666666666668"/>
    <n v="20.541666666666668"/>
    <n v="30.8125"/>
    <n v="30.8125"/>
    <n v="41.083333333333336"/>
    <n v="41.083333333333336"/>
    <n v="41.083333333333336"/>
    <n v="41.083333333333336"/>
    <n v="267.04166666666669"/>
    <x v="0"/>
    <x v="7"/>
  </r>
  <r>
    <n v="589"/>
    <s v="07. July"/>
    <n v="858"/>
    <n v="72.5"/>
    <n v="72.5"/>
    <n v="90.625"/>
    <n v="108.75"/>
    <n v="108.75"/>
    <n v="126.875"/>
    <n v="145"/>
    <n v="145"/>
    <n v="145"/>
    <n v="152.25"/>
    <n v="155.875"/>
    <n v="159.5"/>
    <n v="1482.625"/>
    <x v="4"/>
    <x v="5"/>
  </r>
  <r>
    <n v="608"/>
    <s v="07. July"/>
    <n v="916"/>
    <n v="67.916666666666671"/>
    <n v="67.916666666666671"/>
    <n v="84.895833333333343"/>
    <n v="101.875"/>
    <n v="101.875"/>
    <n v="118.85416666666667"/>
    <n v="135.83333333333334"/>
    <n v="135.83333333333334"/>
    <n v="135.83333333333334"/>
    <n v="142.62500000000003"/>
    <n v="146.02083333333334"/>
    <n v="149.41666666666669"/>
    <n v="1388.8958333333335"/>
    <x v="4"/>
    <x v="5"/>
  </r>
  <r>
    <n v="612"/>
    <s v="07. July"/>
    <n v="665"/>
    <n v="66.916666666666671"/>
    <n v="66.916666666666671"/>
    <n v="83.645833333333343"/>
    <n v="100.375"/>
    <n v="100.375"/>
    <n v="117.10416666666667"/>
    <n v="133.83333333333334"/>
    <n v="133.83333333333334"/>
    <n v="133.83333333333334"/>
    <n v="140.52500000000001"/>
    <n v="143.87083333333334"/>
    <n v="147.2166666666667"/>
    <n v="1368.4458333333337"/>
    <x v="4"/>
    <x v="5"/>
  </r>
  <r>
    <n v="643"/>
    <s v="07. July"/>
    <n v="518"/>
    <n v="58.666666666666664"/>
    <n v="58.666666666666664"/>
    <n v="73.333333333333329"/>
    <n v="88"/>
    <n v="88"/>
    <n v="102.66666666666666"/>
    <n v="117.33333333333333"/>
    <n v="117.33333333333333"/>
    <n v="117.33333333333333"/>
    <n v="123.2"/>
    <n v="126.13333333333333"/>
    <n v="129.06666666666666"/>
    <n v="1199.7333333333333"/>
    <x v="4"/>
    <x v="5"/>
  </r>
  <r>
    <n v="657"/>
    <s v="07. July"/>
    <n v="586"/>
    <n v="55.25"/>
    <n v="55.25"/>
    <n v="69.0625"/>
    <n v="82.875"/>
    <n v="82.875"/>
    <n v="96.6875"/>
    <n v="110.5"/>
    <n v="110.5"/>
    <n v="110.5"/>
    <n v="116.02500000000001"/>
    <n v="118.78749999999999"/>
    <n v="121.55000000000001"/>
    <n v="1129.8625"/>
    <x v="4"/>
    <x v="5"/>
  </r>
  <r>
    <n v="658"/>
    <s v="07. July"/>
    <n v="855"/>
    <n v="54.916666666666664"/>
    <n v="54.916666666666664"/>
    <n v="68.645833333333329"/>
    <n v="82.375"/>
    <n v="82.375"/>
    <n v="96.104166666666657"/>
    <n v="109.83333333333333"/>
    <n v="109.83333333333333"/>
    <n v="109.83333333333333"/>
    <n v="115.325"/>
    <n v="118.07083333333333"/>
    <n v="120.81666666666668"/>
    <n v="1123.0458333333333"/>
    <x v="4"/>
    <x v="5"/>
  </r>
  <r>
    <n v="670"/>
    <s v="07. July"/>
    <n v="522"/>
    <n v="50.5"/>
    <n v="50.5"/>
    <n v="63.125"/>
    <n v="75.75"/>
    <n v="75.75"/>
    <n v="88.375"/>
    <n v="101"/>
    <n v="101"/>
    <n v="101"/>
    <n v="106.05000000000001"/>
    <n v="108.57499999999999"/>
    <n v="111.10000000000001"/>
    <n v="1032.7249999999999"/>
    <x v="4"/>
    <x v="5"/>
  </r>
  <r>
    <n v="683"/>
    <s v="07. July"/>
    <n v="938"/>
    <n v="78.166666666666671"/>
    <n v="78.166666666666671"/>
    <n v="78.166666666666671"/>
    <n v="78.166666666666671"/>
    <n v="78.166666666666671"/>
    <n v="78.166666666666671"/>
    <n v="78.166666666666671"/>
    <n v="78.166666666666671"/>
    <n v="78.166666666666671"/>
    <n v="78.166666666666671"/>
    <n v="78.166666666666671"/>
    <n v="78.166666666666671"/>
    <n v="937.99999999999989"/>
    <x v="1"/>
    <x v="6"/>
  </r>
  <r>
    <n v="691"/>
    <s v="07. July"/>
    <n v="640"/>
    <n v="44.333333333333336"/>
    <n v="44.333333333333336"/>
    <n v="55.416666666666671"/>
    <n v="66.5"/>
    <n v="66.5"/>
    <n v="77.583333333333343"/>
    <n v="88.666666666666671"/>
    <n v="88.666666666666671"/>
    <n v="88.666666666666671"/>
    <n v="93.100000000000009"/>
    <n v="95.316666666666663"/>
    <n v="97.533333333333346"/>
    <n v="906.61666666666679"/>
    <x v="4"/>
    <x v="6"/>
  </r>
  <r>
    <n v="695"/>
    <s v="07. July"/>
    <n v="714"/>
    <n v="43.916666666666664"/>
    <n v="43.916666666666664"/>
    <n v="54.895833333333329"/>
    <n v="65.875"/>
    <n v="65.875"/>
    <n v="76.854166666666657"/>
    <n v="87.833333333333329"/>
    <n v="87.833333333333329"/>
    <n v="87.833333333333329"/>
    <n v="92.224999999999994"/>
    <n v="94.42083333333332"/>
    <n v="96.616666666666674"/>
    <n v="898.0958333333333"/>
    <x v="4"/>
    <x v="6"/>
  </r>
  <r>
    <n v="702"/>
    <s v="07. July"/>
    <n v="752"/>
    <n v="42.25"/>
    <n v="42.25"/>
    <n v="52.8125"/>
    <n v="63.375"/>
    <n v="63.375"/>
    <n v="73.9375"/>
    <n v="84.5"/>
    <n v="84.5"/>
    <n v="84.5"/>
    <n v="88.725000000000009"/>
    <n v="90.837499999999991"/>
    <n v="92.95"/>
    <n v="864.01250000000005"/>
    <x v="4"/>
    <x v="6"/>
  </r>
  <r>
    <n v="725"/>
    <s v="07. July"/>
    <n v="620"/>
    <n v="51.666666666666664"/>
    <n v="51.666666666666664"/>
    <n v="51.666666666666664"/>
    <n v="51.666666666666664"/>
    <n v="51.666666666666664"/>
    <n v="51.666666666666664"/>
    <n v="51.666666666666664"/>
    <n v="51.666666666666664"/>
    <n v="51.666666666666664"/>
    <n v="51.666666666666664"/>
    <n v="51.666666666666664"/>
    <n v="51.666666666666664"/>
    <n v="620"/>
    <x v="1"/>
    <x v="6"/>
  </r>
  <r>
    <n v="722"/>
    <s v="07. July"/>
    <n v="727"/>
    <n v="61.833333333333336"/>
    <n v="55.650000000000006"/>
    <n v="49.466666666666669"/>
    <n v="43.283333333333331"/>
    <n v="37.1"/>
    <n v="30.916666666666668"/>
    <n v="30.916666666666668"/>
    <n v="30.916666666666668"/>
    <n v="30.916666666666668"/>
    <n v="30.916666666666668"/>
    <n v="30.916666666666668"/>
    <n v="30.916666666666668"/>
    <n v="463.75000000000011"/>
    <x v="2"/>
    <x v="7"/>
  </r>
  <r>
    <n v="729"/>
    <s v="07. July"/>
    <n v="836"/>
    <n v="60.166666666666664"/>
    <n v="54.15"/>
    <n v="48.133333333333333"/>
    <n v="42.11666666666666"/>
    <n v="36.099999999999994"/>
    <n v="30.083333333333332"/>
    <n v="30.083333333333332"/>
    <n v="30.083333333333332"/>
    <n v="30.083333333333332"/>
    <n v="30.083333333333332"/>
    <n v="30.083333333333332"/>
    <n v="30.083333333333332"/>
    <n v="451.24999999999989"/>
    <x v="2"/>
    <x v="7"/>
  </r>
  <r>
    <n v="730"/>
    <s v="07. July"/>
    <n v="615"/>
    <n v="0"/>
    <n v="0"/>
    <n v="0"/>
    <n v="0"/>
    <n v="34.625"/>
    <n v="34.625"/>
    <n v="51.9375"/>
    <n v="51.9375"/>
    <n v="69.25"/>
    <n v="69.25"/>
    <n v="69.25"/>
    <n v="69.25"/>
    <n v="450.125"/>
    <x v="0"/>
    <x v="7"/>
  </r>
  <r>
    <n v="734"/>
    <s v="07. July"/>
    <n v="551"/>
    <n v="75.75"/>
    <n v="75.75"/>
    <n v="75.75"/>
    <n v="75.75"/>
    <n v="56.8125"/>
    <n v="56.8125"/>
    <n v="18.9375"/>
    <n v="0"/>
    <n v="0"/>
    <n v="0"/>
    <n v="0"/>
    <n v="0"/>
    <n v="435.5625"/>
    <x v="3"/>
    <x v="7"/>
  </r>
  <r>
    <n v="745"/>
    <s v="07. July"/>
    <n v="905"/>
    <n v="0"/>
    <n v="0"/>
    <n v="0"/>
    <n v="0"/>
    <n v="32.208333333333336"/>
    <n v="32.208333333333336"/>
    <n v="48.3125"/>
    <n v="48.3125"/>
    <n v="64.416666666666671"/>
    <n v="64.416666666666671"/>
    <n v="64.416666666666671"/>
    <n v="64.416666666666671"/>
    <n v="418.70833333333343"/>
    <x v="0"/>
    <x v="7"/>
  </r>
  <r>
    <n v="754"/>
    <s v="07. July"/>
    <n v="636"/>
    <n v="53.5"/>
    <n v="48.15"/>
    <n v="42.800000000000004"/>
    <n v="37.449999999999996"/>
    <n v="32.1"/>
    <n v="26.75"/>
    <n v="26.75"/>
    <n v="26.75"/>
    <n v="26.75"/>
    <n v="26.75"/>
    <n v="26.75"/>
    <n v="26.75"/>
    <n v="401.25"/>
    <x v="2"/>
    <x v="7"/>
  </r>
  <r>
    <n v="757"/>
    <s v="07. July"/>
    <n v="544"/>
    <n v="52.833333333333336"/>
    <n v="47.550000000000004"/>
    <n v="42.266666666666673"/>
    <n v="36.983333333333334"/>
    <n v="31.7"/>
    <n v="26.416666666666668"/>
    <n v="26.416666666666668"/>
    <n v="26.416666666666668"/>
    <n v="26.416666666666668"/>
    <n v="26.416666666666668"/>
    <n v="26.416666666666668"/>
    <n v="26.416666666666668"/>
    <n v="396.25000000000006"/>
    <x v="2"/>
    <x v="7"/>
  </r>
  <r>
    <n v="758"/>
    <s v="07. July"/>
    <n v="920"/>
    <n v="51.916666666666664"/>
    <n v="46.725000000000001"/>
    <n v="41.533333333333331"/>
    <n v="36.341666666666661"/>
    <n v="31.15"/>
    <n v="25.958333333333332"/>
    <n v="25.958333333333332"/>
    <n v="25.958333333333332"/>
    <n v="25.958333333333332"/>
    <n v="25.958333333333332"/>
    <n v="25.958333333333332"/>
    <n v="25.958333333333332"/>
    <n v="389.37499999999994"/>
    <x v="2"/>
    <x v="7"/>
  </r>
  <r>
    <n v="767"/>
    <s v="07. July"/>
    <n v="676"/>
    <n v="0"/>
    <n v="0"/>
    <n v="0"/>
    <n v="0"/>
    <n v="28.916666666666668"/>
    <n v="28.916666666666668"/>
    <n v="43.375"/>
    <n v="43.375"/>
    <n v="57.833333333333336"/>
    <n v="57.833333333333336"/>
    <n v="57.833333333333336"/>
    <n v="57.833333333333336"/>
    <n v="375.91666666666663"/>
    <x v="0"/>
    <x v="7"/>
  </r>
  <r>
    <n v="772"/>
    <s v="07. July"/>
    <n v="663"/>
    <n v="0"/>
    <n v="0"/>
    <n v="0"/>
    <n v="0"/>
    <n v="27.958333333333332"/>
    <n v="27.958333333333332"/>
    <n v="41.9375"/>
    <n v="41.9375"/>
    <n v="55.916666666666664"/>
    <n v="55.916666666666664"/>
    <n v="55.916666666666664"/>
    <n v="55.916666666666664"/>
    <n v="363.45833333333331"/>
    <x v="0"/>
    <x v="7"/>
  </r>
  <r>
    <n v="789"/>
    <s v="07. July"/>
    <n v="584"/>
    <n v="0"/>
    <n v="0"/>
    <n v="0"/>
    <n v="0"/>
    <n v="25.083333333333332"/>
    <n v="25.083333333333332"/>
    <n v="37.625"/>
    <n v="37.625"/>
    <n v="50.166666666666664"/>
    <n v="50.166666666666664"/>
    <n v="50.166666666666664"/>
    <n v="50.166666666666664"/>
    <n v="326.08333333333331"/>
    <x v="0"/>
    <x v="7"/>
  </r>
  <r>
    <n v="792"/>
    <s v="07. July"/>
    <n v="712"/>
    <n v="54.916666666666664"/>
    <n v="54.916666666666664"/>
    <n v="54.916666666666664"/>
    <n v="54.916666666666664"/>
    <n v="41.1875"/>
    <n v="41.1875"/>
    <n v="13.729166666666666"/>
    <n v="0"/>
    <n v="0"/>
    <n v="0"/>
    <n v="0"/>
    <n v="0"/>
    <n v="315.77083333333331"/>
    <x v="3"/>
    <x v="7"/>
  </r>
  <r>
    <n v="795"/>
    <s v="07. July"/>
    <n v="742"/>
    <n v="40.666666666666664"/>
    <n v="36.6"/>
    <n v="32.533333333333331"/>
    <n v="28.466666666666661"/>
    <n v="24.4"/>
    <n v="20.333333333333332"/>
    <n v="20.333333333333332"/>
    <n v="20.333333333333332"/>
    <n v="20.333333333333332"/>
    <n v="20.333333333333332"/>
    <n v="20.333333333333332"/>
    <n v="20.333333333333332"/>
    <n v="305"/>
    <x v="2"/>
    <x v="7"/>
  </r>
  <r>
    <n v="805"/>
    <s v="07. July"/>
    <n v="760"/>
    <n v="0"/>
    <n v="0"/>
    <n v="0"/>
    <n v="0"/>
    <n v="21.958333333333332"/>
    <n v="21.958333333333332"/>
    <n v="32.9375"/>
    <n v="32.9375"/>
    <n v="43.916666666666664"/>
    <n v="43.916666666666664"/>
    <n v="43.916666666666664"/>
    <n v="43.916666666666664"/>
    <n v="285.45833333333331"/>
    <x v="0"/>
    <x v="7"/>
  </r>
  <r>
    <n v="495"/>
    <s v="08. August"/>
    <n v="86263"/>
    <n v="7188.583333333333"/>
    <n v="7188.583333333333"/>
    <n v="7188.583333333333"/>
    <n v="7188.583333333333"/>
    <n v="8266.8708333333325"/>
    <n v="8266.8708333333325"/>
    <n v="8626.2999999999993"/>
    <n v="8626.2999999999993"/>
    <n v="8985.7291666666661"/>
    <n v="8985.7291666666661"/>
    <n v="9345.1583333333328"/>
    <n v="9345.1583333333328"/>
    <n v="99202.450000000012"/>
    <x v="0"/>
    <x v="0"/>
  </r>
  <r>
    <n v="458"/>
    <s v="08. August"/>
    <n v="86196"/>
    <n v="7183"/>
    <n v="7183"/>
    <n v="7183"/>
    <n v="7183"/>
    <n v="8260.4499999999989"/>
    <n v="8260.4499999999989"/>
    <n v="8619.6"/>
    <n v="8619.6"/>
    <n v="8978.75"/>
    <n v="8978.75"/>
    <n v="9337.9"/>
    <n v="9337.9"/>
    <n v="99125.39999999998"/>
    <x v="0"/>
    <x v="0"/>
  </r>
  <r>
    <n v="569"/>
    <s v="08. August"/>
    <n v="740"/>
    <n v="75.833333333333329"/>
    <n v="75.833333333333329"/>
    <n v="94.791666666666657"/>
    <n v="113.75"/>
    <n v="113.75"/>
    <n v="132.70833333333331"/>
    <n v="151.66666666666666"/>
    <n v="151.66666666666666"/>
    <n v="151.66666666666666"/>
    <n v="159.25"/>
    <n v="163.04166666666666"/>
    <n v="166.83333333333334"/>
    <n v="1550.7916666666665"/>
    <x v="4"/>
    <x v="5"/>
  </r>
  <r>
    <n v="587"/>
    <s v="08. August"/>
    <n v="708"/>
    <n v="73.333333333333329"/>
    <n v="73.333333333333329"/>
    <n v="91.666666666666657"/>
    <n v="110"/>
    <n v="110"/>
    <n v="128.33333333333331"/>
    <n v="146.66666666666666"/>
    <n v="146.66666666666666"/>
    <n v="146.66666666666666"/>
    <n v="154"/>
    <n v="157.66666666666666"/>
    <n v="161.33333333333334"/>
    <n v="1499.6666666666665"/>
    <x v="4"/>
    <x v="5"/>
  </r>
  <r>
    <n v="607"/>
    <s v="08. August"/>
    <n v="517"/>
    <n v="68.666666666666671"/>
    <n v="68.666666666666671"/>
    <n v="85.833333333333343"/>
    <n v="103"/>
    <n v="103"/>
    <n v="120.16666666666667"/>
    <n v="137.33333333333334"/>
    <n v="137.33333333333334"/>
    <n v="137.33333333333334"/>
    <n v="144.20000000000002"/>
    <n v="147.63333333333333"/>
    <n v="151.06666666666669"/>
    <n v="1404.2333333333336"/>
    <x v="4"/>
    <x v="5"/>
  </r>
  <r>
    <n v="614"/>
    <s v="08. August"/>
    <n v="830"/>
    <n v="66.25"/>
    <n v="66.25"/>
    <n v="82.8125"/>
    <n v="99.375"/>
    <n v="99.375"/>
    <n v="115.9375"/>
    <n v="132.5"/>
    <n v="132.5"/>
    <n v="132.5"/>
    <n v="139.125"/>
    <n v="142.4375"/>
    <n v="145.75"/>
    <n v="1354.8125"/>
    <x v="4"/>
    <x v="5"/>
  </r>
  <r>
    <n v="625"/>
    <s v="08. August"/>
    <n v="906"/>
    <n v="63.333333333333336"/>
    <n v="63.333333333333336"/>
    <n v="79.166666666666671"/>
    <n v="95"/>
    <n v="95"/>
    <n v="110.83333333333334"/>
    <n v="126.66666666666667"/>
    <n v="126.66666666666667"/>
    <n v="126.66666666666667"/>
    <n v="133"/>
    <n v="136.16666666666666"/>
    <n v="139.33333333333334"/>
    <n v="1295.1666666666665"/>
    <x v="4"/>
    <x v="5"/>
  </r>
  <r>
    <n v="628"/>
    <s v="08. August"/>
    <n v="743"/>
    <n v="62.75"/>
    <n v="62.75"/>
    <n v="78.4375"/>
    <n v="94.125"/>
    <n v="94.125"/>
    <n v="109.8125"/>
    <n v="125.5"/>
    <n v="125.5"/>
    <n v="125.5"/>
    <n v="131.77500000000001"/>
    <n v="134.91249999999999"/>
    <n v="138.05000000000001"/>
    <n v="1283.2375"/>
    <x v="4"/>
    <x v="5"/>
  </r>
  <r>
    <n v="640"/>
    <s v="08. August"/>
    <n v="591"/>
    <n v="59.666666666666664"/>
    <n v="59.666666666666664"/>
    <n v="74.583333333333329"/>
    <n v="89.5"/>
    <n v="89.5"/>
    <n v="104.41666666666666"/>
    <n v="119.33333333333333"/>
    <n v="119.33333333333333"/>
    <n v="119.33333333333333"/>
    <n v="125.3"/>
    <n v="128.28333333333333"/>
    <n v="131.26666666666668"/>
    <n v="1220.1833333333334"/>
    <x v="4"/>
    <x v="5"/>
  </r>
  <r>
    <n v="677"/>
    <s v="08. August"/>
    <n v="956"/>
    <n v="79.666666666666671"/>
    <n v="79.666666666666671"/>
    <n v="79.666666666666671"/>
    <n v="79.666666666666671"/>
    <n v="79.666666666666671"/>
    <n v="79.666666666666671"/>
    <n v="79.666666666666671"/>
    <n v="79.666666666666671"/>
    <n v="79.666666666666671"/>
    <n v="79.666666666666671"/>
    <n v="79.666666666666671"/>
    <n v="79.666666666666671"/>
    <n v="955.99999999999989"/>
    <x v="1"/>
    <x v="6"/>
  </r>
  <r>
    <n v="679"/>
    <s v="08. August"/>
    <n v="607"/>
    <n v="46.416666666666664"/>
    <n v="46.416666666666664"/>
    <n v="58.020833333333329"/>
    <n v="69.625"/>
    <n v="69.625"/>
    <n v="81.229166666666657"/>
    <n v="92.833333333333329"/>
    <n v="92.833333333333329"/>
    <n v="92.833333333333329"/>
    <n v="97.474999999999994"/>
    <n v="99.79583333333332"/>
    <n v="102.11666666666667"/>
    <n v="949.2208333333333"/>
    <x v="4"/>
    <x v="6"/>
  </r>
  <r>
    <n v="700"/>
    <s v="08. August"/>
    <n v="874"/>
    <n v="43"/>
    <n v="43"/>
    <n v="53.75"/>
    <n v="64.5"/>
    <n v="64.5"/>
    <n v="75.25"/>
    <n v="86"/>
    <n v="86"/>
    <n v="86"/>
    <n v="90.3"/>
    <n v="92.45"/>
    <n v="94.600000000000009"/>
    <n v="879.35"/>
    <x v="4"/>
    <x v="6"/>
  </r>
  <r>
    <n v="706"/>
    <s v="08. August"/>
    <n v="843"/>
    <n v="41.75"/>
    <n v="41.75"/>
    <n v="52.1875"/>
    <n v="62.625"/>
    <n v="62.625"/>
    <n v="73.0625"/>
    <n v="83.5"/>
    <n v="83.5"/>
    <n v="83.5"/>
    <n v="87.674999999999997"/>
    <n v="89.762500000000003"/>
    <n v="91.850000000000009"/>
    <n v="853.78750000000002"/>
    <x v="4"/>
    <x v="6"/>
  </r>
  <r>
    <n v="710"/>
    <s v="08. August"/>
    <n v="745"/>
    <n v="41.333333333333336"/>
    <n v="41.333333333333336"/>
    <n v="51.666666666666671"/>
    <n v="62"/>
    <n v="62"/>
    <n v="72.333333333333343"/>
    <n v="82.666666666666671"/>
    <n v="82.666666666666671"/>
    <n v="82.666666666666671"/>
    <n v="86.800000000000011"/>
    <n v="88.866666666666674"/>
    <n v="90.933333333333351"/>
    <n v="845.26666666666677"/>
    <x v="4"/>
    <x v="6"/>
  </r>
  <r>
    <n v="716"/>
    <s v="08. August"/>
    <n v="801"/>
    <n v="66.75"/>
    <n v="66.75"/>
    <n v="66.75"/>
    <n v="66.75"/>
    <n v="66.75"/>
    <n v="66.75"/>
    <n v="66.75"/>
    <n v="66.75"/>
    <n v="66.75"/>
    <n v="66.75"/>
    <n v="66.75"/>
    <n v="66.75"/>
    <n v="801"/>
    <x v="1"/>
    <x v="6"/>
  </r>
  <r>
    <n v="721"/>
    <s v="08. August"/>
    <n v="689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57.416666666666664"/>
    <n v="688.99999999999989"/>
    <x v="1"/>
    <x v="6"/>
  </r>
  <r>
    <n v="727"/>
    <s v="08. August"/>
    <n v="602"/>
    <n v="50.166666666666664"/>
    <n v="50.166666666666664"/>
    <n v="50.166666666666664"/>
    <n v="50.166666666666664"/>
    <n v="50.166666666666664"/>
    <n v="50.166666666666664"/>
    <n v="50.166666666666664"/>
    <n v="50.166666666666664"/>
    <n v="50.166666666666664"/>
    <n v="50.166666666666664"/>
    <n v="50.166666666666664"/>
    <n v="50.166666666666664"/>
    <n v="602"/>
    <x v="1"/>
    <x v="6"/>
  </r>
  <r>
    <n v="738"/>
    <s v="08. August"/>
    <n v="909"/>
    <n v="73.833333333333329"/>
    <n v="66.45"/>
    <n v="59.066666666666663"/>
    <n v="51.68333333333333"/>
    <n v="44.3"/>
    <n v="36.916666666666664"/>
    <n v="36.916666666666664"/>
    <n v="36.916666666666664"/>
    <n v="36.916666666666664"/>
    <n v="36.916666666666664"/>
    <n v="36.916666666666664"/>
    <n v="36.916666666666664"/>
    <n v="553.75"/>
    <x v="2"/>
    <x v="6"/>
  </r>
  <r>
    <n v="703"/>
    <s v="08. August"/>
    <n v="584"/>
    <n v="70.833333333333329"/>
    <n v="63.75"/>
    <n v="56.666666666666664"/>
    <n v="49.583333333333329"/>
    <n v="42.499999999999993"/>
    <n v="35.416666666666664"/>
    <n v="35.416666666666664"/>
    <n v="35.416666666666664"/>
    <n v="35.416666666666664"/>
    <n v="35.416666666666664"/>
    <n v="35.416666666666664"/>
    <n v="35.416666666666664"/>
    <n v="531.25000000000011"/>
    <x v="2"/>
    <x v="6"/>
  </r>
  <r>
    <n v="751"/>
    <s v="08. August"/>
    <n v="668"/>
    <n v="71.5"/>
    <n v="71.5"/>
    <n v="71.5"/>
    <n v="71.5"/>
    <n v="53.625"/>
    <n v="53.625"/>
    <n v="17.875"/>
    <n v="0"/>
    <n v="0"/>
    <n v="0"/>
    <n v="0"/>
    <n v="0"/>
    <n v="411.125"/>
    <x v="3"/>
    <x v="7"/>
  </r>
  <r>
    <n v="778"/>
    <s v="08. August"/>
    <n v="754"/>
    <n v="0"/>
    <n v="0"/>
    <n v="0"/>
    <n v="0"/>
    <n v="26.833333333333332"/>
    <n v="26.833333333333332"/>
    <n v="40.25"/>
    <n v="40.25"/>
    <n v="53.666666666666664"/>
    <n v="53.666666666666664"/>
    <n v="53.666666666666664"/>
    <n v="53.666666666666664"/>
    <n v="348.83333333333331"/>
    <x v="0"/>
    <x v="7"/>
  </r>
  <r>
    <n v="780"/>
    <s v="08. August"/>
    <n v="734"/>
    <n v="46.25"/>
    <n v="41.625"/>
    <n v="37"/>
    <n v="32.375"/>
    <n v="27.75"/>
    <n v="23.125"/>
    <n v="23.125"/>
    <n v="23.125"/>
    <n v="23.125"/>
    <n v="23.125"/>
    <n v="23.125"/>
    <n v="23.125"/>
    <n v="346.875"/>
    <x v="2"/>
    <x v="7"/>
  </r>
  <r>
    <n v="788"/>
    <s v="08. August"/>
    <n v="936"/>
    <n v="0"/>
    <n v="0"/>
    <n v="0"/>
    <n v="0"/>
    <n v="25.125"/>
    <n v="25.125"/>
    <n v="37.6875"/>
    <n v="37.6875"/>
    <n v="50.25"/>
    <n v="50.25"/>
    <n v="50.25"/>
    <n v="50.25"/>
    <n v="326.625"/>
    <x v="0"/>
    <x v="7"/>
  </r>
  <r>
    <n v="558"/>
    <s v="09. September"/>
    <n v="590"/>
    <n v="79.333333333333329"/>
    <n v="79.333333333333329"/>
    <n v="99.166666666666657"/>
    <n v="119"/>
    <n v="119"/>
    <n v="138.83333333333331"/>
    <n v="158.66666666666666"/>
    <n v="158.66666666666666"/>
    <n v="158.66666666666666"/>
    <n v="166.6"/>
    <n v="170.56666666666666"/>
    <n v="174.53333333333333"/>
    <n v="1622.3666666666663"/>
    <x v="4"/>
    <x v="5"/>
  </r>
  <r>
    <n v="562"/>
    <s v="09. September"/>
    <n v="616"/>
    <n v="78.333333333333329"/>
    <n v="78.333333333333329"/>
    <n v="97.916666666666657"/>
    <n v="117.5"/>
    <n v="117.5"/>
    <n v="137.08333333333331"/>
    <n v="156.66666666666666"/>
    <n v="156.66666666666666"/>
    <n v="156.66666666666666"/>
    <n v="164.5"/>
    <n v="168.41666666666666"/>
    <n v="172.33333333333334"/>
    <n v="1601.9166666666665"/>
    <x v="4"/>
    <x v="5"/>
  </r>
  <r>
    <n v="565"/>
    <s v="09. September"/>
    <n v="748"/>
    <n v="77.583333333333329"/>
    <n v="77.583333333333329"/>
    <n v="96.979166666666657"/>
    <n v="116.375"/>
    <n v="116.375"/>
    <n v="135.77083333333331"/>
    <n v="155.16666666666666"/>
    <n v="155.16666666666666"/>
    <n v="155.16666666666666"/>
    <n v="162.92499999999998"/>
    <n v="166.80416666666665"/>
    <n v="170.68333333333334"/>
    <n v="1586.5791666666664"/>
    <x v="4"/>
    <x v="5"/>
  </r>
  <r>
    <n v="566"/>
    <s v="09. September"/>
    <n v="926"/>
    <n v="76.666666666666671"/>
    <n v="76.666666666666671"/>
    <n v="95.833333333333343"/>
    <n v="115"/>
    <n v="115"/>
    <n v="134.16666666666669"/>
    <n v="153.33333333333334"/>
    <n v="153.33333333333334"/>
    <n v="153.33333333333334"/>
    <n v="161.00000000000003"/>
    <n v="164.83333333333334"/>
    <n v="168.66666666666669"/>
    <n v="1567.8333333333335"/>
    <x v="4"/>
    <x v="5"/>
  </r>
  <r>
    <n v="571"/>
    <s v="09. September"/>
    <n v="851"/>
    <n v="75.333333333333329"/>
    <n v="75.333333333333329"/>
    <n v="94.166666666666657"/>
    <n v="113"/>
    <n v="113"/>
    <n v="131.83333333333331"/>
    <n v="150.66666666666666"/>
    <n v="150.66666666666666"/>
    <n v="150.66666666666666"/>
    <n v="158.19999999999999"/>
    <n v="161.96666666666664"/>
    <n v="165.73333333333335"/>
    <n v="1540.5666666666666"/>
    <x v="4"/>
    <x v="5"/>
  </r>
  <r>
    <n v="572"/>
    <s v="09. September"/>
    <n v="665"/>
    <n v="75.25"/>
    <n v="75.25"/>
    <n v="94.0625"/>
    <n v="112.875"/>
    <n v="112.875"/>
    <n v="131.6875"/>
    <n v="150.5"/>
    <n v="150.5"/>
    <n v="150.5"/>
    <n v="158.02500000000001"/>
    <n v="161.78749999999999"/>
    <n v="165.55"/>
    <n v="1538.8625"/>
    <x v="4"/>
    <x v="5"/>
  </r>
  <r>
    <n v="582"/>
    <s v="09. September"/>
    <n v="803"/>
    <n v="74.75"/>
    <n v="74.75"/>
    <n v="93.4375"/>
    <n v="112.125"/>
    <n v="112.125"/>
    <n v="130.8125"/>
    <n v="149.5"/>
    <n v="149.5"/>
    <n v="149.5"/>
    <n v="156.97499999999999"/>
    <n v="160.71250000000001"/>
    <n v="164.45000000000002"/>
    <n v="1528.6375"/>
    <x v="4"/>
    <x v="5"/>
  </r>
  <r>
    <n v="583"/>
    <s v="09. September"/>
    <n v="511"/>
    <n v="74.25"/>
    <n v="74.25"/>
    <n v="92.8125"/>
    <n v="111.375"/>
    <n v="111.375"/>
    <n v="129.9375"/>
    <n v="148.5"/>
    <n v="148.5"/>
    <n v="148.5"/>
    <n v="155.92500000000001"/>
    <n v="159.63749999999999"/>
    <n v="163.35000000000002"/>
    <n v="1518.4124999999999"/>
    <x v="4"/>
    <x v="5"/>
  </r>
  <r>
    <n v="591"/>
    <s v="09. September"/>
    <n v="794"/>
    <n v="72.416666666666671"/>
    <n v="72.416666666666671"/>
    <n v="90.520833333333343"/>
    <n v="108.625"/>
    <n v="108.625"/>
    <n v="126.72916666666667"/>
    <n v="144.83333333333334"/>
    <n v="144.83333333333334"/>
    <n v="144.83333333333334"/>
    <n v="152.07500000000002"/>
    <n v="155.69583333333333"/>
    <n v="159.31666666666669"/>
    <n v="1480.9208333333336"/>
    <x v="4"/>
    <x v="5"/>
  </r>
  <r>
    <n v="594"/>
    <s v="09. September"/>
    <n v="767"/>
    <n v="71.916666666666671"/>
    <n v="71.916666666666671"/>
    <n v="89.895833333333343"/>
    <n v="107.875"/>
    <n v="107.875"/>
    <n v="125.85416666666667"/>
    <n v="143.83333333333334"/>
    <n v="143.83333333333334"/>
    <n v="143.83333333333334"/>
    <n v="151.02500000000001"/>
    <n v="154.62083333333334"/>
    <n v="158.2166666666667"/>
    <n v="1470.6958333333337"/>
    <x v="4"/>
    <x v="5"/>
  </r>
  <r>
    <n v="600"/>
    <s v="09. September"/>
    <n v="772"/>
    <n v="70.583333333333329"/>
    <n v="70.583333333333329"/>
    <n v="88.229166666666657"/>
    <n v="105.875"/>
    <n v="105.875"/>
    <n v="123.52083333333333"/>
    <n v="141.16666666666666"/>
    <n v="141.16666666666666"/>
    <n v="141.16666666666666"/>
    <n v="148.22499999999999"/>
    <n v="151.75416666666666"/>
    <n v="155.28333333333333"/>
    <n v="1443.4291666666663"/>
    <x v="4"/>
    <x v="5"/>
  </r>
  <r>
    <n v="603"/>
    <s v="09. September"/>
    <n v="547"/>
    <n v="70.25"/>
    <n v="70.25"/>
    <n v="87.8125"/>
    <n v="105.375"/>
    <n v="105.375"/>
    <n v="122.9375"/>
    <n v="140.5"/>
    <n v="140.5"/>
    <n v="140.5"/>
    <n v="147.52500000000001"/>
    <n v="151.03749999999999"/>
    <n v="154.55000000000001"/>
    <n v="1436.6125"/>
    <x v="4"/>
    <x v="5"/>
  </r>
  <r>
    <n v="610"/>
    <s v="09. September"/>
    <n v="795"/>
    <n v="67.333333333333329"/>
    <n v="67.333333333333329"/>
    <n v="84.166666666666657"/>
    <n v="101"/>
    <n v="101"/>
    <n v="117.83333333333333"/>
    <n v="134.66666666666666"/>
    <n v="134.66666666666666"/>
    <n v="134.66666666666666"/>
    <n v="141.4"/>
    <n v="144.76666666666665"/>
    <n v="148.13333333333333"/>
    <n v="1376.9666666666667"/>
    <x v="4"/>
    <x v="5"/>
  </r>
  <r>
    <n v="619"/>
    <s v="09. September"/>
    <n v="733"/>
    <n v="65.25"/>
    <n v="65.25"/>
    <n v="81.5625"/>
    <n v="97.875"/>
    <n v="97.875"/>
    <n v="114.1875"/>
    <n v="130.5"/>
    <n v="130.5"/>
    <n v="130.5"/>
    <n v="137.02500000000001"/>
    <n v="140.28749999999999"/>
    <n v="143.55000000000001"/>
    <n v="1334.3625"/>
    <x v="4"/>
    <x v="5"/>
  </r>
  <r>
    <n v="629"/>
    <s v="09. September"/>
    <n v="942"/>
    <n v="62.75"/>
    <n v="62.75"/>
    <n v="78.4375"/>
    <n v="94.125"/>
    <n v="94.125"/>
    <n v="109.8125"/>
    <n v="125.5"/>
    <n v="125.5"/>
    <n v="125.5"/>
    <n v="131.77500000000001"/>
    <n v="134.91249999999999"/>
    <n v="138.05000000000001"/>
    <n v="1283.2375"/>
    <x v="4"/>
    <x v="5"/>
  </r>
  <r>
    <n v="634"/>
    <s v="09. September"/>
    <n v="552"/>
    <n v="61.333333333333336"/>
    <n v="61.333333333333336"/>
    <n v="76.666666666666671"/>
    <n v="92"/>
    <n v="92"/>
    <n v="107.33333333333334"/>
    <n v="122.66666666666667"/>
    <n v="122.66666666666667"/>
    <n v="122.66666666666667"/>
    <n v="128.80000000000001"/>
    <n v="131.86666666666667"/>
    <n v="134.93333333333334"/>
    <n v="1254.2666666666669"/>
    <x v="4"/>
    <x v="5"/>
  </r>
  <r>
    <n v="636"/>
    <s v="09. September"/>
    <n v="680"/>
    <n v="60.25"/>
    <n v="60.25"/>
    <n v="75.3125"/>
    <n v="90.375"/>
    <n v="90.375"/>
    <n v="105.4375"/>
    <n v="120.5"/>
    <n v="120.5"/>
    <n v="120.5"/>
    <n v="126.52500000000001"/>
    <n v="129.53749999999999"/>
    <n v="132.55000000000001"/>
    <n v="1232.1125"/>
    <x v="4"/>
    <x v="5"/>
  </r>
  <r>
    <n v="638"/>
    <s v="09. September"/>
    <n v="629"/>
    <n v="60"/>
    <n v="60"/>
    <n v="75"/>
    <n v="90"/>
    <n v="90"/>
    <n v="105"/>
    <n v="120"/>
    <n v="120"/>
    <n v="120"/>
    <n v="126"/>
    <n v="129"/>
    <n v="132"/>
    <n v="1227"/>
    <x v="4"/>
    <x v="5"/>
  </r>
  <r>
    <n v="649"/>
    <s v="09. September"/>
    <n v="614"/>
    <n v="56.916666666666664"/>
    <n v="56.916666666666664"/>
    <n v="71.145833333333329"/>
    <n v="85.375"/>
    <n v="85.375"/>
    <n v="99.604166666666657"/>
    <n v="113.83333333333333"/>
    <n v="113.83333333333333"/>
    <n v="113.83333333333333"/>
    <n v="119.52500000000001"/>
    <n v="122.37083333333332"/>
    <n v="125.21666666666667"/>
    <n v="1163.9458333333334"/>
    <x v="4"/>
    <x v="5"/>
  </r>
  <r>
    <n v="669"/>
    <s v="09. September"/>
    <n v="508"/>
    <n v="50.916666666666664"/>
    <n v="50.916666666666664"/>
    <n v="63.645833333333329"/>
    <n v="76.375"/>
    <n v="76.375"/>
    <n v="89.104166666666657"/>
    <n v="101.83333333333333"/>
    <n v="101.83333333333333"/>
    <n v="101.83333333333333"/>
    <n v="106.925"/>
    <n v="109.47083333333332"/>
    <n v="112.01666666666667"/>
    <n v="1041.2458333333332"/>
    <x v="4"/>
    <x v="5"/>
  </r>
  <r>
    <n v="676"/>
    <s v="09. September"/>
    <n v="693"/>
    <n v="47.166666666666664"/>
    <n v="47.166666666666664"/>
    <n v="58.958333333333329"/>
    <n v="70.75"/>
    <n v="70.75"/>
    <n v="82.541666666666657"/>
    <n v="94.333333333333329"/>
    <n v="94.333333333333329"/>
    <n v="94.333333333333329"/>
    <n v="99.05"/>
    <n v="101.40833333333332"/>
    <n v="103.76666666666667"/>
    <n v="964.55833333333317"/>
    <x v="4"/>
    <x v="6"/>
  </r>
  <r>
    <n v="707"/>
    <s v="09. September"/>
    <n v="650"/>
    <n v="41.75"/>
    <n v="41.75"/>
    <n v="52.1875"/>
    <n v="62.625"/>
    <n v="62.625"/>
    <n v="73.0625"/>
    <n v="83.5"/>
    <n v="83.5"/>
    <n v="83.5"/>
    <n v="87.674999999999997"/>
    <n v="89.762500000000003"/>
    <n v="91.850000000000009"/>
    <n v="853.78750000000002"/>
    <x v="4"/>
    <x v="6"/>
  </r>
  <r>
    <n v="719"/>
    <s v="09. September"/>
    <n v="708"/>
    <n v="59"/>
    <n v="59"/>
    <n v="59"/>
    <n v="59"/>
    <n v="59"/>
    <n v="59"/>
    <n v="59"/>
    <n v="59"/>
    <n v="59"/>
    <n v="59"/>
    <n v="59"/>
    <n v="59"/>
    <n v="708"/>
    <x v="1"/>
    <x v="6"/>
  </r>
  <r>
    <n v="707"/>
    <s v="09. September"/>
    <n v="513"/>
    <n v="42.75"/>
    <n v="42.75"/>
    <n v="42.75"/>
    <n v="42.75"/>
    <n v="42.75"/>
    <n v="42.75"/>
    <n v="42.75"/>
    <n v="42.75"/>
    <n v="42.75"/>
    <n v="42.75"/>
    <n v="42.75"/>
    <n v="42.75"/>
    <n v="513"/>
    <x v="1"/>
    <x v="6"/>
  </r>
  <r>
    <n v="710"/>
    <s v="09. September"/>
    <n v="644"/>
    <n v="0"/>
    <n v="0"/>
    <n v="0"/>
    <n v="0"/>
    <n v="39.166666666666664"/>
    <n v="39.166666666666664"/>
    <n v="58.75"/>
    <n v="58.75"/>
    <n v="78.333333333333329"/>
    <n v="78.333333333333329"/>
    <n v="78.333333333333329"/>
    <n v="78.333333333333329"/>
    <n v="509.16666666666657"/>
    <x v="0"/>
    <x v="6"/>
  </r>
  <r>
    <n v="744"/>
    <s v="09. September"/>
    <n v="608"/>
    <n v="55.833333333333336"/>
    <n v="50.25"/>
    <n v="44.666666666666671"/>
    <n v="39.083333333333336"/>
    <n v="33.5"/>
    <n v="27.916666666666668"/>
    <n v="27.916666666666668"/>
    <n v="27.916666666666668"/>
    <n v="27.916666666666668"/>
    <n v="27.916666666666668"/>
    <n v="27.916666666666668"/>
    <n v="27.916666666666668"/>
    <n v="418.75000000000011"/>
    <x v="2"/>
    <x v="7"/>
  </r>
  <r>
    <n v="748"/>
    <s v="09. September"/>
    <n v="849"/>
    <n v="55.583333333333336"/>
    <n v="50.025000000000006"/>
    <n v="44.466666666666669"/>
    <n v="38.908333333333331"/>
    <n v="33.35"/>
    <n v="27.791666666666668"/>
    <n v="27.791666666666668"/>
    <n v="27.791666666666668"/>
    <n v="27.791666666666668"/>
    <n v="27.791666666666668"/>
    <n v="27.791666666666668"/>
    <n v="27.791666666666668"/>
    <n v="416.87500000000011"/>
    <x v="2"/>
    <x v="7"/>
  </r>
  <r>
    <n v="764"/>
    <s v="09. September"/>
    <n v="851"/>
    <n v="0"/>
    <n v="0"/>
    <n v="0"/>
    <n v="0"/>
    <n v="29.291666666666668"/>
    <n v="29.291666666666668"/>
    <n v="43.9375"/>
    <n v="43.9375"/>
    <n v="58.583333333333336"/>
    <n v="58.583333333333336"/>
    <n v="58.583333333333336"/>
    <n v="58.583333333333336"/>
    <n v="380.79166666666663"/>
    <x v="0"/>
    <x v="7"/>
  </r>
  <r>
    <n v="773"/>
    <s v="09. September"/>
    <n v="641"/>
    <n v="48.416666666666664"/>
    <n v="43.574999999999996"/>
    <n v="38.733333333333334"/>
    <n v="33.891666666666666"/>
    <n v="29.049999999999997"/>
    <n v="24.208333333333332"/>
    <n v="24.208333333333332"/>
    <n v="24.208333333333332"/>
    <n v="24.208333333333332"/>
    <n v="24.208333333333332"/>
    <n v="24.208333333333332"/>
    <n v="24.208333333333332"/>
    <n v="363.12499999999994"/>
    <x v="2"/>
    <x v="7"/>
  </r>
  <r>
    <n v="779"/>
    <s v="09. September"/>
    <n v="740"/>
    <n v="0"/>
    <n v="0"/>
    <n v="0"/>
    <n v="0"/>
    <n v="26.75"/>
    <n v="26.75"/>
    <n v="40.125"/>
    <n v="40.125"/>
    <n v="53.5"/>
    <n v="53.5"/>
    <n v="53.5"/>
    <n v="53.5"/>
    <n v="347.75"/>
    <x v="0"/>
    <x v="7"/>
  </r>
  <r>
    <n v="801"/>
    <s v="09. September"/>
    <n v="607"/>
    <n v="0"/>
    <n v="0"/>
    <n v="0"/>
    <n v="0"/>
    <n v="22.625"/>
    <n v="22.625"/>
    <n v="33.9375"/>
    <n v="33.9375"/>
    <n v="45.25"/>
    <n v="45.25"/>
    <n v="45.25"/>
    <n v="45.25"/>
    <n v="294.125"/>
    <x v="0"/>
    <x v="7"/>
  </r>
  <r>
    <n v="811"/>
    <s v="09. September"/>
    <n v="679"/>
    <n v="46.333333333333336"/>
    <n v="46.333333333333336"/>
    <n v="46.333333333333336"/>
    <n v="46.333333333333336"/>
    <n v="34.75"/>
    <n v="34.75"/>
    <n v="11.583333333333334"/>
    <n v="0"/>
    <n v="0"/>
    <n v="0"/>
    <n v="0"/>
    <n v="0"/>
    <n v="266.41666666666669"/>
    <x v="3"/>
    <x v="7"/>
  </r>
  <r>
    <n v="814"/>
    <s v="09. September"/>
    <n v="556"/>
    <n v="43.833333333333336"/>
    <n v="43.833333333333336"/>
    <n v="43.833333333333336"/>
    <n v="43.833333333333336"/>
    <n v="32.875"/>
    <n v="32.875"/>
    <n v="10.958333333333334"/>
    <n v="0"/>
    <n v="0"/>
    <n v="0"/>
    <n v="0"/>
    <n v="0"/>
    <n v="252.04166666666669"/>
    <x v="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52:J62" firstHeaderRow="1" firstDataRow="2" firstDataCol="1"/>
  <pivotFields count="5">
    <pivotField showAll="0"/>
    <pivotField showAll="0"/>
    <pivotField axis="axisCol" showAll="0">
      <items count="17">
        <item m="1" x="12"/>
        <item m="1" x="9"/>
        <item m="1" x="13"/>
        <item m="1" x="15"/>
        <item m="1" x="8"/>
        <item m="1" x="10"/>
        <item m="1" x="11"/>
        <item m="1" x="14"/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axis="axisRow" showAll="0">
      <items count="9">
        <item x="6"/>
        <item x="5"/>
        <item x="4"/>
        <item x="7"/>
        <item x="1"/>
        <item x="0"/>
        <item x="2"/>
        <item x="3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9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Rev" fld="3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1:J35" firstHeaderRow="1" firstDataRow="2" firstDataCol="1"/>
  <pivotFields count="6">
    <pivotField dataField="1" showAll="0"/>
    <pivotField showAll="0"/>
    <pivotField axis="axisCol" showAll="0">
      <items count="9">
        <item x="7"/>
        <item x="5"/>
        <item x="2"/>
        <item x="3"/>
        <item x="0"/>
        <item x="6"/>
        <item x="1"/>
        <item x="4"/>
        <item t="default"/>
      </items>
    </pivotField>
    <pivotField showAll="0"/>
    <pivotField showAll="0"/>
    <pivotField axis="axisRow" showAll="0">
      <items count="6">
        <item h="1" x="0"/>
        <item h="1" x="3"/>
        <item x="2"/>
        <item x="4"/>
        <item h="1" x="1"/>
        <item t="default"/>
      </items>
    </pivotField>
  </pivotFields>
  <rowFields count="1">
    <field x="5"/>
  </rowFields>
  <rowItems count="3">
    <i>
      <x v="2"/>
    </i>
    <i>
      <x v="3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ustomer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10" firstHeaderRow="1" firstDataRow="2" firstDataCol="1"/>
  <pivotFields count="6">
    <pivotField showAll="0"/>
    <pivotField showAll="0"/>
    <pivotField axis="axisCol" showAll="0">
      <items count="9">
        <item x="7"/>
        <item x="5"/>
        <item x="2"/>
        <item x="3"/>
        <item x="0"/>
        <item x="6"/>
        <item x="1"/>
        <item x="4"/>
        <item t="default"/>
      </items>
    </pivotField>
    <pivotField dataField="1" showAll="0"/>
    <pivotField showAll="0"/>
    <pivotField axis="axisRow" showAll="0">
      <items count="6">
        <item x="0"/>
        <item x="3"/>
        <item x="2"/>
        <item x="4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Rev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81" firstHeaderRow="1" firstDataRow="1" firstDataCol="1"/>
  <pivotFields count="3">
    <pivotField axis="axisRow" showAll="0" sortType="descending">
      <items count="378">
        <item x="41"/>
        <item x="47"/>
        <item x="4"/>
        <item x="71"/>
        <item x="152"/>
        <item x="61"/>
        <item x="58"/>
        <item x="52"/>
        <item x="124"/>
        <item x="12"/>
        <item x="170"/>
        <item x="148"/>
        <item x="76"/>
        <item x="119"/>
        <item x="91"/>
        <item x="16"/>
        <item x="19"/>
        <item x="145"/>
        <item x="55"/>
        <item x="131"/>
        <item x="169"/>
        <item x="103"/>
        <item x="0"/>
        <item x="38"/>
        <item x="125"/>
        <item x="95"/>
        <item x="94"/>
        <item x="147"/>
        <item x="63"/>
        <item x="120"/>
        <item x="79"/>
        <item x="70"/>
        <item x="17"/>
        <item x="162"/>
        <item x="73"/>
        <item x="157"/>
        <item x="168"/>
        <item x="64"/>
        <item x="90"/>
        <item x="43"/>
        <item x="85"/>
        <item x="126"/>
        <item x="72"/>
        <item x="44"/>
        <item x="31"/>
        <item x="67"/>
        <item x="105"/>
        <item x="106"/>
        <item x="57"/>
        <item x="33"/>
        <item x="167"/>
        <item x="137"/>
        <item x="149"/>
        <item x="140"/>
        <item x="34"/>
        <item x="127"/>
        <item x="143"/>
        <item x="37"/>
        <item x="49"/>
        <item x="1"/>
        <item x="113"/>
        <item x="159"/>
        <item x="50"/>
        <item x="20"/>
        <item x="118"/>
        <item x="7"/>
        <item x="82"/>
        <item x="136"/>
        <item x="128"/>
        <item x="5"/>
        <item x="138"/>
        <item x="40"/>
        <item x="86"/>
        <item x="99"/>
        <item x="36"/>
        <item x="161"/>
        <item x="87"/>
        <item x="77"/>
        <item x="164"/>
        <item x="114"/>
        <item x="13"/>
        <item x="78"/>
        <item x="121"/>
        <item x="141"/>
        <item x="123"/>
        <item x="98"/>
        <item x="160"/>
        <item x="173"/>
        <item x="130"/>
        <item x="96"/>
        <item x="45"/>
        <item x="39"/>
        <item x="60"/>
        <item x="84"/>
        <item x="139"/>
        <item x="8"/>
        <item x="59"/>
        <item x="11"/>
        <item x="22"/>
        <item x="46"/>
        <item x="6"/>
        <item x="166"/>
        <item x="2"/>
        <item x="133"/>
        <item x="171"/>
        <item x="65"/>
        <item x="116"/>
        <item x="108"/>
        <item x="101"/>
        <item x="89"/>
        <item x="107"/>
        <item x="153"/>
        <item x="23"/>
        <item x="25"/>
        <item x="115"/>
        <item x="51"/>
        <item x="134"/>
        <item x="93"/>
        <item x="28"/>
        <item x="10"/>
        <item x="129"/>
        <item x="14"/>
        <item x="111"/>
        <item x="158"/>
        <item x="109"/>
        <item x="172"/>
        <item x="110"/>
        <item x="42"/>
        <item x="27"/>
        <item x="175"/>
        <item x="104"/>
        <item x="80"/>
        <item x="154"/>
        <item x="62"/>
        <item x="112"/>
        <item x="117"/>
        <item x="9"/>
        <item x="3"/>
        <item x="68"/>
        <item x="66"/>
        <item x="35"/>
        <item x="102"/>
        <item x="88"/>
        <item x="155"/>
        <item x="165"/>
        <item x="18"/>
        <item x="48"/>
        <item x="30"/>
        <item x="15"/>
        <item x="174"/>
        <item x="97"/>
        <item x="56"/>
        <item x="144"/>
        <item x="146"/>
        <item x="54"/>
        <item x="132"/>
        <item x="100"/>
        <item x="21"/>
        <item x="29"/>
        <item x="156"/>
        <item x="32"/>
        <item x="163"/>
        <item x="135"/>
        <item x="69"/>
        <item x="150"/>
        <item x="81"/>
        <item x="122"/>
        <item x="53"/>
        <item x="24"/>
        <item x="151"/>
        <item x="75"/>
        <item x="142"/>
        <item x="92"/>
        <item x="74"/>
        <item x="83"/>
        <item x="26"/>
        <item x="269"/>
        <item x="350"/>
        <item x="372"/>
        <item x="276"/>
        <item x="191"/>
        <item x="293"/>
        <item x="319"/>
        <item x="307"/>
        <item x="236"/>
        <item x="275"/>
        <item x="257"/>
        <item x="187"/>
        <item x="356"/>
        <item x="181"/>
        <item x="338"/>
        <item x="211"/>
        <item x="329"/>
        <item x="207"/>
        <item x="292"/>
        <item x="206"/>
        <item x="290"/>
        <item x="199"/>
        <item x="366"/>
        <item x="311"/>
        <item x="228"/>
        <item x="239"/>
        <item x="197"/>
        <item x="374"/>
        <item x="312"/>
        <item x="198"/>
        <item x="219"/>
        <item x="270"/>
        <item x="240"/>
        <item x="302"/>
        <item x="201"/>
        <item x="232"/>
        <item x="303"/>
        <item x="315"/>
        <item x="190"/>
        <item x="297"/>
        <item x="176"/>
        <item x="208"/>
        <item x="328"/>
        <item x="258"/>
        <item x="215"/>
        <item x="256"/>
        <item x="224"/>
        <item x="261"/>
        <item x="223"/>
        <item x="352"/>
        <item x="337"/>
        <item x="273"/>
        <item x="189"/>
        <item x="301"/>
        <item x="339"/>
        <item x="281"/>
        <item x="195"/>
        <item x="182"/>
        <item x="280"/>
        <item x="369"/>
        <item x="192"/>
        <item x="305"/>
        <item x="375"/>
        <item x="314"/>
        <item x="358"/>
        <item x="355"/>
        <item x="298"/>
        <item x="304"/>
        <item x="288"/>
        <item x="267"/>
        <item x="300"/>
        <item x="330"/>
        <item x="246"/>
        <item x="359"/>
        <item x="238"/>
        <item x="322"/>
        <item x="306"/>
        <item x="335"/>
        <item x="248"/>
        <item x="284"/>
        <item x="324"/>
        <item x="333"/>
        <item x="184"/>
        <item x="247"/>
        <item x="266"/>
        <item x="320"/>
        <item x="342"/>
        <item x="291"/>
        <item x="309"/>
        <item x="185"/>
        <item x="226"/>
        <item x="216"/>
        <item x="345"/>
        <item x="194"/>
        <item x="220"/>
        <item x="363"/>
        <item x="200"/>
        <item x="260"/>
        <item x="253"/>
        <item x="371"/>
        <item x="225"/>
        <item x="243"/>
        <item x="296"/>
        <item x="289"/>
        <item x="340"/>
        <item x="370"/>
        <item x="213"/>
        <item x="351"/>
        <item x="294"/>
        <item x="265"/>
        <item x="347"/>
        <item x="230"/>
        <item x="327"/>
        <item x="317"/>
        <item x="323"/>
        <item x="180"/>
        <item x="233"/>
        <item x="318"/>
        <item x="186"/>
        <item x="218"/>
        <item x="274"/>
        <item x="357"/>
        <item x="361"/>
        <item x="210"/>
        <item x="217"/>
        <item x="286"/>
        <item x="282"/>
        <item x="367"/>
        <item x="229"/>
        <item x="346"/>
        <item x="368"/>
        <item x="326"/>
        <item x="373"/>
        <item x="325"/>
        <item x="193"/>
        <item x="222"/>
        <item x="354"/>
        <item x="235"/>
        <item x="255"/>
        <item x="353"/>
        <item x="262"/>
        <item x="245"/>
        <item x="177"/>
        <item x="252"/>
        <item x="360"/>
        <item x="268"/>
        <item x="251"/>
        <item x="209"/>
        <item x="308"/>
        <item x="348"/>
        <item x="264"/>
        <item x="299"/>
        <item x="271"/>
        <item x="278"/>
        <item x="188"/>
        <item x="316"/>
        <item x="203"/>
        <item x="376"/>
        <item x="362"/>
        <item x="254"/>
        <item x="272"/>
        <item x="179"/>
        <item x="331"/>
        <item x="202"/>
        <item x="244"/>
        <item x="349"/>
        <item x="279"/>
        <item x="221"/>
        <item x="295"/>
        <item x="313"/>
        <item x="242"/>
        <item x="285"/>
        <item x="343"/>
        <item x="237"/>
        <item x="249"/>
        <item x="364"/>
        <item x="241"/>
        <item x="250"/>
        <item x="344"/>
        <item x="204"/>
        <item x="277"/>
        <item x="287"/>
        <item x="205"/>
        <item x="259"/>
        <item x="196"/>
        <item x="283"/>
        <item x="227"/>
        <item x="234"/>
        <item x="212"/>
        <item x="321"/>
        <item x="365"/>
        <item x="334"/>
        <item x="214"/>
        <item x="231"/>
        <item x="183"/>
        <item x="178"/>
        <item x="310"/>
        <item x="332"/>
        <item x="336"/>
        <item x="341"/>
        <item x="26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</pivotFields>
  <rowFields count="1">
    <field x="0"/>
  </rowFields>
  <rowItems count="378">
    <i>
      <x v="242"/>
    </i>
    <i>
      <x v="197"/>
    </i>
    <i>
      <x v="184"/>
    </i>
    <i>
      <x v="190"/>
    </i>
    <i>
      <x v="321"/>
    </i>
    <i>
      <x v="319"/>
    </i>
    <i>
      <x v="206"/>
    </i>
    <i>
      <x v="360"/>
    </i>
    <i>
      <x v="364"/>
    </i>
    <i>
      <x v="259"/>
    </i>
    <i>
      <x v="368"/>
    </i>
    <i>
      <x v="292"/>
    </i>
    <i>
      <x v="254"/>
    </i>
    <i>
      <x v="361"/>
    </i>
    <i>
      <x v="375"/>
    </i>
    <i>
      <x v="273"/>
    </i>
    <i>
      <x v="304"/>
    </i>
    <i>
      <x v="320"/>
    </i>
    <i>
      <x v="340"/>
    </i>
    <i>
      <x v="343"/>
    </i>
    <i>
      <x v="218"/>
    </i>
    <i>
      <x v="334"/>
    </i>
    <i>
      <x v="236"/>
    </i>
    <i>
      <x v="376"/>
    </i>
    <i>
      <x v="316"/>
    </i>
    <i>
      <x v="227"/>
    </i>
    <i>
      <x v="245"/>
    </i>
    <i>
      <x v="346"/>
    </i>
    <i>
      <x v="291"/>
    </i>
    <i>
      <x v="349"/>
    </i>
    <i>
      <x v="191"/>
    </i>
    <i>
      <x v="188"/>
    </i>
    <i>
      <x v="317"/>
    </i>
    <i>
      <x v="300"/>
    </i>
    <i>
      <x v="255"/>
    </i>
    <i>
      <x v="179"/>
    </i>
    <i>
      <x v="311"/>
    </i>
    <i>
      <x v="181"/>
    </i>
    <i>
      <x v="241"/>
    </i>
    <i>
      <x v="210"/>
    </i>
    <i>
      <x v="258"/>
    </i>
    <i>
      <x v="223"/>
    </i>
    <i>
      <x v="307"/>
    </i>
    <i>
      <x v="224"/>
    </i>
    <i>
      <x v="313"/>
    </i>
    <i>
      <x v="229"/>
    </i>
    <i>
      <x v="352"/>
    </i>
    <i>
      <x v="237"/>
    </i>
    <i>
      <x v="277"/>
    </i>
    <i>
      <x v="356"/>
    </i>
    <i>
      <x v="309"/>
    </i>
    <i>
      <x v="294"/>
    </i>
    <i>
      <x v="200"/>
    </i>
    <i>
      <x v="194"/>
    </i>
    <i>
      <x v="253"/>
    </i>
    <i>
      <x v="363"/>
    </i>
    <i>
      <x v="208"/>
    </i>
    <i>
      <x v="305"/>
    </i>
    <i>
      <x v="261"/>
    </i>
    <i>
      <x v="350"/>
    </i>
    <i>
      <x v="276"/>
    </i>
    <i>
      <x v="353"/>
    </i>
    <i>
      <x v="372"/>
    </i>
    <i>
      <x v="357"/>
    </i>
    <i>
      <x v="285"/>
    </i>
    <i>
      <x v="287"/>
    </i>
    <i>
      <x v="370"/>
    </i>
    <i>
      <x v="332"/>
    </i>
    <i>
      <x v="371"/>
    </i>
    <i>
      <x v="266"/>
    </i>
    <i>
      <x v="207"/>
    </i>
    <i>
      <x v="282"/>
    </i>
    <i>
      <x v="288"/>
    </i>
    <i>
      <x v="342"/>
    </i>
    <i>
      <x v="256"/>
    </i>
    <i>
      <x v="249"/>
    </i>
    <i>
      <x v="299"/>
    </i>
    <i>
      <x v="359"/>
    </i>
    <i>
      <x v="369"/>
    </i>
    <i>
      <x v="205"/>
    </i>
    <i>
      <x v="230"/>
    </i>
    <i>
      <x v="337"/>
    </i>
    <i>
      <x v="244"/>
    </i>
    <i>
      <x v="347"/>
    </i>
    <i>
      <x v="217"/>
    </i>
    <i>
      <x v="272"/>
    </i>
    <i>
      <x v="247"/>
    </i>
    <i>
      <x v="355"/>
    </i>
    <i>
      <x v="310"/>
    </i>
    <i>
      <x v="251"/>
    </i>
    <i>
      <x v="185"/>
    </i>
    <i>
      <x v="362"/>
    </i>
    <i>
      <x v="186"/>
    </i>
    <i>
      <x v="365"/>
    </i>
    <i>
      <x v="226"/>
    </i>
    <i>
      <x v="326"/>
    </i>
    <i>
      <x v="182"/>
    </i>
    <i>
      <x v="302"/>
    </i>
    <i>
      <x v="373"/>
    </i>
    <i>
      <x v="281"/>
    </i>
    <i>
      <x v="225"/>
    </i>
    <i>
      <x v="231"/>
    </i>
    <i>
      <x v="366"/>
    </i>
    <i>
      <x v="330"/>
    </i>
    <i>
      <x v="176"/>
    </i>
    <i>
      <x v="331"/>
    </i>
    <i>
      <x v="312"/>
    </i>
    <i>
      <x v="232"/>
    </i>
    <i>
      <x v="314"/>
    </i>
    <i>
      <x v="335"/>
    </i>
    <i>
      <x v="328"/>
    </i>
    <i>
      <x v="289"/>
    </i>
    <i>
      <x v="193"/>
    </i>
    <i>
      <x v="233"/>
    </i>
    <i>
      <x v="212"/>
    </i>
    <i>
      <x v="297"/>
    </i>
    <i>
      <x v="177"/>
    </i>
    <i>
      <x v="222"/>
    </i>
    <i>
      <x v="367"/>
    </i>
    <i>
      <x v="351"/>
    </i>
    <i>
      <x v="220"/>
    </i>
    <i>
      <x v="262"/>
    </i>
    <i>
      <x v="327"/>
    </i>
    <i>
      <x v="239"/>
    </i>
    <i>
      <x v="269"/>
    </i>
    <i>
      <x v="204"/>
    </i>
    <i>
      <x v="301"/>
    </i>
    <i>
      <x v="268"/>
    </i>
    <i>
      <x v="263"/>
    </i>
    <i>
      <x v="183"/>
    </i>
    <i>
      <x v="283"/>
    </i>
    <i>
      <x v="196"/>
    </i>
    <i>
      <x v="358"/>
    </i>
    <i>
      <x v="213"/>
    </i>
    <i>
      <x v="267"/>
    </i>
    <i>
      <x v="216"/>
    </i>
    <i>
      <x v="270"/>
    </i>
    <i>
      <x v="221"/>
    </i>
    <i>
      <x v="298"/>
    </i>
    <i>
      <x v="235"/>
    </i>
    <i>
      <x v="339"/>
    </i>
    <i>
      <x v="248"/>
    </i>
    <i>
      <x v="246"/>
    </i>
    <i>
      <x v="240"/>
    </i>
    <i>
      <x v="278"/>
    </i>
    <i>
      <x v="195"/>
    </i>
    <i>
      <x v="296"/>
    </i>
    <i>
      <x v="252"/>
    </i>
    <i>
      <x v="100"/>
    </i>
    <i>
      <x v="257"/>
    </i>
    <i>
      <x v="279"/>
    </i>
    <i>
      <x v="219"/>
    </i>
    <i>
      <x v="295"/>
    </i>
    <i>
      <x v="180"/>
    </i>
    <i>
      <x v="243"/>
    </i>
    <i>
      <x v="234"/>
    </i>
    <i>
      <x v="324"/>
    </i>
    <i>
      <x v="202"/>
    </i>
    <i>
      <x v="189"/>
    </i>
    <i>
      <x v="274"/>
    </i>
    <i>
      <x v="250"/>
    </i>
    <i>
      <x v="265"/>
    </i>
    <i>
      <x v="345"/>
    </i>
    <i>
      <x v="323"/>
    </i>
    <i>
      <x v="318"/>
    </i>
    <i>
      <x v="228"/>
    </i>
    <i>
      <x v="374"/>
    </i>
    <i>
      <x v="199"/>
    </i>
    <i>
      <x v="110"/>
    </i>
    <i>
      <x v="201"/>
    </i>
    <i>
      <x v="322"/>
    </i>
    <i>
      <x v="280"/>
    </i>
    <i>
      <x v="338"/>
    </i>
    <i>
      <x v="187"/>
    </i>
    <i>
      <x v="341"/>
    </i>
    <i>
      <x v="286"/>
    </i>
    <i>
      <x v="109"/>
    </i>
    <i>
      <x v="211"/>
    </i>
    <i>
      <x v="354"/>
    </i>
    <i>
      <x v="121"/>
    </i>
    <i>
      <x v="306"/>
    </i>
    <i>
      <x v="198"/>
    </i>
    <i>
      <x v="178"/>
    </i>
    <i>
      <x v="209"/>
    </i>
    <i>
      <x v="167"/>
    </i>
    <i>
      <x v="215"/>
    </i>
    <i>
      <x v="80"/>
    </i>
    <i>
      <x v="271"/>
    </i>
    <i>
      <x v="192"/>
    </i>
    <i>
      <x v="238"/>
    </i>
    <i>
      <x v="325"/>
    </i>
    <i>
      <x v="348"/>
    </i>
    <i>
      <x v="98"/>
    </i>
    <i>
      <x v="119"/>
    </i>
    <i>
      <x v="260"/>
    </i>
    <i>
      <x v="157"/>
    </i>
    <i>
      <x v="336"/>
    </i>
    <i>
      <x v="275"/>
    </i>
    <i>
      <x v="308"/>
    </i>
    <i>
      <x v="72"/>
    </i>
    <i>
      <x v="22"/>
    </i>
    <i>
      <x v="117"/>
    </i>
    <i>
      <x v="65"/>
    </i>
    <i>
      <x v="148"/>
    </i>
    <i>
      <x v="333"/>
    </i>
    <i>
      <x v="203"/>
    </i>
    <i>
      <x v="23"/>
    </i>
    <i>
      <x v="43"/>
    </i>
    <i>
      <x v="114"/>
    </i>
    <i>
      <x v="214"/>
    </i>
    <i>
      <x v="102"/>
    </i>
    <i>
      <x v="284"/>
    </i>
    <i>
      <x v="134"/>
    </i>
    <i>
      <x v="290"/>
    </i>
    <i>
      <x v="136"/>
    </i>
    <i>
      <x v="168"/>
    </i>
    <i>
      <x v="344"/>
    </i>
    <i>
      <x v="54"/>
    </i>
    <i>
      <x v="113"/>
    </i>
    <i>
      <x v="89"/>
    </i>
    <i>
      <x v="115"/>
    </i>
    <i>
      <x v="12"/>
    </i>
    <i>
      <x v="329"/>
    </i>
    <i>
      <x v="118"/>
    </i>
    <i>
      <x v="39"/>
    </i>
    <i>
      <x v="6"/>
    </i>
    <i>
      <x v="108"/>
    </i>
    <i>
      <x v="15"/>
    </i>
    <i>
      <x v="156"/>
    </i>
    <i>
      <x v="128"/>
    </i>
    <i>
      <x v="162"/>
    </i>
    <i>
      <x v="146"/>
    </i>
    <i>
      <x v="112"/>
    </i>
    <i>
      <x v="85"/>
    </i>
    <i>
      <x v="133"/>
    </i>
    <i>
      <x v="53"/>
    </i>
    <i>
      <x v="21"/>
    </i>
    <i>
      <x v="74"/>
    </i>
    <i>
      <x v="77"/>
    </i>
    <i>
      <x v="88"/>
    </i>
    <i>
      <x/>
    </i>
    <i>
      <x v="303"/>
    </i>
    <i>
      <x v="138"/>
    </i>
    <i>
      <x v="147"/>
    </i>
    <i>
      <x v="166"/>
    </i>
    <i>
      <x v="7"/>
    </i>
    <i>
      <x v="152"/>
    </i>
    <i>
      <x v="90"/>
    </i>
    <i>
      <x v="13"/>
    </i>
    <i>
      <x v="28"/>
    </i>
    <i>
      <x v="127"/>
    </i>
    <i>
      <x v="70"/>
    </i>
    <i>
      <x v="76"/>
    </i>
    <i>
      <x v="5"/>
    </i>
    <i>
      <x v="63"/>
    </i>
    <i>
      <x v="141"/>
    </i>
    <i>
      <x v="47"/>
    </i>
    <i>
      <x v="17"/>
    </i>
    <i>
      <x v="264"/>
    </i>
    <i>
      <x v="56"/>
    </i>
    <i>
      <x v="165"/>
    </i>
    <i>
      <x v="18"/>
    </i>
    <i>
      <x v="137"/>
    </i>
    <i>
      <x v="57"/>
    </i>
    <i>
      <x v="69"/>
    </i>
    <i>
      <x v="59"/>
    </i>
    <i>
      <x v="71"/>
    </i>
    <i>
      <x v="175"/>
    </i>
    <i>
      <x v="140"/>
    </i>
    <i>
      <x v="132"/>
    </i>
    <i>
      <x v="81"/>
    </i>
    <i>
      <x v="60"/>
    </i>
    <i>
      <x v="99"/>
    </i>
    <i>
      <x v="174"/>
    </i>
    <i>
      <x v="120"/>
    </i>
    <i>
      <x v="93"/>
    </i>
    <i>
      <x v="122"/>
    </i>
    <i>
      <x v="95"/>
    </i>
    <i>
      <x v="315"/>
    </i>
    <i>
      <x v="66"/>
    </i>
    <i>
      <x v="161"/>
    </i>
    <i>
      <x v="30"/>
    </i>
    <i>
      <x v="46"/>
    </i>
    <i>
      <x v="78"/>
    </i>
    <i>
      <x v="104"/>
    </i>
    <i>
      <x v="79"/>
    </i>
    <i>
      <x v="32"/>
    </i>
    <i>
      <x v="149"/>
    </i>
    <i>
      <x v="171"/>
    </i>
    <i>
      <x v="49"/>
    </i>
    <i>
      <x v="126"/>
    </i>
    <i>
      <x v="33"/>
    </i>
    <i>
      <x v="159"/>
    </i>
    <i>
      <x v="50"/>
    </i>
    <i>
      <x v="107"/>
    </i>
    <i>
      <x v="51"/>
    </i>
    <i>
      <x v="145"/>
    </i>
    <i>
      <x v="82"/>
    </i>
    <i>
      <x v="75"/>
    </i>
    <i>
      <x v="83"/>
    </i>
    <i>
      <x v="123"/>
    </i>
    <i>
      <x v="52"/>
    </i>
    <i>
      <x v="41"/>
    </i>
    <i>
      <x v="14"/>
    </i>
    <i>
      <x v="158"/>
    </i>
    <i>
      <x v="34"/>
    </i>
    <i>
      <x v="105"/>
    </i>
    <i>
      <x v="293"/>
    </i>
    <i>
      <x v="160"/>
    </i>
    <i>
      <x v="84"/>
    </i>
    <i>
      <x v="143"/>
    </i>
    <i>
      <x v="150"/>
    </i>
    <i>
      <x v="25"/>
    </i>
    <i>
      <x v="35"/>
    </i>
    <i>
      <x v="111"/>
    </i>
    <i>
      <x v="151"/>
    </i>
    <i>
      <x v="45"/>
    </i>
    <i>
      <x v="55"/>
    </i>
    <i>
      <x v="27"/>
    </i>
    <i>
      <x v="86"/>
    </i>
    <i>
      <x v="169"/>
    </i>
    <i>
      <x v="87"/>
    </i>
    <i>
      <x v="172"/>
    </i>
    <i>
      <x v="36"/>
    </i>
    <i>
      <x v="125"/>
    </i>
    <i>
      <x v="37"/>
    </i>
    <i>
      <x v="139"/>
    </i>
    <i>
      <x v="58"/>
    </i>
    <i>
      <x v="101"/>
    </i>
    <i>
      <x v="16"/>
    </i>
    <i>
      <x v="103"/>
    </i>
    <i>
      <x v="135"/>
    </i>
    <i>
      <x v="67"/>
    </i>
    <i>
      <x v="1"/>
    </i>
    <i>
      <x v="11"/>
    </i>
    <i>
      <x v="38"/>
    </i>
    <i>
      <x v="68"/>
    </i>
    <i>
      <x v="8"/>
    </i>
    <i>
      <x v="4"/>
    </i>
    <i>
      <x v="91"/>
    </i>
    <i>
      <x v="106"/>
    </i>
    <i>
      <x v="92"/>
    </i>
    <i>
      <x v="42"/>
    </i>
    <i>
      <x v="153"/>
    </i>
    <i>
      <x v="24"/>
    </i>
    <i>
      <x v="94"/>
    </i>
    <i>
      <x v="163"/>
    </i>
    <i>
      <x v="154"/>
    </i>
    <i>
      <x v="164"/>
    </i>
    <i>
      <x v="96"/>
    </i>
    <i>
      <x v="144"/>
    </i>
    <i>
      <x v="61"/>
    </i>
    <i>
      <x v="73"/>
    </i>
    <i>
      <x v="155"/>
    </i>
    <i>
      <x v="44"/>
    </i>
    <i>
      <x v="97"/>
    </i>
    <i>
      <x v="130"/>
    </i>
    <i>
      <x v="62"/>
    </i>
    <i>
      <x v="26"/>
    </i>
    <i>
      <x v="9"/>
    </i>
    <i>
      <x v="116"/>
    </i>
    <i>
      <x v="19"/>
    </i>
    <i>
      <x v="131"/>
    </i>
    <i>
      <x v="20"/>
    </i>
    <i>
      <x v="170"/>
    </i>
    <i>
      <x v="129"/>
    </i>
    <i>
      <x v="29"/>
    </i>
    <i>
      <x v="2"/>
    </i>
    <i>
      <x v="173"/>
    </i>
    <i>
      <x v="10"/>
    </i>
    <i>
      <x v="124"/>
    </i>
    <i>
      <x v="3"/>
    </i>
    <i>
      <x v="48"/>
    </i>
    <i>
      <x v="64"/>
    </i>
    <i>
      <x v="31"/>
    </i>
    <i>
      <x v="142"/>
    </i>
    <i>
      <x v="40"/>
    </i>
    <i t="grand">
      <x/>
    </i>
  </rowItems>
  <colItems count="1">
    <i/>
  </colItems>
  <dataFields count="1">
    <dataField name="Count of ticket Number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2:B11" firstHeaderRow="1" firstDataRow="1" firstDataCol="1"/>
  <pivotFields count="5">
    <pivotField showAll="0"/>
    <pivotField dataField="1" showAll="0"/>
    <pivotField axis="axisRow" showAll="0">
      <items count="17">
        <item m="1" x="12"/>
        <item m="1" x="9"/>
        <item m="1" x="13"/>
        <item m="1" x="15"/>
        <item m="1" x="8"/>
        <item m="1" x="10"/>
        <item m="1" x="11"/>
        <item m="1" x="14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>
      <items count="9">
        <item x="6"/>
        <item x="5"/>
        <item x="4"/>
        <item x="7"/>
        <item x="1"/>
        <item x="0"/>
        <item x="2"/>
        <item x="3"/>
        <item t="default"/>
      </items>
    </pivotField>
  </pivotFields>
  <rowFields count="1">
    <field x="2"/>
  </rowFields>
  <rowItems count="9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icket Number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28:J38" firstHeaderRow="1" firstDataRow="2" firstDataCol="1"/>
  <pivotFields count="5">
    <pivotField showAll="0"/>
    <pivotField showAll="0"/>
    <pivotField axis="axisCol" showAll="0">
      <items count="17">
        <item m="1" x="12"/>
        <item m="1" x="9"/>
        <item m="1" x="13"/>
        <item m="1" x="15"/>
        <item m="1" x="8"/>
        <item m="1" x="10"/>
        <item m="1" x="11"/>
        <item m="1" x="14"/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axis="axisRow" showAll="0">
      <items count="9">
        <item x="6"/>
        <item x="5"/>
        <item x="4"/>
        <item x="7"/>
        <item x="1"/>
        <item x="0"/>
        <item x="2"/>
        <item x="3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9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Rev" fld="3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7" firstHeaderRow="1" firstDataRow="2" firstDataCol="1"/>
  <pivotFields count="18">
    <pivotField dataField="1" showAll="0"/>
    <pivotField axis="axisRow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ustomer" fld="0" subtotal="count" baseField="0" baseItem="0"/>
    <dataField name="Sum of Revenue" fld="2" baseField="0" baseItem="0" numFmtId="165"/>
  </dataFields>
  <formats count="3"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4:G84" firstHeaderRow="1" firstDataRow="2" firstDataCol="1"/>
  <pivotFields count="18">
    <pivotField dataField="1"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axis="axisCol" showAll="0">
      <items count="6">
        <item x="1"/>
        <item x="0"/>
        <item x="3"/>
        <item x="2"/>
        <item x="4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ustomer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2" firstHeaderRow="1" firstDataRow="1" firstDataCol="1"/>
  <pivotFields count="18">
    <pivotField showAll="0"/>
    <pivotField showAll="0"/>
    <pivotField dataField="1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Revenue" fld="2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2:G42" firstHeaderRow="1" firstDataRow="2" firstDataCol="1"/>
  <pivotFields count="18">
    <pivotField showAll="0"/>
    <pivotField showAll="0"/>
    <pivotField dataField="1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axis="axisCol" showAll="0">
      <items count="6">
        <item x="1"/>
        <item x="0"/>
        <item x="3"/>
        <item x="2"/>
        <item x="4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Revenue" fld="2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8:B24" firstHeaderRow="1" firstDataRow="1" firstDataCol="1"/>
  <pivotFields count="18">
    <pivotField showAll="0"/>
    <pivotField showAll="0"/>
    <pivotField dataField="1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Revenue" fld="2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13" firstHeaderRow="1" firstDataRow="2" firstDataCol="1"/>
  <pivotFields count="6">
    <pivotField showAll="0"/>
    <pivotField showAll="0"/>
    <pivotField axis="axisCol" showAll="0">
      <items count="9">
        <item x="7"/>
        <item x="5"/>
        <item x="2"/>
        <item x="3"/>
        <item x="0"/>
        <item x="6"/>
        <item x="1"/>
        <item x="4"/>
        <item t="default"/>
      </items>
    </pivotField>
    <pivotField dataField="1" showAll="0"/>
    <pivotField axis="axisRow" showAll="0">
      <items count="9">
        <item x="2"/>
        <item x="0"/>
        <item x="1"/>
        <item x="4"/>
        <item x="3"/>
        <item x="5"/>
        <item x="6"/>
        <item x="7"/>
        <item t="default"/>
      </items>
    </pivotField>
    <pivotField showAll="0">
      <items count="6">
        <item h="1" x="0"/>
        <item h="1" x="3"/>
        <item x="2"/>
        <item x="4"/>
        <item h="1" x="1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Rev" fld="3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workbookViewId="0">
      <selection activeCell="K11" sqref="K11"/>
    </sheetView>
  </sheetViews>
  <sheetFormatPr defaultRowHeight="15"/>
  <cols>
    <col min="2" max="2" width="27" customWidth="1"/>
    <col min="4" max="15" width="9.5703125" style="6" bestFit="1" customWidth="1"/>
    <col min="16" max="16" width="9.5703125" style="6" customWidth="1"/>
  </cols>
  <sheetData>
    <row r="1" spans="1:20">
      <c r="D1" s="4">
        <v>1</v>
      </c>
      <c r="E1" s="4">
        <v>1</v>
      </c>
      <c r="F1" s="4">
        <v>1.25</v>
      </c>
      <c r="G1" s="4">
        <v>1.5</v>
      </c>
      <c r="H1" s="4">
        <v>1.5</v>
      </c>
      <c r="I1" s="4">
        <v>1.75</v>
      </c>
      <c r="J1" s="4">
        <v>2</v>
      </c>
      <c r="K1" s="4">
        <v>2</v>
      </c>
      <c r="L1" s="4">
        <v>2</v>
      </c>
      <c r="M1" s="4">
        <v>2.1</v>
      </c>
      <c r="N1" s="4">
        <v>2.15</v>
      </c>
      <c r="O1" s="4">
        <v>2.2000000000000002</v>
      </c>
    </row>
    <row r="2" spans="1:20">
      <c r="A2" t="s">
        <v>4</v>
      </c>
      <c r="B2" t="s">
        <v>5</v>
      </c>
      <c r="C2" t="s">
        <v>6</v>
      </c>
      <c r="D2" s="6">
        <v>1</v>
      </c>
      <c r="E2" s="6">
        <f>D2+1</f>
        <v>2</v>
      </c>
      <c r="F2" s="6">
        <f t="shared" ref="F2:O2" si="0">E2+1</f>
        <v>3</v>
      </c>
      <c r="G2" s="6">
        <f t="shared" si="0"/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  <c r="L2" s="6">
        <f t="shared" si="0"/>
        <v>9</v>
      </c>
      <c r="M2" s="6">
        <f t="shared" si="0"/>
        <v>10</v>
      </c>
      <c r="N2" s="6">
        <f t="shared" si="0"/>
        <v>11</v>
      </c>
      <c r="O2" s="6">
        <f t="shared" si="0"/>
        <v>12</v>
      </c>
      <c r="P2" s="6" t="s">
        <v>16</v>
      </c>
      <c r="Q2" t="s">
        <v>10</v>
      </c>
      <c r="R2" t="s">
        <v>17</v>
      </c>
    </row>
    <row r="3" spans="1:20">
      <c r="A3">
        <v>64</v>
      </c>
      <c r="B3" t="s">
        <v>48</v>
      </c>
      <c r="C3">
        <v>86573</v>
      </c>
      <c r="D3" s="6">
        <v>7214.416666666667</v>
      </c>
      <c r="E3" s="6">
        <v>7214.416666666667</v>
      </c>
      <c r="F3" s="6">
        <v>7214.416666666667</v>
      </c>
      <c r="G3" s="6">
        <v>7214.416666666667</v>
      </c>
      <c r="H3" s="6">
        <v>8296.5791666666664</v>
      </c>
      <c r="I3" s="6">
        <v>8296.5791666666664</v>
      </c>
      <c r="J3" s="6">
        <v>8657.2999999999993</v>
      </c>
      <c r="K3" s="6">
        <v>8657.2999999999993</v>
      </c>
      <c r="L3" s="6">
        <v>9018.0208333333339</v>
      </c>
      <c r="M3" s="6">
        <v>9018.0208333333339</v>
      </c>
      <c r="N3" s="6">
        <v>9378.7416666666668</v>
      </c>
      <c r="O3" s="6">
        <v>9378.7416666666668</v>
      </c>
      <c r="P3" s="6">
        <f t="shared" ref="P3:P66" si="1">SUM(D3:O3)</f>
        <v>99558.95</v>
      </c>
      <c r="Q3" s="10" t="s">
        <v>12</v>
      </c>
      <c r="R3" s="10" t="s">
        <v>18</v>
      </c>
      <c r="S3" s="10"/>
      <c r="T3" s="10"/>
    </row>
    <row r="4" spans="1:20">
      <c r="A4">
        <v>156</v>
      </c>
      <c r="B4" t="s">
        <v>48</v>
      </c>
      <c r="C4">
        <v>89900</v>
      </c>
      <c r="D4" s="6">
        <v>7491.666666666667</v>
      </c>
      <c r="E4" s="6">
        <v>7491.666666666667</v>
      </c>
      <c r="F4" s="6">
        <v>7491.666666666667</v>
      </c>
      <c r="G4" s="6">
        <v>7491.666666666667</v>
      </c>
      <c r="H4" s="6">
        <v>7491.666666666667</v>
      </c>
      <c r="I4" s="6">
        <v>7491.666666666667</v>
      </c>
      <c r="J4" s="6">
        <v>7491.666666666667</v>
      </c>
      <c r="K4" s="6">
        <v>7491.666666666667</v>
      </c>
      <c r="L4" s="6">
        <v>7491.666666666667</v>
      </c>
      <c r="M4" s="6">
        <v>7491.666666666667</v>
      </c>
      <c r="N4" s="6">
        <v>7491.666666666667</v>
      </c>
      <c r="O4" s="6">
        <v>7491.666666666667</v>
      </c>
      <c r="P4" s="6">
        <f t="shared" si="1"/>
        <v>89900.000000000015</v>
      </c>
      <c r="Q4" s="10" t="s">
        <v>11</v>
      </c>
      <c r="R4" s="10" t="s">
        <v>18</v>
      </c>
    </row>
    <row r="5" spans="1:20">
      <c r="A5">
        <v>327</v>
      </c>
      <c r="B5" t="s">
        <v>48</v>
      </c>
      <c r="C5">
        <v>89615</v>
      </c>
      <c r="D5" s="6">
        <v>7467.916666666667</v>
      </c>
      <c r="E5" s="6">
        <v>7467.916666666667</v>
      </c>
      <c r="F5" s="6">
        <v>7467.916666666667</v>
      </c>
      <c r="G5" s="6">
        <v>7467.916666666667</v>
      </c>
      <c r="H5" s="6">
        <v>7467.916666666667</v>
      </c>
      <c r="I5" s="6">
        <v>7467.916666666667</v>
      </c>
      <c r="J5" s="6">
        <v>7467.916666666667</v>
      </c>
      <c r="K5" s="6">
        <v>7467.916666666667</v>
      </c>
      <c r="L5" s="6">
        <v>7467.916666666667</v>
      </c>
      <c r="M5" s="6">
        <v>7467.916666666667</v>
      </c>
      <c r="N5" s="6">
        <v>7467.916666666667</v>
      </c>
      <c r="O5" s="6">
        <v>7467.916666666667</v>
      </c>
      <c r="P5" s="6">
        <f t="shared" si="1"/>
        <v>89615.000000000015</v>
      </c>
      <c r="Q5" s="10" t="s">
        <v>11</v>
      </c>
      <c r="R5" s="10" t="s">
        <v>18</v>
      </c>
    </row>
    <row r="6" spans="1:20">
      <c r="A6">
        <v>10</v>
      </c>
      <c r="B6" t="s">
        <v>48</v>
      </c>
      <c r="C6">
        <v>72229</v>
      </c>
      <c r="D6" s="6">
        <v>6019.083333333333</v>
      </c>
      <c r="E6" s="6">
        <v>6019.083333333333</v>
      </c>
      <c r="F6" s="6">
        <v>6019.083333333333</v>
      </c>
      <c r="G6" s="6">
        <v>6019.083333333333</v>
      </c>
      <c r="H6" s="6">
        <v>6019.083333333333</v>
      </c>
      <c r="I6" s="6">
        <v>6019.083333333333</v>
      </c>
      <c r="J6" s="6">
        <v>6019.083333333333</v>
      </c>
      <c r="K6" s="6">
        <v>6019.083333333333</v>
      </c>
      <c r="L6" s="6">
        <v>6019.083333333333</v>
      </c>
      <c r="M6" s="6">
        <v>6019.083333333333</v>
      </c>
      <c r="N6" s="6">
        <v>6019.083333333333</v>
      </c>
      <c r="O6" s="6">
        <v>6019.083333333333</v>
      </c>
      <c r="P6" s="6">
        <f t="shared" si="1"/>
        <v>72229</v>
      </c>
      <c r="Q6" s="10" t="s">
        <v>11</v>
      </c>
      <c r="R6" s="10" t="s">
        <v>19</v>
      </c>
    </row>
    <row r="7" spans="1:20">
      <c r="A7">
        <v>326</v>
      </c>
      <c r="B7" t="s">
        <v>48</v>
      </c>
      <c r="C7">
        <v>61370</v>
      </c>
      <c r="D7" s="6">
        <v>5114.166666666667</v>
      </c>
      <c r="E7" s="6">
        <v>5114.166666666667</v>
      </c>
      <c r="F7" s="6">
        <v>5114.166666666667</v>
      </c>
      <c r="G7" s="6">
        <v>5114.166666666667</v>
      </c>
      <c r="H7" s="6">
        <v>5114.166666666667</v>
      </c>
      <c r="I7" s="6">
        <v>5114.166666666667</v>
      </c>
      <c r="J7" s="6">
        <v>5114.166666666667</v>
      </c>
      <c r="K7" s="6">
        <v>5114.166666666667</v>
      </c>
      <c r="L7" s="6">
        <v>5114.166666666667</v>
      </c>
      <c r="M7" s="6">
        <v>5114.166666666667</v>
      </c>
      <c r="N7" s="6">
        <v>5114.166666666667</v>
      </c>
      <c r="O7" s="6">
        <v>5114.166666666667</v>
      </c>
      <c r="P7" s="6">
        <f t="shared" si="1"/>
        <v>61369.999999999993</v>
      </c>
      <c r="Q7" s="10" t="s">
        <v>11</v>
      </c>
      <c r="R7" s="10" t="s">
        <v>19</v>
      </c>
    </row>
    <row r="8" spans="1:20">
      <c r="A8">
        <v>171</v>
      </c>
      <c r="B8" t="s">
        <v>48</v>
      </c>
      <c r="C8">
        <v>60820</v>
      </c>
      <c r="D8" s="6">
        <v>5068.333333333333</v>
      </c>
      <c r="E8" s="6">
        <v>5068.333333333333</v>
      </c>
      <c r="F8" s="6">
        <v>5068.333333333333</v>
      </c>
      <c r="G8" s="6">
        <v>5068.333333333333</v>
      </c>
      <c r="H8" s="6">
        <v>5068.333333333333</v>
      </c>
      <c r="I8" s="6">
        <v>5068.333333333333</v>
      </c>
      <c r="J8" s="6">
        <v>5068.333333333333</v>
      </c>
      <c r="K8" s="6">
        <v>5068.333333333333</v>
      </c>
      <c r="L8" s="6">
        <v>5068.333333333333</v>
      </c>
      <c r="M8" s="6">
        <v>5068.333333333333</v>
      </c>
      <c r="N8" s="6">
        <v>5068.333333333333</v>
      </c>
      <c r="O8" s="6">
        <v>5068.333333333333</v>
      </c>
      <c r="P8" s="6">
        <f t="shared" si="1"/>
        <v>60820.000000000007</v>
      </c>
      <c r="Q8" s="10" t="s">
        <v>11</v>
      </c>
      <c r="R8" s="10" t="s">
        <v>19</v>
      </c>
    </row>
    <row r="9" spans="1:20">
      <c r="A9">
        <v>249</v>
      </c>
      <c r="B9" t="s">
        <v>48</v>
      </c>
      <c r="C9">
        <v>60091</v>
      </c>
      <c r="D9" s="6">
        <v>5007.583333333333</v>
      </c>
      <c r="E9" s="6">
        <v>5007.583333333333</v>
      </c>
      <c r="F9" s="6">
        <v>5007.583333333333</v>
      </c>
      <c r="G9" s="6">
        <v>5007.583333333333</v>
      </c>
      <c r="H9" s="6">
        <v>5007.583333333333</v>
      </c>
      <c r="I9" s="6">
        <v>5007.583333333333</v>
      </c>
      <c r="J9" s="6">
        <v>5007.583333333333</v>
      </c>
      <c r="K9" s="6">
        <v>5007.583333333333</v>
      </c>
      <c r="L9" s="6">
        <v>5007.583333333333</v>
      </c>
      <c r="M9" s="6">
        <v>5007.583333333333</v>
      </c>
      <c r="N9" s="6">
        <v>5007.583333333333</v>
      </c>
      <c r="O9" s="6">
        <v>5007.583333333333</v>
      </c>
      <c r="P9" s="6">
        <f t="shared" si="1"/>
        <v>60091.000000000007</v>
      </c>
      <c r="Q9" s="10" t="s">
        <v>11</v>
      </c>
      <c r="R9" s="10" t="s">
        <v>19</v>
      </c>
    </row>
    <row r="10" spans="1:20">
      <c r="A10">
        <v>174</v>
      </c>
      <c r="B10" t="s">
        <v>48</v>
      </c>
      <c r="C10">
        <v>75296</v>
      </c>
      <c r="D10" s="6">
        <v>6274.666666666667</v>
      </c>
      <c r="E10" s="6">
        <v>5647.2000000000007</v>
      </c>
      <c r="F10" s="6">
        <v>5647.2000000000007</v>
      </c>
      <c r="G10" s="6">
        <v>5647.2000000000007</v>
      </c>
      <c r="H10" s="6">
        <v>5019.7333333333336</v>
      </c>
      <c r="I10" s="6">
        <v>4706</v>
      </c>
      <c r="J10" s="6">
        <v>4706</v>
      </c>
      <c r="K10" s="6">
        <v>4706</v>
      </c>
      <c r="L10" s="6">
        <v>4392.2666666666664</v>
      </c>
      <c r="M10" s="6">
        <v>4392.2666666666664</v>
      </c>
      <c r="N10" s="6">
        <v>4392.2666666666664</v>
      </c>
      <c r="O10" s="6">
        <v>4078.5333333333338</v>
      </c>
      <c r="P10" s="6">
        <f t="shared" si="1"/>
        <v>59609.333333333321</v>
      </c>
      <c r="Q10" s="10" t="s">
        <v>14</v>
      </c>
      <c r="R10" s="10" t="s">
        <v>19</v>
      </c>
    </row>
    <row r="11" spans="1:20">
      <c r="A11">
        <v>211</v>
      </c>
      <c r="B11" t="s">
        <v>48</v>
      </c>
      <c r="C11">
        <v>73362</v>
      </c>
      <c r="D11" s="6">
        <v>6113.5</v>
      </c>
      <c r="E11" s="6">
        <v>5502.1500000000005</v>
      </c>
      <c r="F11" s="6">
        <v>5502.1500000000005</v>
      </c>
      <c r="G11" s="6">
        <v>5502.1500000000005</v>
      </c>
      <c r="H11" s="6">
        <v>4890.8</v>
      </c>
      <c r="I11" s="6">
        <v>4585.125</v>
      </c>
      <c r="J11" s="6">
        <v>4585.125</v>
      </c>
      <c r="K11" s="6">
        <v>4585.125</v>
      </c>
      <c r="L11" s="6">
        <v>4279.45</v>
      </c>
      <c r="M11" s="6">
        <v>4279.45</v>
      </c>
      <c r="N11" s="6">
        <v>4279.45</v>
      </c>
      <c r="O11" s="6">
        <v>3973.7750000000001</v>
      </c>
      <c r="P11" s="6">
        <f t="shared" si="1"/>
        <v>58078.249999999993</v>
      </c>
      <c r="Q11" s="10" t="s">
        <v>14</v>
      </c>
      <c r="R11" s="10" t="s">
        <v>19</v>
      </c>
    </row>
    <row r="12" spans="1:20">
      <c r="A12">
        <v>276</v>
      </c>
      <c r="B12" t="s">
        <v>48</v>
      </c>
      <c r="C12">
        <v>56808</v>
      </c>
      <c r="D12" s="6">
        <v>4734</v>
      </c>
      <c r="E12" s="6">
        <v>4734</v>
      </c>
      <c r="F12" s="6">
        <v>4734</v>
      </c>
      <c r="G12" s="6">
        <v>4734</v>
      </c>
      <c r="H12" s="6">
        <v>4734</v>
      </c>
      <c r="I12" s="6">
        <v>4734</v>
      </c>
      <c r="J12" s="6">
        <v>4734</v>
      </c>
      <c r="K12" s="6">
        <v>4734</v>
      </c>
      <c r="L12" s="6">
        <v>4734</v>
      </c>
      <c r="M12" s="6">
        <v>4734</v>
      </c>
      <c r="N12" s="6">
        <v>4734</v>
      </c>
      <c r="O12" s="6">
        <v>4734</v>
      </c>
      <c r="P12" s="6">
        <f t="shared" si="1"/>
        <v>56808</v>
      </c>
      <c r="Q12" s="10" t="s">
        <v>11</v>
      </c>
      <c r="R12" s="10" t="s">
        <v>19</v>
      </c>
    </row>
    <row r="13" spans="1:20">
      <c r="A13">
        <v>309</v>
      </c>
      <c r="B13" t="s">
        <v>48</v>
      </c>
      <c r="C13">
        <v>56693</v>
      </c>
      <c r="D13" s="6">
        <v>4724.416666666667</v>
      </c>
      <c r="E13" s="6">
        <v>4724.416666666667</v>
      </c>
      <c r="F13" s="6">
        <v>4724.416666666667</v>
      </c>
      <c r="G13" s="6">
        <v>4724.416666666667</v>
      </c>
      <c r="H13" s="6">
        <v>4724.416666666667</v>
      </c>
      <c r="I13" s="6">
        <v>4724.416666666667</v>
      </c>
      <c r="J13" s="6">
        <v>4724.416666666667</v>
      </c>
      <c r="K13" s="6">
        <v>4724.416666666667</v>
      </c>
      <c r="L13" s="6">
        <v>4724.416666666667</v>
      </c>
      <c r="M13" s="6">
        <v>4724.416666666667</v>
      </c>
      <c r="N13" s="6">
        <v>4724.416666666667</v>
      </c>
      <c r="O13" s="6">
        <v>4724.416666666667</v>
      </c>
      <c r="P13" s="6">
        <f t="shared" si="1"/>
        <v>56692.999999999993</v>
      </c>
      <c r="Q13" s="10" t="s">
        <v>11</v>
      </c>
      <c r="R13" s="10" t="s">
        <v>19</v>
      </c>
    </row>
    <row r="14" spans="1:20">
      <c r="A14">
        <v>22</v>
      </c>
      <c r="B14" t="s">
        <v>48</v>
      </c>
      <c r="C14">
        <v>69996</v>
      </c>
      <c r="D14" s="6">
        <v>5833</v>
      </c>
      <c r="E14" s="6">
        <v>5249.7</v>
      </c>
      <c r="F14" s="6">
        <v>5249.7</v>
      </c>
      <c r="G14" s="6">
        <v>5249.7</v>
      </c>
      <c r="H14" s="6">
        <v>4666.4000000000005</v>
      </c>
      <c r="I14" s="6">
        <v>4374.75</v>
      </c>
      <c r="J14" s="6">
        <v>4374.75</v>
      </c>
      <c r="K14" s="6">
        <v>4374.75</v>
      </c>
      <c r="L14" s="6">
        <v>4083.1</v>
      </c>
      <c r="M14" s="6">
        <v>4083.1</v>
      </c>
      <c r="N14" s="6">
        <v>4083.1</v>
      </c>
      <c r="O14" s="6">
        <v>3791.4500000000003</v>
      </c>
      <c r="P14" s="6">
        <f t="shared" si="1"/>
        <v>55413.499999999993</v>
      </c>
      <c r="Q14" s="10" t="s">
        <v>14</v>
      </c>
      <c r="R14" s="10" t="s">
        <v>19</v>
      </c>
    </row>
    <row r="15" spans="1:20">
      <c r="A15">
        <v>90</v>
      </c>
      <c r="B15" t="s">
        <v>48</v>
      </c>
      <c r="C15">
        <v>69861</v>
      </c>
      <c r="D15" s="6">
        <v>5821.75</v>
      </c>
      <c r="E15" s="6">
        <v>5239.5749999999998</v>
      </c>
      <c r="F15" s="6">
        <v>5239.5749999999998</v>
      </c>
      <c r="G15" s="6">
        <v>5239.5749999999998</v>
      </c>
      <c r="H15" s="6">
        <v>4657.4000000000005</v>
      </c>
      <c r="I15" s="6">
        <v>4366.3125</v>
      </c>
      <c r="J15" s="6">
        <v>4366.3125</v>
      </c>
      <c r="K15" s="6">
        <v>4366.3125</v>
      </c>
      <c r="L15" s="6">
        <v>4075.2249999999999</v>
      </c>
      <c r="M15" s="6">
        <v>4075.2249999999999</v>
      </c>
      <c r="N15" s="6">
        <v>4075.2249999999999</v>
      </c>
      <c r="O15" s="6">
        <v>3784.1375000000003</v>
      </c>
      <c r="P15" s="6">
        <f t="shared" si="1"/>
        <v>55306.624999999993</v>
      </c>
      <c r="Q15" s="10" t="s">
        <v>14</v>
      </c>
      <c r="R15" s="10" t="s">
        <v>19</v>
      </c>
    </row>
    <row r="16" spans="1:20">
      <c r="A16">
        <v>312</v>
      </c>
      <c r="B16" t="s">
        <v>48</v>
      </c>
      <c r="C16">
        <v>68530</v>
      </c>
      <c r="D16" s="6">
        <v>5710.833333333333</v>
      </c>
      <c r="E16" s="6">
        <v>5139.75</v>
      </c>
      <c r="F16" s="6">
        <v>5139.75</v>
      </c>
      <c r="G16" s="6">
        <v>5139.75</v>
      </c>
      <c r="H16" s="6">
        <v>4568.666666666667</v>
      </c>
      <c r="I16" s="6">
        <v>4283.125</v>
      </c>
      <c r="J16" s="6">
        <v>4283.125</v>
      </c>
      <c r="K16" s="6">
        <v>4283.125</v>
      </c>
      <c r="L16" s="6">
        <v>3997.583333333333</v>
      </c>
      <c r="M16" s="6">
        <v>3997.583333333333</v>
      </c>
      <c r="N16" s="6">
        <v>3997.583333333333</v>
      </c>
      <c r="O16" s="6">
        <v>3712.0416666666665</v>
      </c>
      <c r="P16" s="6">
        <f t="shared" si="1"/>
        <v>54252.916666666672</v>
      </c>
      <c r="Q16" s="10" t="s">
        <v>14</v>
      </c>
      <c r="R16" s="10" t="s">
        <v>19</v>
      </c>
    </row>
    <row r="17" spans="1:18">
      <c r="A17">
        <v>116</v>
      </c>
      <c r="B17" t="s">
        <v>48</v>
      </c>
      <c r="C17">
        <v>67518</v>
      </c>
      <c r="D17" s="6">
        <v>5626.5</v>
      </c>
      <c r="E17" s="6">
        <v>5063.8500000000004</v>
      </c>
      <c r="F17" s="6">
        <v>5063.8500000000004</v>
      </c>
      <c r="G17" s="6">
        <v>5063.8500000000004</v>
      </c>
      <c r="H17" s="6">
        <v>4501.2</v>
      </c>
      <c r="I17" s="6">
        <v>4219.875</v>
      </c>
      <c r="J17" s="6">
        <v>4219.875</v>
      </c>
      <c r="K17" s="6">
        <v>4219.875</v>
      </c>
      <c r="L17" s="6">
        <v>3938.5499999999997</v>
      </c>
      <c r="M17" s="6">
        <v>3938.5499999999997</v>
      </c>
      <c r="N17" s="6">
        <v>3938.5499999999997</v>
      </c>
      <c r="O17" s="6">
        <v>3657.2249999999999</v>
      </c>
      <c r="P17" s="6">
        <f t="shared" si="1"/>
        <v>53451.750000000007</v>
      </c>
      <c r="Q17" s="10" t="s">
        <v>14</v>
      </c>
      <c r="R17" s="10" t="s">
        <v>19</v>
      </c>
    </row>
    <row r="18" spans="1:18">
      <c r="A18">
        <v>278</v>
      </c>
      <c r="B18" t="s">
        <v>48</v>
      </c>
      <c r="C18">
        <v>67504</v>
      </c>
      <c r="D18" s="6">
        <v>5625.333333333333</v>
      </c>
      <c r="E18" s="6">
        <v>5062.8</v>
      </c>
      <c r="F18" s="6">
        <v>5062.8</v>
      </c>
      <c r="G18" s="6">
        <v>5062.8</v>
      </c>
      <c r="H18" s="6">
        <v>4500.2666666666664</v>
      </c>
      <c r="I18" s="6">
        <v>4219</v>
      </c>
      <c r="J18" s="6">
        <v>4219</v>
      </c>
      <c r="K18" s="6">
        <v>4219</v>
      </c>
      <c r="L18" s="6">
        <v>3937.7333333333327</v>
      </c>
      <c r="M18" s="6">
        <v>3937.7333333333327</v>
      </c>
      <c r="N18" s="6">
        <v>3937.7333333333327</v>
      </c>
      <c r="O18" s="6">
        <v>3656.4666666666667</v>
      </c>
      <c r="P18" s="6">
        <f t="shared" si="1"/>
        <v>53440.666666666657</v>
      </c>
      <c r="Q18" s="10" t="s">
        <v>14</v>
      </c>
      <c r="R18" s="10" t="s">
        <v>19</v>
      </c>
    </row>
    <row r="19" spans="1:18">
      <c r="A19">
        <v>161</v>
      </c>
      <c r="B19" t="s">
        <v>48</v>
      </c>
      <c r="C19">
        <v>66122</v>
      </c>
      <c r="D19" s="6">
        <v>5510.166666666667</v>
      </c>
      <c r="E19" s="6">
        <v>4959.1500000000005</v>
      </c>
      <c r="F19" s="6">
        <v>4959.1500000000005</v>
      </c>
      <c r="G19" s="6">
        <v>4959.1500000000005</v>
      </c>
      <c r="H19" s="6">
        <v>4408.1333333333341</v>
      </c>
      <c r="I19" s="6">
        <v>4132.625</v>
      </c>
      <c r="J19" s="6">
        <v>4132.625</v>
      </c>
      <c r="K19" s="6">
        <v>4132.625</v>
      </c>
      <c r="L19" s="6">
        <v>3857.1166666666668</v>
      </c>
      <c r="M19" s="6">
        <v>3857.1166666666668</v>
      </c>
      <c r="N19" s="6">
        <v>3857.1166666666668</v>
      </c>
      <c r="O19" s="6">
        <v>3581.6083333333336</v>
      </c>
      <c r="P19" s="6">
        <f t="shared" si="1"/>
        <v>52346.583333333343</v>
      </c>
      <c r="Q19" s="10" t="s">
        <v>14</v>
      </c>
      <c r="R19" s="10" t="s">
        <v>19</v>
      </c>
    </row>
    <row r="20" spans="1:18">
      <c r="A20">
        <v>257</v>
      </c>
      <c r="B20" t="s">
        <v>48</v>
      </c>
      <c r="C20">
        <v>65752</v>
      </c>
      <c r="D20" s="6">
        <v>5479.333333333333</v>
      </c>
      <c r="E20" s="6">
        <v>4931.3999999999996</v>
      </c>
      <c r="F20" s="6">
        <v>4931.3999999999996</v>
      </c>
      <c r="G20" s="6">
        <v>4931.3999999999996</v>
      </c>
      <c r="H20" s="6">
        <v>4383.4666666666662</v>
      </c>
      <c r="I20" s="6">
        <v>4109.5</v>
      </c>
      <c r="J20" s="6">
        <v>4109.5</v>
      </c>
      <c r="K20" s="6">
        <v>4109.5</v>
      </c>
      <c r="L20" s="6">
        <v>3835.5333333333328</v>
      </c>
      <c r="M20" s="6">
        <v>3835.5333333333328</v>
      </c>
      <c r="N20" s="6">
        <v>3835.5333333333328</v>
      </c>
      <c r="O20" s="6">
        <v>3561.5666666666666</v>
      </c>
      <c r="P20" s="6">
        <f t="shared" si="1"/>
        <v>52053.666666666664</v>
      </c>
      <c r="Q20" s="10" t="s">
        <v>14</v>
      </c>
      <c r="R20" s="10" t="s">
        <v>19</v>
      </c>
    </row>
    <row r="21" spans="1:18">
      <c r="A21">
        <v>313</v>
      </c>
      <c r="B21" t="s">
        <v>48</v>
      </c>
      <c r="C21">
        <v>51110</v>
      </c>
      <c r="D21" s="6">
        <v>4259.166666666667</v>
      </c>
      <c r="E21" s="6">
        <v>4259.166666666667</v>
      </c>
      <c r="F21" s="6">
        <v>4259.166666666667</v>
      </c>
      <c r="G21" s="6">
        <v>4259.166666666667</v>
      </c>
      <c r="H21" s="6">
        <v>4259.166666666667</v>
      </c>
      <c r="I21" s="6">
        <v>4259.166666666667</v>
      </c>
      <c r="J21" s="6">
        <v>4259.166666666667</v>
      </c>
      <c r="K21" s="6">
        <v>4259.166666666667</v>
      </c>
      <c r="L21" s="6">
        <v>4259.166666666667</v>
      </c>
      <c r="M21" s="6">
        <v>4259.166666666667</v>
      </c>
      <c r="N21" s="6">
        <v>4259.166666666667</v>
      </c>
      <c r="O21" s="6">
        <v>4259.166666666667</v>
      </c>
      <c r="P21" s="6">
        <f t="shared" si="1"/>
        <v>51109.999999999993</v>
      </c>
      <c r="Q21" s="10" t="s">
        <v>11</v>
      </c>
      <c r="R21" s="10" t="s">
        <v>19</v>
      </c>
    </row>
    <row r="22" spans="1:18">
      <c r="A22">
        <v>265</v>
      </c>
      <c r="B22" t="s">
        <v>48</v>
      </c>
      <c r="C22">
        <v>48960</v>
      </c>
      <c r="D22" s="6">
        <v>4080</v>
      </c>
      <c r="E22" s="6">
        <v>4080</v>
      </c>
      <c r="F22" s="6">
        <v>4080</v>
      </c>
      <c r="G22" s="6">
        <v>4080</v>
      </c>
      <c r="H22" s="6">
        <v>4080</v>
      </c>
      <c r="I22" s="6">
        <v>4080</v>
      </c>
      <c r="J22" s="6">
        <v>4080</v>
      </c>
      <c r="K22" s="6">
        <v>4080</v>
      </c>
      <c r="L22" s="6">
        <v>4080</v>
      </c>
      <c r="M22" s="6">
        <v>4080</v>
      </c>
      <c r="N22" s="6">
        <v>4080</v>
      </c>
      <c r="O22" s="6">
        <v>4080</v>
      </c>
      <c r="P22" s="6">
        <f t="shared" si="1"/>
        <v>48960</v>
      </c>
      <c r="Q22" s="10" t="s">
        <v>11</v>
      </c>
      <c r="R22" s="10" t="s">
        <v>20</v>
      </c>
    </row>
    <row r="23" spans="1:18">
      <c r="A23">
        <v>174</v>
      </c>
      <c r="B23" t="s">
        <v>48</v>
      </c>
      <c r="C23">
        <v>75296</v>
      </c>
      <c r="D23" s="6">
        <v>6274.666666666667</v>
      </c>
      <c r="E23" s="6">
        <v>6274.666666666667</v>
      </c>
      <c r="F23" s="6">
        <v>6274.666666666667</v>
      </c>
      <c r="G23" s="6">
        <v>6274.666666666667</v>
      </c>
      <c r="H23" s="6">
        <v>5333.4666666666672</v>
      </c>
      <c r="I23" s="6">
        <v>5333.4666666666672</v>
      </c>
      <c r="J23" s="6">
        <v>4392.2666666666664</v>
      </c>
      <c r="K23" s="6">
        <v>3137.3333333333335</v>
      </c>
      <c r="L23" s="6">
        <v>3137.3333333333335</v>
      </c>
      <c r="M23" s="6">
        <v>1568.6666666666667</v>
      </c>
      <c r="N23" s="6">
        <v>0</v>
      </c>
      <c r="O23" s="6">
        <v>0</v>
      </c>
      <c r="P23" s="6">
        <f t="shared" si="1"/>
        <v>48001.200000000004</v>
      </c>
      <c r="Q23" s="10" t="s">
        <v>13</v>
      </c>
      <c r="R23" s="10" t="s">
        <v>20</v>
      </c>
    </row>
    <row r="24" spans="1:18">
      <c r="A24">
        <v>211</v>
      </c>
      <c r="B24" t="s">
        <v>48</v>
      </c>
      <c r="C24">
        <v>73362</v>
      </c>
      <c r="D24" s="6">
        <v>6113.5</v>
      </c>
      <c r="E24" s="6">
        <v>6113.5</v>
      </c>
      <c r="F24" s="6">
        <v>6113.5</v>
      </c>
      <c r="G24" s="6">
        <v>6113.5</v>
      </c>
      <c r="H24" s="6">
        <v>5196.4749999999995</v>
      </c>
      <c r="I24" s="6">
        <v>5196.4749999999995</v>
      </c>
      <c r="J24" s="6">
        <v>4279.45</v>
      </c>
      <c r="K24" s="6">
        <v>3056.75</v>
      </c>
      <c r="L24" s="6">
        <v>3056.75</v>
      </c>
      <c r="M24" s="6">
        <v>1528.375</v>
      </c>
      <c r="N24" s="6">
        <v>0</v>
      </c>
      <c r="O24" s="6">
        <v>0</v>
      </c>
      <c r="P24" s="6">
        <f t="shared" si="1"/>
        <v>46768.274999999994</v>
      </c>
      <c r="Q24" s="10" t="s">
        <v>13</v>
      </c>
      <c r="R24" s="10" t="s">
        <v>20</v>
      </c>
    </row>
    <row r="25" spans="1:18">
      <c r="A25">
        <v>303</v>
      </c>
      <c r="B25" t="s">
        <v>48</v>
      </c>
      <c r="C25">
        <v>45140</v>
      </c>
      <c r="D25" s="6">
        <v>3761.6666666666665</v>
      </c>
      <c r="E25" s="6">
        <v>3761.6666666666665</v>
      </c>
      <c r="F25" s="6">
        <v>3761.6666666666665</v>
      </c>
      <c r="G25" s="6">
        <v>3761.6666666666665</v>
      </c>
      <c r="H25" s="6">
        <v>3761.6666666666665</v>
      </c>
      <c r="I25" s="6">
        <v>3761.6666666666665</v>
      </c>
      <c r="J25" s="6">
        <v>3761.6666666666665</v>
      </c>
      <c r="K25" s="6">
        <v>3761.6666666666665</v>
      </c>
      <c r="L25" s="6">
        <v>3761.6666666666665</v>
      </c>
      <c r="M25" s="6">
        <v>3761.6666666666665</v>
      </c>
      <c r="N25" s="6">
        <v>3761.6666666666665</v>
      </c>
      <c r="O25" s="6">
        <v>3761.6666666666665</v>
      </c>
      <c r="P25" s="6">
        <f t="shared" si="1"/>
        <v>45139.999999999993</v>
      </c>
      <c r="Q25" s="10" t="s">
        <v>11</v>
      </c>
      <c r="R25" s="10" t="s">
        <v>20</v>
      </c>
    </row>
    <row r="26" spans="1:18">
      <c r="A26">
        <v>22</v>
      </c>
      <c r="B26" t="s">
        <v>48</v>
      </c>
      <c r="C26">
        <v>69996</v>
      </c>
      <c r="D26" s="6">
        <v>5833</v>
      </c>
      <c r="E26" s="6">
        <v>5833</v>
      </c>
      <c r="F26" s="6">
        <v>5833</v>
      </c>
      <c r="G26" s="6">
        <v>5833</v>
      </c>
      <c r="H26" s="6">
        <v>4958.05</v>
      </c>
      <c r="I26" s="6">
        <v>4958.05</v>
      </c>
      <c r="J26" s="6">
        <v>4083.1</v>
      </c>
      <c r="K26" s="6">
        <v>2916.5</v>
      </c>
      <c r="L26" s="6">
        <v>2916.5</v>
      </c>
      <c r="M26" s="6">
        <v>1458.25</v>
      </c>
      <c r="N26" s="6">
        <v>0</v>
      </c>
      <c r="O26" s="6">
        <v>0</v>
      </c>
      <c r="P26" s="6">
        <f t="shared" si="1"/>
        <v>44622.45</v>
      </c>
      <c r="Q26" s="10" t="s">
        <v>13</v>
      </c>
      <c r="R26" s="10" t="s">
        <v>20</v>
      </c>
    </row>
    <row r="27" spans="1:18">
      <c r="A27">
        <v>90</v>
      </c>
      <c r="B27" t="s">
        <v>48</v>
      </c>
      <c r="C27">
        <v>69861</v>
      </c>
      <c r="D27" s="6">
        <v>5821.75</v>
      </c>
      <c r="E27" s="6">
        <v>5821.75</v>
      </c>
      <c r="F27" s="6">
        <v>5821.75</v>
      </c>
      <c r="G27" s="6">
        <v>5821.75</v>
      </c>
      <c r="H27" s="6">
        <v>4948.4875000000002</v>
      </c>
      <c r="I27" s="6">
        <v>4948.4875000000002</v>
      </c>
      <c r="J27" s="6">
        <v>4075.2249999999999</v>
      </c>
      <c r="K27" s="6">
        <v>2910.875</v>
      </c>
      <c r="L27" s="6">
        <v>2910.875</v>
      </c>
      <c r="M27" s="6">
        <v>1455.4375</v>
      </c>
      <c r="N27" s="6">
        <v>0</v>
      </c>
      <c r="O27" s="6">
        <v>0</v>
      </c>
      <c r="P27" s="6">
        <f t="shared" si="1"/>
        <v>44536.387499999997</v>
      </c>
      <c r="Q27" s="10" t="s">
        <v>13</v>
      </c>
      <c r="R27" s="10" t="s">
        <v>20</v>
      </c>
    </row>
    <row r="28" spans="1:18">
      <c r="A28">
        <v>170</v>
      </c>
      <c r="B28" t="s">
        <v>48</v>
      </c>
      <c r="C28">
        <v>44245</v>
      </c>
      <c r="D28" s="6">
        <v>3687.0833333333335</v>
      </c>
      <c r="E28" s="6">
        <v>3687.0833333333335</v>
      </c>
      <c r="F28" s="6">
        <v>3687.0833333333335</v>
      </c>
      <c r="G28" s="6">
        <v>3687.0833333333335</v>
      </c>
      <c r="H28" s="6">
        <v>3687.0833333333335</v>
      </c>
      <c r="I28" s="6">
        <v>3687.0833333333335</v>
      </c>
      <c r="J28" s="6">
        <v>3687.0833333333335</v>
      </c>
      <c r="K28" s="6">
        <v>3687.0833333333335</v>
      </c>
      <c r="L28" s="6">
        <v>3687.0833333333335</v>
      </c>
      <c r="M28" s="6">
        <v>3687.0833333333335</v>
      </c>
      <c r="N28" s="6">
        <v>3687.0833333333335</v>
      </c>
      <c r="O28" s="6">
        <v>3687.0833333333335</v>
      </c>
      <c r="P28" s="6">
        <f t="shared" si="1"/>
        <v>44245.000000000007</v>
      </c>
      <c r="Q28" s="10" t="s">
        <v>11</v>
      </c>
      <c r="R28" s="10" t="s">
        <v>20</v>
      </c>
    </row>
    <row r="29" spans="1:18">
      <c r="A29">
        <v>133</v>
      </c>
      <c r="B29" t="s">
        <v>48</v>
      </c>
      <c r="C29">
        <v>44205</v>
      </c>
      <c r="D29" s="6">
        <v>3683.75</v>
      </c>
      <c r="E29" s="6">
        <v>3683.75</v>
      </c>
      <c r="F29" s="6">
        <v>3683.75</v>
      </c>
      <c r="G29" s="6">
        <v>3683.75</v>
      </c>
      <c r="H29" s="6">
        <v>3683.75</v>
      </c>
      <c r="I29" s="6">
        <v>3683.75</v>
      </c>
      <c r="J29" s="6">
        <v>3683.75</v>
      </c>
      <c r="K29" s="6">
        <v>3683.75</v>
      </c>
      <c r="L29" s="6">
        <v>3683.75</v>
      </c>
      <c r="M29" s="6">
        <v>3683.75</v>
      </c>
      <c r="N29" s="6">
        <v>3683.75</v>
      </c>
      <c r="O29" s="6">
        <v>3683.75</v>
      </c>
      <c r="P29" s="6">
        <f t="shared" si="1"/>
        <v>44205</v>
      </c>
      <c r="Q29" s="10" t="s">
        <v>11</v>
      </c>
      <c r="R29" s="10" t="s">
        <v>20</v>
      </c>
    </row>
    <row r="30" spans="1:18">
      <c r="A30">
        <v>312</v>
      </c>
      <c r="B30" t="s">
        <v>48</v>
      </c>
      <c r="C30">
        <v>68530</v>
      </c>
      <c r="D30" s="6">
        <v>5710.833333333333</v>
      </c>
      <c r="E30" s="6">
        <v>5710.833333333333</v>
      </c>
      <c r="F30" s="6">
        <v>5710.833333333333</v>
      </c>
      <c r="G30" s="6">
        <v>5710.833333333333</v>
      </c>
      <c r="H30" s="6">
        <v>4854.208333333333</v>
      </c>
      <c r="I30" s="6">
        <v>4854.208333333333</v>
      </c>
      <c r="J30" s="6">
        <v>3997.583333333333</v>
      </c>
      <c r="K30" s="6">
        <v>2855.4166666666665</v>
      </c>
      <c r="L30" s="6">
        <v>2855.4166666666665</v>
      </c>
      <c r="M30" s="6">
        <v>1427.7083333333333</v>
      </c>
      <c r="N30" s="6">
        <v>0</v>
      </c>
      <c r="O30" s="6">
        <v>0</v>
      </c>
      <c r="P30" s="6">
        <f t="shared" si="1"/>
        <v>43687.874999999993</v>
      </c>
      <c r="Q30" s="10" t="s">
        <v>13</v>
      </c>
      <c r="R30" s="10" t="s">
        <v>20</v>
      </c>
    </row>
    <row r="31" spans="1:18">
      <c r="A31">
        <v>87</v>
      </c>
      <c r="B31" t="s">
        <v>48</v>
      </c>
      <c r="C31">
        <v>38854</v>
      </c>
      <c r="D31" s="6">
        <v>3237.8333333333335</v>
      </c>
      <c r="E31" s="6">
        <v>3237.8333333333335</v>
      </c>
      <c r="F31" s="6">
        <v>3237.8333333333335</v>
      </c>
      <c r="G31" s="6">
        <v>3237.8333333333335</v>
      </c>
      <c r="H31" s="6">
        <v>3237.8333333333335</v>
      </c>
      <c r="I31" s="6">
        <v>3237.8333333333335</v>
      </c>
      <c r="J31" s="6">
        <v>3237.8333333333335</v>
      </c>
      <c r="K31" s="6">
        <v>3237.8333333333335</v>
      </c>
      <c r="L31" s="6">
        <v>3237.8333333333335</v>
      </c>
      <c r="M31" s="6">
        <v>3237.8333333333335</v>
      </c>
      <c r="N31" s="6">
        <v>3237.8333333333335</v>
      </c>
      <c r="O31" s="6">
        <v>3237.8333333333335</v>
      </c>
      <c r="P31" s="6">
        <f t="shared" si="1"/>
        <v>38854</v>
      </c>
      <c r="Q31" s="10" t="s">
        <v>11</v>
      </c>
      <c r="R31" s="10" t="s">
        <v>20</v>
      </c>
    </row>
    <row r="32" spans="1:18">
      <c r="A32">
        <v>274</v>
      </c>
      <c r="B32" t="s">
        <v>48</v>
      </c>
      <c r="C32">
        <v>38611</v>
      </c>
      <c r="D32" s="6">
        <v>3217.5833333333335</v>
      </c>
      <c r="E32" s="6">
        <v>3217.5833333333335</v>
      </c>
      <c r="F32" s="6">
        <v>3217.5833333333335</v>
      </c>
      <c r="G32" s="6">
        <v>3217.5833333333335</v>
      </c>
      <c r="H32" s="6">
        <v>3217.5833333333335</v>
      </c>
      <c r="I32" s="6">
        <v>3217.5833333333335</v>
      </c>
      <c r="J32" s="6">
        <v>3217.5833333333335</v>
      </c>
      <c r="K32" s="6">
        <v>3217.5833333333335</v>
      </c>
      <c r="L32" s="6">
        <v>3217.5833333333335</v>
      </c>
      <c r="M32" s="6">
        <v>3217.5833333333335</v>
      </c>
      <c r="N32" s="6">
        <v>3217.5833333333335</v>
      </c>
      <c r="O32" s="6">
        <v>3217.5833333333335</v>
      </c>
      <c r="P32" s="6">
        <f t="shared" si="1"/>
        <v>38611</v>
      </c>
      <c r="Q32" s="10" t="s">
        <v>11</v>
      </c>
      <c r="R32" s="10" t="s">
        <v>20</v>
      </c>
    </row>
    <row r="33" spans="1:18">
      <c r="A33">
        <v>243</v>
      </c>
      <c r="B33" t="s">
        <v>48</v>
      </c>
      <c r="C33">
        <v>37905</v>
      </c>
      <c r="D33" s="6">
        <v>3158.75</v>
      </c>
      <c r="E33" s="6">
        <v>3158.75</v>
      </c>
      <c r="F33" s="6">
        <v>3158.75</v>
      </c>
      <c r="G33" s="6">
        <v>3158.75</v>
      </c>
      <c r="H33" s="6">
        <v>3158.75</v>
      </c>
      <c r="I33" s="6">
        <v>3158.75</v>
      </c>
      <c r="J33" s="6">
        <v>3158.75</v>
      </c>
      <c r="K33" s="6">
        <v>3158.75</v>
      </c>
      <c r="L33" s="6">
        <v>3158.75</v>
      </c>
      <c r="M33" s="6">
        <v>3158.75</v>
      </c>
      <c r="N33" s="6">
        <v>3158.75</v>
      </c>
      <c r="O33" s="6">
        <v>3158.75</v>
      </c>
      <c r="P33" s="6">
        <f t="shared" si="1"/>
        <v>37905</v>
      </c>
      <c r="Q33" s="10" t="s">
        <v>11</v>
      </c>
      <c r="R33" s="10" t="s">
        <v>20</v>
      </c>
    </row>
    <row r="34" spans="1:18">
      <c r="A34">
        <v>30</v>
      </c>
      <c r="B34" t="s">
        <v>48</v>
      </c>
      <c r="C34">
        <v>30521</v>
      </c>
      <c r="D34" s="6">
        <v>2543.4166666666665</v>
      </c>
      <c r="E34" s="6">
        <v>2543.4166666666665</v>
      </c>
      <c r="F34" s="6">
        <v>2543.4166666666665</v>
      </c>
      <c r="G34" s="6">
        <v>2543.4166666666665</v>
      </c>
      <c r="H34" s="6">
        <v>2543.4166666666665</v>
      </c>
      <c r="I34" s="6">
        <v>2543.4166666666665</v>
      </c>
      <c r="J34" s="6">
        <v>2543.4166666666665</v>
      </c>
      <c r="K34" s="6">
        <v>2543.4166666666665</v>
      </c>
      <c r="L34" s="6">
        <v>2543.4166666666665</v>
      </c>
      <c r="M34" s="6">
        <v>2543.4166666666665</v>
      </c>
      <c r="N34" s="6">
        <v>2543.4166666666665</v>
      </c>
      <c r="O34" s="6">
        <v>2543.4166666666665</v>
      </c>
      <c r="P34" s="6">
        <f t="shared" si="1"/>
        <v>30521.000000000004</v>
      </c>
      <c r="Q34" s="10" t="s">
        <v>11</v>
      </c>
      <c r="R34" s="10" t="s">
        <v>20</v>
      </c>
    </row>
    <row r="35" spans="1:18">
      <c r="A35">
        <v>154</v>
      </c>
      <c r="B35" t="s">
        <v>48</v>
      </c>
      <c r="C35">
        <v>30314</v>
      </c>
      <c r="D35" s="6">
        <v>2526.1666666666665</v>
      </c>
      <c r="E35" s="6">
        <v>2526.1666666666665</v>
      </c>
      <c r="F35" s="6">
        <v>2526.1666666666665</v>
      </c>
      <c r="G35" s="6">
        <v>2526.1666666666665</v>
      </c>
      <c r="H35" s="6">
        <v>2526.1666666666665</v>
      </c>
      <c r="I35" s="6">
        <v>2526.1666666666665</v>
      </c>
      <c r="J35" s="6">
        <v>2526.1666666666665</v>
      </c>
      <c r="K35" s="6">
        <v>2526.1666666666665</v>
      </c>
      <c r="L35" s="6">
        <v>2526.1666666666665</v>
      </c>
      <c r="M35" s="6">
        <v>2526.1666666666665</v>
      </c>
      <c r="N35" s="6">
        <v>2526.1666666666665</v>
      </c>
      <c r="O35" s="6">
        <v>2526.1666666666665</v>
      </c>
      <c r="P35" s="6">
        <f t="shared" si="1"/>
        <v>30314.000000000004</v>
      </c>
      <c r="Q35" s="10" t="s">
        <v>11</v>
      </c>
      <c r="R35" s="10" t="s">
        <v>20</v>
      </c>
    </row>
    <row r="36" spans="1:18">
      <c r="A36">
        <v>182</v>
      </c>
      <c r="B36" t="s">
        <v>48</v>
      </c>
      <c r="C36">
        <v>28407</v>
      </c>
      <c r="D36" s="6">
        <v>2367.25</v>
      </c>
      <c r="E36" s="6">
        <v>2367.25</v>
      </c>
      <c r="F36" s="6">
        <v>2367.25</v>
      </c>
      <c r="G36" s="6">
        <v>2367.25</v>
      </c>
      <c r="H36" s="6">
        <v>2367.25</v>
      </c>
      <c r="I36" s="6">
        <v>2367.25</v>
      </c>
      <c r="J36" s="6">
        <v>2367.25</v>
      </c>
      <c r="K36" s="6">
        <v>2367.25</v>
      </c>
      <c r="L36" s="6">
        <v>2367.25</v>
      </c>
      <c r="M36" s="6">
        <v>2367.25</v>
      </c>
      <c r="N36" s="6">
        <v>2367.25</v>
      </c>
      <c r="O36" s="6">
        <v>2367.25</v>
      </c>
      <c r="P36" s="6">
        <f t="shared" si="1"/>
        <v>28407</v>
      </c>
      <c r="Q36" s="10" t="s">
        <v>11</v>
      </c>
      <c r="R36" s="10" t="s">
        <v>20</v>
      </c>
    </row>
    <row r="37" spans="1:18">
      <c r="A37">
        <v>302</v>
      </c>
      <c r="B37" t="s">
        <v>48</v>
      </c>
      <c r="C37">
        <v>23074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480.70833333333331</v>
      </c>
      <c r="J37" s="6">
        <v>961.41666666666663</v>
      </c>
      <c r="K37" s="6">
        <v>1442.125</v>
      </c>
      <c r="L37" s="6">
        <v>1922.8333333333333</v>
      </c>
      <c r="M37" s="6">
        <v>1922.8333333333333</v>
      </c>
      <c r="N37" s="6">
        <v>1922.8333333333333</v>
      </c>
      <c r="O37" s="6">
        <v>1922.8333333333333</v>
      </c>
      <c r="P37" s="6">
        <f t="shared" si="1"/>
        <v>10575.583333333334</v>
      </c>
      <c r="Q37" s="10" t="s">
        <v>15</v>
      </c>
      <c r="R37" s="10" t="s">
        <v>21</v>
      </c>
    </row>
    <row r="38" spans="1:18">
      <c r="A38">
        <v>187</v>
      </c>
      <c r="B38" t="s">
        <v>48</v>
      </c>
      <c r="C38">
        <v>22966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478.45833333333331</v>
      </c>
      <c r="J38" s="6">
        <v>956.91666666666663</v>
      </c>
      <c r="K38" s="6">
        <v>1435.375</v>
      </c>
      <c r="L38" s="6">
        <v>1913.8333333333333</v>
      </c>
      <c r="M38" s="6">
        <v>1913.8333333333333</v>
      </c>
      <c r="N38" s="6">
        <v>1913.8333333333333</v>
      </c>
      <c r="O38" s="6">
        <v>1913.8333333333333</v>
      </c>
      <c r="P38" s="6">
        <f t="shared" si="1"/>
        <v>10526.083333333334</v>
      </c>
      <c r="Q38" s="10" t="s">
        <v>15</v>
      </c>
      <c r="R38" s="10" t="s">
        <v>21</v>
      </c>
    </row>
    <row r="39" spans="1:18">
      <c r="A39">
        <v>348</v>
      </c>
      <c r="B39" t="s">
        <v>48</v>
      </c>
      <c r="C39">
        <v>22863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476.3125</v>
      </c>
      <c r="J39" s="6">
        <v>952.625</v>
      </c>
      <c r="K39" s="6">
        <v>1428.9375</v>
      </c>
      <c r="L39" s="6">
        <v>1905.25</v>
      </c>
      <c r="M39" s="6">
        <v>1905.25</v>
      </c>
      <c r="N39" s="6">
        <v>1905.25</v>
      </c>
      <c r="O39" s="6">
        <v>1905.25</v>
      </c>
      <c r="P39" s="6">
        <f t="shared" si="1"/>
        <v>10478.875</v>
      </c>
      <c r="Q39" s="10" t="s">
        <v>15</v>
      </c>
      <c r="R39" s="10" t="s">
        <v>21</v>
      </c>
    </row>
    <row r="40" spans="1:18">
      <c r="A40">
        <v>323</v>
      </c>
      <c r="B40" t="s">
        <v>48</v>
      </c>
      <c r="C40">
        <v>19288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401.83333333333331</v>
      </c>
      <c r="J40" s="6">
        <v>803.66666666666663</v>
      </c>
      <c r="K40" s="6">
        <v>1205.5</v>
      </c>
      <c r="L40" s="6">
        <v>1607.3333333333333</v>
      </c>
      <c r="M40" s="6">
        <v>1607.3333333333333</v>
      </c>
      <c r="N40" s="6">
        <v>1607.3333333333333</v>
      </c>
      <c r="O40" s="6">
        <v>1607.3333333333333</v>
      </c>
      <c r="P40" s="6">
        <f t="shared" si="1"/>
        <v>8840.3333333333321</v>
      </c>
      <c r="Q40" s="10" t="s">
        <v>15</v>
      </c>
      <c r="R40" s="10" t="s">
        <v>22</v>
      </c>
    </row>
    <row r="41" spans="1:18">
      <c r="A41">
        <v>318</v>
      </c>
      <c r="B41" t="s">
        <v>49</v>
      </c>
      <c r="C41">
        <v>84996</v>
      </c>
      <c r="D41" s="6">
        <v>7083</v>
      </c>
      <c r="E41" s="6">
        <v>7083</v>
      </c>
      <c r="F41" s="6">
        <v>7083</v>
      </c>
      <c r="G41" s="6">
        <v>7083</v>
      </c>
      <c r="H41" s="6">
        <v>8145.45</v>
      </c>
      <c r="I41" s="6">
        <v>8145.45</v>
      </c>
      <c r="J41" s="6">
        <v>8499.6</v>
      </c>
      <c r="K41" s="6">
        <v>8499.6</v>
      </c>
      <c r="L41" s="6">
        <v>8853.75</v>
      </c>
      <c r="M41" s="6">
        <v>8853.75</v>
      </c>
      <c r="N41" s="6">
        <v>9207.9</v>
      </c>
      <c r="O41" s="6">
        <v>9207.9</v>
      </c>
      <c r="P41" s="6">
        <f t="shared" si="1"/>
        <v>97745.39999999998</v>
      </c>
      <c r="Q41" s="10" t="s">
        <v>12</v>
      </c>
      <c r="R41" s="10" t="s">
        <v>18</v>
      </c>
    </row>
    <row r="42" spans="1:18">
      <c r="A42">
        <v>241</v>
      </c>
      <c r="B42" t="s">
        <v>49</v>
      </c>
      <c r="C42">
        <v>81201</v>
      </c>
      <c r="D42" s="6">
        <v>6766.75</v>
      </c>
      <c r="E42" s="6">
        <v>6766.75</v>
      </c>
      <c r="F42" s="6">
        <v>6766.75</v>
      </c>
      <c r="G42" s="6">
        <v>6766.75</v>
      </c>
      <c r="H42" s="6">
        <v>7781.7624999999998</v>
      </c>
      <c r="I42" s="6">
        <v>7781.7624999999998</v>
      </c>
      <c r="J42" s="6">
        <v>8120.0999999999995</v>
      </c>
      <c r="K42" s="6">
        <v>8120.0999999999995</v>
      </c>
      <c r="L42" s="6">
        <v>8458.4375</v>
      </c>
      <c r="M42" s="6">
        <v>8458.4375</v>
      </c>
      <c r="N42" s="6">
        <v>8796.7749999999996</v>
      </c>
      <c r="O42" s="6">
        <v>8796.7749999999996</v>
      </c>
      <c r="P42" s="6">
        <f t="shared" si="1"/>
        <v>93381.14999999998</v>
      </c>
      <c r="Q42" s="10" t="s">
        <v>12</v>
      </c>
      <c r="R42" s="10" t="s">
        <v>18</v>
      </c>
    </row>
    <row r="43" spans="1:18">
      <c r="A43">
        <v>349</v>
      </c>
      <c r="B43" t="s">
        <v>49</v>
      </c>
      <c r="C43">
        <v>91144</v>
      </c>
      <c r="D43" s="6">
        <v>7595.333333333333</v>
      </c>
      <c r="E43" s="6">
        <v>7595.333333333333</v>
      </c>
      <c r="F43" s="6">
        <v>7595.333333333333</v>
      </c>
      <c r="G43" s="6">
        <v>7595.333333333333</v>
      </c>
      <c r="H43" s="6">
        <v>7595.333333333333</v>
      </c>
      <c r="I43" s="6">
        <v>7595.333333333333</v>
      </c>
      <c r="J43" s="6">
        <v>7595.333333333333</v>
      </c>
      <c r="K43" s="6">
        <v>7595.333333333333</v>
      </c>
      <c r="L43" s="6">
        <v>7595.333333333333</v>
      </c>
      <c r="M43" s="6">
        <v>7595.333333333333</v>
      </c>
      <c r="N43" s="6">
        <v>7595.333333333333</v>
      </c>
      <c r="O43" s="6">
        <v>7595.333333333333</v>
      </c>
      <c r="P43" s="6">
        <f t="shared" si="1"/>
        <v>91143.999999999985</v>
      </c>
      <c r="Q43" s="10" t="s">
        <v>11</v>
      </c>
      <c r="R43" s="10" t="s">
        <v>18</v>
      </c>
    </row>
    <row r="44" spans="1:18">
      <c r="A44">
        <v>27</v>
      </c>
      <c r="B44" t="s">
        <v>49</v>
      </c>
      <c r="C44">
        <v>78228</v>
      </c>
      <c r="D44" s="6">
        <v>6519</v>
      </c>
      <c r="E44" s="6">
        <v>6519</v>
      </c>
      <c r="F44" s="6">
        <v>6519</v>
      </c>
      <c r="G44" s="6">
        <v>6519</v>
      </c>
      <c r="H44" s="6">
        <v>7496.8499999999995</v>
      </c>
      <c r="I44" s="6">
        <v>7496.8499999999995</v>
      </c>
      <c r="J44" s="6">
        <v>7822.7999999999993</v>
      </c>
      <c r="K44" s="6">
        <v>7822.7999999999993</v>
      </c>
      <c r="L44" s="6">
        <v>8148.75</v>
      </c>
      <c r="M44" s="6">
        <v>8148.75</v>
      </c>
      <c r="N44" s="6">
        <v>8474.7000000000007</v>
      </c>
      <c r="O44" s="6">
        <v>8474.7000000000007</v>
      </c>
      <c r="P44" s="6">
        <f t="shared" si="1"/>
        <v>89962.2</v>
      </c>
      <c r="Q44" s="10" t="s">
        <v>12</v>
      </c>
      <c r="R44" s="10" t="s">
        <v>18</v>
      </c>
    </row>
    <row r="45" spans="1:18">
      <c r="A45">
        <v>273</v>
      </c>
      <c r="B45" t="s">
        <v>49</v>
      </c>
      <c r="C45">
        <v>88755</v>
      </c>
      <c r="D45" s="6">
        <v>7396.25</v>
      </c>
      <c r="E45" s="6">
        <v>7396.25</v>
      </c>
      <c r="F45" s="6">
        <v>7396.25</v>
      </c>
      <c r="G45" s="6">
        <v>7396.25</v>
      </c>
      <c r="H45" s="6">
        <v>7396.25</v>
      </c>
      <c r="I45" s="6">
        <v>7396.25</v>
      </c>
      <c r="J45" s="6">
        <v>7396.25</v>
      </c>
      <c r="K45" s="6">
        <v>7396.25</v>
      </c>
      <c r="L45" s="6">
        <v>7396.25</v>
      </c>
      <c r="M45" s="6">
        <v>7396.25</v>
      </c>
      <c r="N45" s="6">
        <v>7396.25</v>
      </c>
      <c r="O45" s="6">
        <v>7396.25</v>
      </c>
      <c r="P45" s="6">
        <f t="shared" si="1"/>
        <v>88755</v>
      </c>
      <c r="Q45" s="10" t="s">
        <v>11</v>
      </c>
      <c r="R45" s="10" t="s">
        <v>18</v>
      </c>
    </row>
    <row r="46" spans="1:18">
      <c r="A46">
        <v>258</v>
      </c>
      <c r="B46" t="s">
        <v>49</v>
      </c>
      <c r="C46">
        <v>88108</v>
      </c>
      <c r="D46" s="6">
        <v>7342.333333333333</v>
      </c>
      <c r="E46" s="6">
        <v>7342.333333333333</v>
      </c>
      <c r="F46" s="6">
        <v>7342.333333333333</v>
      </c>
      <c r="G46" s="6">
        <v>7342.333333333333</v>
      </c>
      <c r="H46" s="6">
        <v>7342.333333333333</v>
      </c>
      <c r="I46" s="6">
        <v>7342.333333333333</v>
      </c>
      <c r="J46" s="6">
        <v>7342.333333333333</v>
      </c>
      <c r="K46" s="6">
        <v>7342.333333333333</v>
      </c>
      <c r="L46" s="6">
        <v>7342.333333333333</v>
      </c>
      <c r="M46" s="6">
        <v>7342.333333333333</v>
      </c>
      <c r="N46" s="6">
        <v>7342.333333333333</v>
      </c>
      <c r="O46" s="6">
        <v>7342.333333333333</v>
      </c>
      <c r="P46" s="6">
        <f t="shared" si="1"/>
        <v>88107.999999999985</v>
      </c>
      <c r="Q46" s="10" t="s">
        <v>11</v>
      </c>
      <c r="R46" s="10" t="s">
        <v>18</v>
      </c>
    </row>
    <row r="47" spans="1:18">
      <c r="A47">
        <v>2</v>
      </c>
      <c r="B47" t="s">
        <v>49</v>
      </c>
      <c r="C47">
        <v>57791</v>
      </c>
      <c r="D47" s="6">
        <v>4815.916666666667</v>
      </c>
      <c r="E47" s="6">
        <v>4815.916666666667</v>
      </c>
      <c r="F47" s="6">
        <v>4815.916666666667</v>
      </c>
      <c r="G47" s="6">
        <v>4815.916666666667</v>
      </c>
      <c r="H47" s="6">
        <v>4815.916666666667</v>
      </c>
      <c r="I47" s="6">
        <v>4815.916666666667</v>
      </c>
      <c r="J47" s="6">
        <v>4815.916666666667</v>
      </c>
      <c r="K47" s="6">
        <v>4815.916666666667</v>
      </c>
      <c r="L47" s="6">
        <v>4815.916666666667</v>
      </c>
      <c r="M47" s="6">
        <v>4815.916666666667</v>
      </c>
      <c r="N47" s="6">
        <v>4815.916666666667</v>
      </c>
      <c r="O47" s="6">
        <v>4815.916666666667</v>
      </c>
      <c r="P47" s="6">
        <f t="shared" si="1"/>
        <v>57790.999999999993</v>
      </c>
      <c r="Q47" s="10" t="s">
        <v>11</v>
      </c>
      <c r="R47" s="10" t="s">
        <v>19</v>
      </c>
    </row>
    <row r="48" spans="1:18">
      <c r="A48">
        <v>224</v>
      </c>
      <c r="B48" t="s">
        <v>49</v>
      </c>
      <c r="C48">
        <v>56882</v>
      </c>
      <c r="D48" s="6">
        <v>4740.166666666667</v>
      </c>
      <c r="E48" s="6">
        <v>4740.166666666667</v>
      </c>
      <c r="F48" s="6">
        <v>4740.166666666667</v>
      </c>
      <c r="G48" s="6">
        <v>4740.166666666667</v>
      </c>
      <c r="H48" s="6">
        <v>4740.166666666667</v>
      </c>
      <c r="I48" s="6">
        <v>4740.166666666667</v>
      </c>
      <c r="J48" s="6">
        <v>4740.166666666667</v>
      </c>
      <c r="K48" s="6">
        <v>4740.166666666667</v>
      </c>
      <c r="L48" s="6">
        <v>4740.166666666667</v>
      </c>
      <c r="M48" s="6">
        <v>4740.166666666667</v>
      </c>
      <c r="N48" s="6">
        <v>4740.166666666667</v>
      </c>
      <c r="O48" s="6">
        <v>4740.166666666667</v>
      </c>
      <c r="P48" s="6">
        <f t="shared" si="1"/>
        <v>56881.999999999993</v>
      </c>
      <c r="Q48" s="10" t="s">
        <v>11</v>
      </c>
      <c r="R48" s="10" t="s">
        <v>19</v>
      </c>
    </row>
    <row r="49" spans="1:18">
      <c r="A49">
        <v>220</v>
      </c>
      <c r="B49" t="s">
        <v>49</v>
      </c>
      <c r="C49">
        <v>71308</v>
      </c>
      <c r="D49" s="6">
        <v>5942.333333333333</v>
      </c>
      <c r="E49" s="6">
        <v>5348.0999999999995</v>
      </c>
      <c r="F49" s="6">
        <v>5348.0999999999995</v>
      </c>
      <c r="G49" s="6">
        <v>5348.0999999999995</v>
      </c>
      <c r="H49" s="6">
        <v>4753.8666666666668</v>
      </c>
      <c r="I49" s="6">
        <v>4456.75</v>
      </c>
      <c r="J49" s="6">
        <v>4456.75</v>
      </c>
      <c r="K49" s="6">
        <v>4456.75</v>
      </c>
      <c r="L49" s="6">
        <v>4159.6333333333332</v>
      </c>
      <c r="M49" s="6">
        <v>4159.6333333333332</v>
      </c>
      <c r="N49" s="6">
        <v>4159.6333333333332</v>
      </c>
      <c r="O49" s="6">
        <v>3862.5166666666664</v>
      </c>
      <c r="P49" s="6">
        <f t="shared" si="1"/>
        <v>56452.166666666657</v>
      </c>
      <c r="Q49" s="10" t="s">
        <v>14</v>
      </c>
      <c r="R49" s="10" t="s">
        <v>19</v>
      </c>
    </row>
    <row r="50" spans="1:18">
      <c r="A50">
        <v>212</v>
      </c>
      <c r="B50" t="s">
        <v>49</v>
      </c>
      <c r="C50">
        <v>70878</v>
      </c>
      <c r="D50" s="6">
        <v>5906.5</v>
      </c>
      <c r="E50" s="6">
        <v>5315.85</v>
      </c>
      <c r="F50" s="6">
        <v>5315.85</v>
      </c>
      <c r="G50" s="6">
        <v>5315.85</v>
      </c>
      <c r="H50" s="6">
        <v>4725.2</v>
      </c>
      <c r="I50" s="6">
        <v>4429.875</v>
      </c>
      <c r="J50" s="6">
        <v>4429.875</v>
      </c>
      <c r="K50" s="6">
        <v>4429.875</v>
      </c>
      <c r="L50" s="6">
        <v>4134.55</v>
      </c>
      <c r="M50" s="6">
        <v>4134.55</v>
      </c>
      <c r="N50" s="6">
        <v>4134.55</v>
      </c>
      <c r="O50" s="6">
        <v>3839.2249999999999</v>
      </c>
      <c r="P50" s="6">
        <f t="shared" si="1"/>
        <v>56111.750000000007</v>
      </c>
      <c r="Q50" s="10" t="s">
        <v>14</v>
      </c>
      <c r="R50" s="10" t="s">
        <v>19</v>
      </c>
    </row>
    <row r="51" spans="1:18">
      <c r="A51">
        <v>102</v>
      </c>
      <c r="B51" t="s">
        <v>49</v>
      </c>
      <c r="C51">
        <v>69583</v>
      </c>
      <c r="D51" s="6">
        <v>5798.583333333333</v>
      </c>
      <c r="E51" s="6">
        <v>5218.7249999999995</v>
      </c>
      <c r="F51" s="6">
        <v>5218.7249999999995</v>
      </c>
      <c r="G51" s="6">
        <v>5218.7249999999995</v>
      </c>
      <c r="H51" s="6">
        <v>4638.8666666666668</v>
      </c>
      <c r="I51" s="6">
        <v>4348.9375</v>
      </c>
      <c r="J51" s="6">
        <v>4348.9375</v>
      </c>
      <c r="K51" s="6">
        <v>4348.9375</v>
      </c>
      <c r="L51" s="6">
        <v>4059.0083333333328</v>
      </c>
      <c r="M51" s="6">
        <v>4059.0083333333328</v>
      </c>
      <c r="N51" s="6">
        <v>4059.0083333333328</v>
      </c>
      <c r="O51" s="6">
        <v>3769.0791666666664</v>
      </c>
      <c r="P51" s="6">
        <f t="shared" si="1"/>
        <v>55086.541666666657</v>
      </c>
      <c r="Q51" s="10" t="s">
        <v>14</v>
      </c>
      <c r="R51" s="10" t="s">
        <v>19</v>
      </c>
    </row>
    <row r="52" spans="1:18">
      <c r="A52">
        <v>270</v>
      </c>
      <c r="B52" t="s">
        <v>49</v>
      </c>
      <c r="C52">
        <v>68429</v>
      </c>
      <c r="D52" s="6">
        <v>5702.416666666667</v>
      </c>
      <c r="E52" s="6">
        <v>5132.1750000000002</v>
      </c>
      <c r="F52" s="6">
        <v>5132.1750000000002</v>
      </c>
      <c r="G52" s="6">
        <v>5132.1750000000002</v>
      </c>
      <c r="H52" s="6">
        <v>4561.9333333333334</v>
      </c>
      <c r="I52" s="6">
        <v>4276.8125</v>
      </c>
      <c r="J52" s="6">
        <v>4276.8125</v>
      </c>
      <c r="K52" s="6">
        <v>4276.8125</v>
      </c>
      <c r="L52" s="6">
        <v>3991.6916666666666</v>
      </c>
      <c r="M52" s="6">
        <v>3991.6916666666666</v>
      </c>
      <c r="N52" s="6">
        <v>3991.6916666666666</v>
      </c>
      <c r="O52" s="6">
        <v>3706.5708333333337</v>
      </c>
      <c r="P52" s="6">
        <f t="shared" si="1"/>
        <v>54172.958333333328</v>
      </c>
      <c r="Q52" s="10" t="s">
        <v>14</v>
      </c>
      <c r="R52" s="10" t="s">
        <v>19</v>
      </c>
    </row>
    <row r="53" spans="1:18">
      <c r="A53">
        <v>147</v>
      </c>
      <c r="B53" t="s">
        <v>49</v>
      </c>
      <c r="C53">
        <v>54166</v>
      </c>
      <c r="D53" s="6">
        <v>4513.833333333333</v>
      </c>
      <c r="E53" s="6">
        <v>4513.833333333333</v>
      </c>
      <c r="F53" s="6">
        <v>4513.833333333333</v>
      </c>
      <c r="G53" s="6">
        <v>4513.833333333333</v>
      </c>
      <c r="H53" s="6">
        <v>4513.833333333333</v>
      </c>
      <c r="I53" s="6">
        <v>4513.833333333333</v>
      </c>
      <c r="J53" s="6">
        <v>4513.833333333333</v>
      </c>
      <c r="K53" s="6">
        <v>4513.833333333333</v>
      </c>
      <c r="L53" s="6">
        <v>4513.833333333333</v>
      </c>
      <c r="M53" s="6">
        <v>4513.833333333333</v>
      </c>
      <c r="N53" s="6">
        <v>4513.833333333333</v>
      </c>
      <c r="O53" s="6">
        <v>4513.833333333333</v>
      </c>
      <c r="P53" s="6">
        <f t="shared" si="1"/>
        <v>54166.000000000007</v>
      </c>
      <c r="Q53" s="10" t="s">
        <v>11</v>
      </c>
      <c r="R53" s="10" t="s">
        <v>19</v>
      </c>
    </row>
    <row r="54" spans="1:18">
      <c r="A54">
        <v>179</v>
      </c>
      <c r="B54" t="s">
        <v>49</v>
      </c>
      <c r="C54">
        <v>67435</v>
      </c>
      <c r="D54" s="6">
        <v>5619.583333333333</v>
      </c>
      <c r="E54" s="6">
        <v>5057.625</v>
      </c>
      <c r="F54" s="6">
        <v>5057.625</v>
      </c>
      <c r="G54" s="6">
        <v>5057.625</v>
      </c>
      <c r="H54" s="6">
        <v>4495.666666666667</v>
      </c>
      <c r="I54" s="6">
        <v>4214.6875</v>
      </c>
      <c r="J54" s="6">
        <v>4214.6875</v>
      </c>
      <c r="K54" s="6">
        <v>4214.6875</v>
      </c>
      <c r="L54" s="6">
        <v>3933.708333333333</v>
      </c>
      <c r="M54" s="6">
        <v>3933.708333333333</v>
      </c>
      <c r="N54" s="6">
        <v>3933.708333333333</v>
      </c>
      <c r="O54" s="6">
        <v>3652.7291666666665</v>
      </c>
      <c r="P54" s="6">
        <f t="shared" si="1"/>
        <v>53386.041666666672</v>
      </c>
      <c r="Q54" s="10" t="s">
        <v>14</v>
      </c>
      <c r="R54" s="10" t="s">
        <v>19</v>
      </c>
    </row>
    <row r="55" spans="1:18">
      <c r="A55">
        <v>248</v>
      </c>
      <c r="B55" t="s">
        <v>49</v>
      </c>
      <c r="C55">
        <v>66557</v>
      </c>
      <c r="D55" s="6">
        <v>5546.416666666667</v>
      </c>
      <c r="E55" s="6">
        <v>4991.7750000000005</v>
      </c>
      <c r="F55" s="6">
        <v>4991.7750000000005</v>
      </c>
      <c r="G55" s="6">
        <v>4991.7750000000005</v>
      </c>
      <c r="H55" s="6">
        <v>4437.1333333333341</v>
      </c>
      <c r="I55" s="6">
        <v>4159.8125</v>
      </c>
      <c r="J55" s="6">
        <v>4159.8125</v>
      </c>
      <c r="K55" s="6">
        <v>4159.8125</v>
      </c>
      <c r="L55" s="6">
        <v>3882.4916666666668</v>
      </c>
      <c r="M55" s="6">
        <v>3882.4916666666668</v>
      </c>
      <c r="N55" s="6">
        <v>3882.4916666666668</v>
      </c>
      <c r="O55" s="6">
        <v>3605.1708333333336</v>
      </c>
      <c r="P55" s="6">
        <f t="shared" si="1"/>
        <v>52690.958333333343</v>
      </c>
      <c r="Q55" s="10" t="s">
        <v>14</v>
      </c>
      <c r="R55" s="10" t="s">
        <v>19</v>
      </c>
    </row>
    <row r="56" spans="1:18">
      <c r="A56">
        <v>253</v>
      </c>
      <c r="B56" t="s">
        <v>49</v>
      </c>
      <c r="C56">
        <v>64972</v>
      </c>
      <c r="D56" s="6">
        <v>5414.333333333333</v>
      </c>
      <c r="E56" s="6">
        <v>4872.8999999999996</v>
      </c>
      <c r="F56" s="6">
        <v>4872.8999999999996</v>
      </c>
      <c r="G56" s="6">
        <v>4872.8999999999996</v>
      </c>
      <c r="H56" s="6">
        <v>4331.4666666666662</v>
      </c>
      <c r="I56" s="6">
        <v>4060.75</v>
      </c>
      <c r="J56" s="6">
        <v>4060.75</v>
      </c>
      <c r="K56" s="6">
        <v>4060.75</v>
      </c>
      <c r="L56" s="6">
        <v>3790.0333333333328</v>
      </c>
      <c r="M56" s="6">
        <v>3790.0333333333328</v>
      </c>
      <c r="N56" s="6">
        <v>3790.0333333333328</v>
      </c>
      <c r="O56" s="6">
        <v>3519.3166666666666</v>
      </c>
      <c r="P56" s="6">
        <f t="shared" si="1"/>
        <v>51436.166666666664</v>
      </c>
      <c r="Q56" s="10" t="s">
        <v>14</v>
      </c>
      <c r="R56" s="10" t="s">
        <v>19</v>
      </c>
    </row>
    <row r="57" spans="1:18">
      <c r="A57">
        <v>256</v>
      </c>
      <c r="B57" t="s">
        <v>49</v>
      </c>
      <c r="C57">
        <v>50818</v>
      </c>
      <c r="D57" s="6">
        <v>4234.833333333333</v>
      </c>
      <c r="E57" s="6">
        <v>4234.833333333333</v>
      </c>
      <c r="F57" s="6">
        <v>4234.833333333333</v>
      </c>
      <c r="G57" s="6">
        <v>4234.833333333333</v>
      </c>
      <c r="H57" s="6">
        <v>4234.833333333333</v>
      </c>
      <c r="I57" s="6">
        <v>4234.833333333333</v>
      </c>
      <c r="J57" s="6">
        <v>4234.833333333333</v>
      </c>
      <c r="K57" s="6">
        <v>4234.833333333333</v>
      </c>
      <c r="L57" s="6">
        <v>4234.833333333333</v>
      </c>
      <c r="M57" s="6">
        <v>4234.833333333333</v>
      </c>
      <c r="N57" s="6">
        <v>4234.833333333333</v>
      </c>
      <c r="O57" s="6">
        <v>4234.833333333333</v>
      </c>
      <c r="P57" s="6">
        <f t="shared" si="1"/>
        <v>50818.000000000007</v>
      </c>
      <c r="Q57" s="10" t="s">
        <v>11</v>
      </c>
      <c r="R57" s="10" t="s">
        <v>19</v>
      </c>
    </row>
    <row r="58" spans="1:18">
      <c r="A58">
        <v>127</v>
      </c>
      <c r="B58" t="s">
        <v>49</v>
      </c>
      <c r="C58">
        <v>50401</v>
      </c>
      <c r="D58" s="6">
        <v>4200.083333333333</v>
      </c>
      <c r="E58" s="6">
        <v>4200.083333333333</v>
      </c>
      <c r="F58" s="6">
        <v>4200.083333333333</v>
      </c>
      <c r="G58" s="6">
        <v>4200.083333333333</v>
      </c>
      <c r="H58" s="6">
        <v>4200.083333333333</v>
      </c>
      <c r="I58" s="6">
        <v>4200.083333333333</v>
      </c>
      <c r="J58" s="6">
        <v>4200.083333333333</v>
      </c>
      <c r="K58" s="6">
        <v>4200.083333333333</v>
      </c>
      <c r="L58" s="6">
        <v>4200.083333333333</v>
      </c>
      <c r="M58" s="6">
        <v>4200.083333333333</v>
      </c>
      <c r="N58" s="6">
        <v>4200.083333333333</v>
      </c>
      <c r="O58" s="6">
        <v>4200.083333333333</v>
      </c>
      <c r="P58" s="6">
        <f t="shared" si="1"/>
        <v>50401.000000000007</v>
      </c>
      <c r="Q58" s="10" t="s">
        <v>11</v>
      </c>
      <c r="R58" s="10" t="s">
        <v>19</v>
      </c>
    </row>
    <row r="59" spans="1:18">
      <c r="A59">
        <v>295</v>
      </c>
      <c r="B59" t="s">
        <v>49</v>
      </c>
      <c r="C59">
        <v>49792</v>
      </c>
      <c r="D59" s="6">
        <v>4149.333333333333</v>
      </c>
      <c r="E59" s="6">
        <v>4149.333333333333</v>
      </c>
      <c r="F59" s="6">
        <v>4149.333333333333</v>
      </c>
      <c r="G59" s="6">
        <v>4149.333333333333</v>
      </c>
      <c r="H59" s="6">
        <v>4149.333333333333</v>
      </c>
      <c r="I59" s="6">
        <v>4149.333333333333</v>
      </c>
      <c r="J59" s="6">
        <v>4149.333333333333</v>
      </c>
      <c r="K59" s="6">
        <v>4149.333333333333</v>
      </c>
      <c r="L59" s="6">
        <v>4149.333333333333</v>
      </c>
      <c r="M59" s="6">
        <v>4149.333333333333</v>
      </c>
      <c r="N59" s="6">
        <v>4149.333333333333</v>
      </c>
      <c r="O59" s="6">
        <v>4149.333333333333</v>
      </c>
      <c r="P59" s="6">
        <f t="shared" si="1"/>
        <v>49792.000000000007</v>
      </c>
      <c r="Q59" s="10" t="s">
        <v>11</v>
      </c>
      <c r="R59" s="10" t="s">
        <v>20</v>
      </c>
    </row>
    <row r="60" spans="1:18">
      <c r="A60">
        <v>21</v>
      </c>
      <c r="B60" t="s">
        <v>49</v>
      </c>
      <c r="C60">
        <v>49472</v>
      </c>
      <c r="D60" s="6">
        <v>4122.666666666667</v>
      </c>
      <c r="E60" s="6">
        <v>4122.666666666667</v>
      </c>
      <c r="F60" s="6">
        <v>4122.666666666667</v>
      </c>
      <c r="G60" s="6">
        <v>4122.666666666667</v>
      </c>
      <c r="H60" s="6">
        <v>4122.666666666667</v>
      </c>
      <c r="I60" s="6">
        <v>4122.666666666667</v>
      </c>
      <c r="J60" s="6">
        <v>4122.666666666667</v>
      </c>
      <c r="K60" s="6">
        <v>4122.666666666667</v>
      </c>
      <c r="L60" s="6">
        <v>4122.666666666667</v>
      </c>
      <c r="M60" s="6">
        <v>4122.666666666667</v>
      </c>
      <c r="N60" s="6">
        <v>4122.666666666667</v>
      </c>
      <c r="O60" s="6">
        <v>4122.666666666667</v>
      </c>
      <c r="P60" s="6">
        <f t="shared" si="1"/>
        <v>49471.999999999993</v>
      </c>
      <c r="Q60" s="10" t="s">
        <v>11</v>
      </c>
      <c r="R60" s="10" t="s">
        <v>20</v>
      </c>
    </row>
    <row r="61" spans="1:18">
      <c r="A61">
        <v>264</v>
      </c>
      <c r="B61" t="s">
        <v>49</v>
      </c>
      <c r="C61">
        <v>48411</v>
      </c>
      <c r="D61" s="6">
        <v>4034.25</v>
      </c>
      <c r="E61" s="6">
        <v>4034.25</v>
      </c>
      <c r="F61" s="6">
        <v>4034.25</v>
      </c>
      <c r="G61" s="6">
        <v>4034.25</v>
      </c>
      <c r="H61" s="6">
        <v>4034.25</v>
      </c>
      <c r="I61" s="6">
        <v>4034.25</v>
      </c>
      <c r="J61" s="6">
        <v>4034.25</v>
      </c>
      <c r="K61" s="6">
        <v>4034.25</v>
      </c>
      <c r="L61" s="6">
        <v>4034.25</v>
      </c>
      <c r="M61" s="6">
        <v>4034.25</v>
      </c>
      <c r="N61" s="6">
        <v>4034.25</v>
      </c>
      <c r="O61" s="6">
        <v>4034.25</v>
      </c>
      <c r="P61" s="6">
        <f t="shared" si="1"/>
        <v>48411</v>
      </c>
      <c r="Q61" s="10" t="s">
        <v>11</v>
      </c>
      <c r="R61" s="10" t="s">
        <v>20</v>
      </c>
    </row>
    <row r="62" spans="1:18">
      <c r="A62">
        <v>141</v>
      </c>
      <c r="B62" t="s">
        <v>49</v>
      </c>
      <c r="C62">
        <v>46499</v>
      </c>
      <c r="D62" s="6">
        <v>3874.9166666666665</v>
      </c>
      <c r="E62" s="6">
        <v>3874.9166666666665</v>
      </c>
      <c r="F62" s="6">
        <v>3874.9166666666665</v>
      </c>
      <c r="G62" s="6">
        <v>3874.9166666666665</v>
      </c>
      <c r="H62" s="6">
        <v>3874.9166666666665</v>
      </c>
      <c r="I62" s="6">
        <v>3874.9166666666665</v>
      </c>
      <c r="J62" s="6">
        <v>3874.9166666666665</v>
      </c>
      <c r="K62" s="6">
        <v>3874.9166666666665</v>
      </c>
      <c r="L62" s="6">
        <v>3874.9166666666665</v>
      </c>
      <c r="M62" s="6">
        <v>3874.9166666666665</v>
      </c>
      <c r="N62" s="6">
        <v>3874.9166666666665</v>
      </c>
      <c r="O62" s="6">
        <v>3874.9166666666665</v>
      </c>
      <c r="P62" s="6">
        <f t="shared" si="1"/>
        <v>46498.999999999993</v>
      </c>
      <c r="Q62" s="10" t="s">
        <v>11</v>
      </c>
      <c r="R62" s="10" t="s">
        <v>20</v>
      </c>
    </row>
    <row r="63" spans="1:18">
      <c r="A63">
        <v>220</v>
      </c>
      <c r="B63" t="s">
        <v>49</v>
      </c>
      <c r="C63">
        <v>71308</v>
      </c>
      <c r="D63" s="6">
        <v>5942.333333333333</v>
      </c>
      <c r="E63" s="6">
        <v>5942.333333333333</v>
      </c>
      <c r="F63" s="6">
        <v>5942.333333333333</v>
      </c>
      <c r="G63" s="6">
        <v>5942.333333333333</v>
      </c>
      <c r="H63" s="6">
        <v>5050.9833333333327</v>
      </c>
      <c r="I63" s="6">
        <v>5050.9833333333327</v>
      </c>
      <c r="J63" s="6">
        <v>4159.6333333333332</v>
      </c>
      <c r="K63" s="6">
        <v>2971.1666666666665</v>
      </c>
      <c r="L63" s="6">
        <v>2971.1666666666665</v>
      </c>
      <c r="M63" s="6">
        <v>1485.5833333333333</v>
      </c>
      <c r="N63" s="6">
        <v>0</v>
      </c>
      <c r="O63" s="6">
        <v>0</v>
      </c>
      <c r="P63" s="6">
        <f t="shared" si="1"/>
        <v>45458.849999999991</v>
      </c>
      <c r="Q63" s="10" t="s">
        <v>13</v>
      </c>
      <c r="R63" s="10" t="s">
        <v>20</v>
      </c>
    </row>
    <row r="64" spans="1:18">
      <c r="A64">
        <v>212</v>
      </c>
      <c r="B64" t="s">
        <v>49</v>
      </c>
      <c r="C64">
        <v>70878</v>
      </c>
      <c r="D64" s="6">
        <v>5906.5</v>
      </c>
      <c r="E64" s="6">
        <v>5906.5</v>
      </c>
      <c r="F64" s="6">
        <v>5906.5</v>
      </c>
      <c r="G64" s="6">
        <v>5906.5</v>
      </c>
      <c r="H64" s="6">
        <v>5020.5249999999996</v>
      </c>
      <c r="I64" s="6">
        <v>5020.5249999999996</v>
      </c>
      <c r="J64" s="6">
        <v>4134.55</v>
      </c>
      <c r="K64" s="6">
        <v>2953.25</v>
      </c>
      <c r="L64" s="6">
        <v>2953.25</v>
      </c>
      <c r="M64" s="6">
        <v>1476.625</v>
      </c>
      <c r="N64" s="6">
        <v>0</v>
      </c>
      <c r="O64" s="6">
        <v>0</v>
      </c>
      <c r="P64" s="6">
        <f t="shared" si="1"/>
        <v>45184.725000000006</v>
      </c>
      <c r="Q64" s="10" t="s">
        <v>13</v>
      </c>
      <c r="R64" s="10" t="s">
        <v>20</v>
      </c>
    </row>
    <row r="65" spans="1:18">
      <c r="A65">
        <v>232</v>
      </c>
      <c r="B65" t="s">
        <v>49</v>
      </c>
      <c r="C65">
        <v>44898</v>
      </c>
      <c r="D65" s="6">
        <v>3741.5</v>
      </c>
      <c r="E65" s="6">
        <v>3741.5</v>
      </c>
      <c r="F65" s="6">
        <v>3741.5</v>
      </c>
      <c r="G65" s="6">
        <v>3741.5</v>
      </c>
      <c r="H65" s="6">
        <v>3741.5</v>
      </c>
      <c r="I65" s="6">
        <v>3741.5</v>
      </c>
      <c r="J65" s="6">
        <v>3741.5</v>
      </c>
      <c r="K65" s="6">
        <v>3741.5</v>
      </c>
      <c r="L65" s="6">
        <v>3741.5</v>
      </c>
      <c r="M65" s="6">
        <v>3741.5</v>
      </c>
      <c r="N65" s="6">
        <v>3741.5</v>
      </c>
      <c r="O65" s="6">
        <v>3741.5</v>
      </c>
      <c r="P65" s="6">
        <f t="shared" si="1"/>
        <v>44898</v>
      </c>
      <c r="Q65" s="10" t="s">
        <v>11</v>
      </c>
      <c r="R65" s="10" t="s">
        <v>20</v>
      </c>
    </row>
    <row r="66" spans="1:18">
      <c r="A66">
        <v>289</v>
      </c>
      <c r="B66" t="s">
        <v>49</v>
      </c>
      <c r="C66">
        <v>44824</v>
      </c>
      <c r="D66" s="6">
        <v>3735.3333333333335</v>
      </c>
      <c r="E66" s="6">
        <v>3735.3333333333335</v>
      </c>
      <c r="F66" s="6">
        <v>3735.3333333333335</v>
      </c>
      <c r="G66" s="6">
        <v>3735.3333333333335</v>
      </c>
      <c r="H66" s="6">
        <v>3735.3333333333335</v>
      </c>
      <c r="I66" s="6">
        <v>3735.3333333333335</v>
      </c>
      <c r="J66" s="6">
        <v>3735.3333333333335</v>
      </c>
      <c r="K66" s="6">
        <v>3735.3333333333335</v>
      </c>
      <c r="L66" s="6">
        <v>3735.3333333333335</v>
      </c>
      <c r="M66" s="6">
        <v>3735.3333333333335</v>
      </c>
      <c r="N66" s="6">
        <v>3735.3333333333335</v>
      </c>
      <c r="O66" s="6">
        <v>3735.3333333333335</v>
      </c>
      <c r="P66" s="6">
        <f t="shared" si="1"/>
        <v>44824.000000000007</v>
      </c>
      <c r="Q66" s="10" t="s">
        <v>11</v>
      </c>
      <c r="R66" s="10" t="s">
        <v>20</v>
      </c>
    </row>
    <row r="67" spans="1:18">
      <c r="A67">
        <v>102</v>
      </c>
      <c r="B67" t="s">
        <v>49</v>
      </c>
      <c r="C67">
        <v>69583</v>
      </c>
      <c r="D67" s="6">
        <v>5798.583333333333</v>
      </c>
      <c r="E67" s="6">
        <v>5798.583333333333</v>
      </c>
      <c r="F67" s="6">
        <v>5798.583333333333</v>
      </c>
      <c r="G67" s="6">
        <v>5798.583333333333</v>
      </c>
      <c r="H67" s="6">
        <v>4928.7958333333327</v>
      </c>
      <c r="I67" s="6">
        <v>4928.7958333333327</v>
      </c>
      <c r="J67" s="6">
        <v>4059.0083333333328</v>
      </c>
      <c r="K67" s="6">
        <v>2899.2916666666665</v>
      </c>
      <c r="L67" s="6">
        <v>2899.2916666666665</v>
      </c>
      <c r="M67" s="6">
        <v>1449.6458333333333</v>
      </c>
      <c r="N67" s="6">
        <v>0</v>
      </c>
      <c r="O67" s="6">
        <v>0</v>
      </c>
      <c r="P67" s="6">
        <f t="shared" ref="P67:P130" si="2">SUM(D67:O67)</f>
        <v>44359.162499999991</v>
      </c>
      <c r="Q67" s="10" t="s">
        <v>13</v>
      </c>
      <c r="R67" s="10" t="s">
        <v>20</v>
      </c>
    </row>
    <row r="68" spans="1:18">
      <c r="A68">
        <v>210</v>
      </c>
      <c r="B68" t="s">
        <v>49</v>
      </c>
      <c r="C68">
        <v>43797</v>
      </c>
      <c r="D68" s="6">
        <v>3649.75</v>
      </c>
      <c r="E68" s="6">
        <v>3649.75</v>
      </c>
      <c r="F68" s="6">
        <v>3649.75</v>
      </c>
      <c r="G68" s="6">
        <v>3649.75</v>
      </c>
      <c r="H68" s="6">
        <v>3649.75</v>
      </c>
      <c r="I68" s="6">
        <v>3649.75</v>
      </c>
      <c r="J68" s="6">
        <v>3649.75</v>
      </c>
      <c r="K68" s="6">
        <v>3649.75</v>
      </c>
      <c r="L68" s="6">
        <v>3649.75</v>
      </c>
      <c r="M68" s="6">
        <v>3649.75</v>
      </c>
      <c r="N68" s="6">
        <v>3649.75</v>
      </c>
      <c r="O68" s="6">
        <v>3649.75</v>
      </c>
      <c r="P68" s="6">
        <f t="shared" si="2"/>
        <v>43797</v>
      </c>
      <c r="Q68" s="10" t="s">
        <v>11</v>
      </c>
      <c r="R68" s="10" t="s">
        <v>20</v>
      </c>
    </row>
    <row r="69" spans="1:18">
      <c r="A69">
        <v>270</v>
      </c>
      <c r="B69" t="s">
        <v>49</v>
      </c>
      <c r="C69">
        <v>68429</v>
      </c>
      <c r="D69" s="6">
        <v>5702.416666666667</v>
      </c>
      <c r="E69" s="6">
        <v>5702.416666666667</v>
      </c>
      <c r="F69" s="6">
        <v>5702.416666666667</v>
      </c>
      <c r="G69" s="6">
        <v>5702.416666666667</v>
      </c>
      <c r="H69" s="6">
        <v>4847.0541666666668</v>
      </c>
      <c r="I69" s="6">
        <v>4847.0541666666668</v>
      </c>
      <c r="J69" s="6">
        <v>3991.6916666666666</v>
      </c>
      <c r="K69" s="6">
        <v>2851.2083333333335</v>
      </c>
      <c r="L69" s="6">
        <v>2851.2083333333335</v>
      </c>
      <c r="M69" s="6">
        <v>1425.6041666666667</v>
      </c>
      <c r="N69" s="6">
        <v>0</v>
      </c>
      <c r="O69" s="6">
        <v>0</v>
      </c>
      <c r="P69" s="6">
        <f t="shared" si="2"/>
        <v>43623.487500000003</v>
      </c>
      <c r="Q69" s="10" t="s">
        <v>13</v>
      </c>
      <c r="R69" s="10" t="s">
        <v>20</v>
      </c>
    </row>
    <row r="70" spans="1:18">
      <c r="A70">
        <v>346</v>
      </c>
      <c r="B70" t="s">
        <v>49</v>
      </c>
      <c r="C70">
        <v>43359</v>
      </c>
      <c r="D70" s="6">
        <v>3613.25</v>
      </c>
      <c r="E70" s="6">
        <v>3613.25</v>
      </c>
      <c r="F70" s="6">
        <v>3613.25</v>
      </c>
      <c r="G70" s="6">
        <v>3613.25</v>
      </c>
      <c r="H70" s="6">
        <v>3613.25</v>
      </c>
      <c r="I70" s="6">
        <v>3613.25</v>
      </c>
      <c r="J70" s="6">
        <v>3613.25</v>
      </c>
      <c r="K70" s="6">
        <v>3613.25</v>
      </c>
      <c r="L70" s="6">
        <v>3613.25</v>
      </c>
      <c r="M70" s="6">
        <v>3613.25</v>
      </c>
      <c r="N70" s="6">
        <v>3613.25</v>
      </c>
      <c r="O70" s="6">
        <v>3613.25</v>
      </c>
      <c r="P70" s="6">
        <f t="shared" si="2"/>
        <v>43359</v>
      </c>
      <c r="Q70" s="10" t="s">
        <v>11</v>
      </c>
      <c r="R70" s="10" t="s">
        <v>20</v>
      </c>
    </row>
    <row r="71" spans="1:18">
      <c r="A71">
        <v>315</v>
      </c>
      <c r="B71" t="s">
        <v>49</v>
      </c>
      <c r="C71">
        <v>37899</v>
      </c>
      <c r="D71" s="6">
        <v>3158.25</v>
      </c>
      <c r="E71" s="6">
        <v>3158.25</v>
      </c>
      <c r="F71" s="6">
        <v>3158.25</v>
      </c>
      <c r="G71" s="6">
        <v>3158.25</v>
      </c>
      <c r="H71" s="6">
        <v>3158.25</v>
      </c>
      <c r="I71" s="6">
        <v>3158.25</v>
      </c>
      <c r="J71" s="6">
        <v>3158.25</v>
      </c>
      <c r="K71" s="6">
        <v>3158.25</v>
      </c>
      <c r="L71" s="6">
        <v>3158.25</v>
      </c>
      <c r="M71" s="6">
        <v>3158.25</v>
      </c>
      <c r="N71" s="6">
        <v>3158.25</v>
      </c>
      <c r="O71" s="6">
        <v>3158.25</v>
      </c>
      <c r="P71" s="6">
        <f t="shared" si="2"/>
        <v>37899</v>
      </c>
      <c r="Q71" s="10" t="s">
        <v>11</v>
      </c>
      <c r="R71" s="10" t="s">
        <v>20</v>
      </c>
    </row>
    <row r="72" spans="1:18">
      <c r="A72">
        <v>135</v>
      </c>
      <c r="B72" t="s">
        <v>49</v>
      </c>
      <c r="C72">
        <v>37272</v>
      </c>
      <c r="D72" s="6">
        <v>3106</v>
      </c>
      <c r="E72" s="6">
        <v>3106</v>
      </c>
      <c r="F72" s="6">
        <v>3106</v>
      </c>
      <c r="G72" s="6">
        <v>3106</v>
      </c>
      <c r="H72" s="6">
        <v>3106</v>
      </c>
      <c r="I72" s="6">
        <v>3106</v>
      </c>
      <c r="J72" s="6">
        <v>3106</v>
      </c>
      <c r="K72" s="6">
        <v>3106</v>
      </c>
      <c r="L72" s="6">
        <v>3106</v>
      </c>
      <c r="M72" s="6">
        <v>3106</v>
      </c>
      <c r="N72" s="6">
        <v>3106</v>
      </c>
      <c r="O72" s="6">
        <v>3106</v>
      </c>
      <c r="P72" s="6">
        <f t="shared" si="2"/>
        <v>37272</v>
      </c>
      <c r="Q72" s="10" t="s">
        <v>11</v>
      </c>
      <c r="R72" s="10" t="s">
        <v>20</v>
      </c>
    </row>
    <row r="73" spans="1:18">
      <c r="A73">
        <v>70</v>
      </c>
      <c r="B73" t="s">
        <v>49</v>
      </c>
      <c r="C73">
        <v>36969</v>
      </c>
      <c r="D73" s="6">
        <v>3080.75</v>
      </c>
      <c r="E73" s="6">
        <v>3080.75</v>
      </c>
      <c r="F73" s="6">
        <v>3080.75</v>
      </c>
      <c r="G73" s="6">
        <v>3080.75</v>
      </c>
      <c r="H73" s="6">
        <v>3080.75</v>
      </c>
      <c r="I73" s="6">
        <v>3080.75</v>
      </c>
      <c r="J73" s="6">
        <v>3080.75</v>
      </c>
      <c r="K73" s="6">
        <v>3080.75</v>
      </c>
      <c r="L73" s="6">
        <v>3080.75</v>
      </c>
      <c r="M73" s="6">
        <v>3080.75</v>
      </c>
      <c r="N73" s="6">
        <v>3080.75</v>
      </c>
      <c r="O73" s="6">
        <v>3080.75</v>
      </c>
      <c r="P73" s="6">
        <f t="shared" si="2"/>
        <v>36969</v>
      </c>
      <c r="Q73" s="10" t="s">
        <v>11</v>
      </c>
      <c r="R73" s="10" t="s">
        <v>20</v>
      </c>
    </row>
    <row r="74" spans="1:18">
      <c r="A74">
        <v>158</v>
      </c>
      <c r="B74" t="s">
        <v>49</v>
      </c>
      <c r="C74">
        <v>33948</v>
      </c>
      <c r="D74" s="6">
        <v>2829</v>
      </c>
      <c r="E74" s="6">
        <v>2829</v>
      </c>
      <c r="F74" s="6">
        <v>2829</v>
      </c>
      <c r="G74" s="6">
        <v>2829</v>
      </c>
      <c r="H74" s="6">
        <v>2829</v>
      </c>
      <c r="I74" s="6">
        <v>2829</v>
      </c>
      <c r="J74" s="6">
        <v>2829</v>
      </c>
      <c r="K74" s="6">
        <v>2829</v>
      </c>
      <c r="L74" s="6">
        <v>2829</v>
      </c>
      <c r="M74" s="6">
        <v>2829</v>
      </c>
      <c r="N74" s="6">
        <v>2829</v>
      </c>
      <c r="O74" s="6">
        <v>2829</v>
      </c>
      <c r="P74" s="6">
        <f t="shared" si="2"/>
        <v>33948</v>
      </c>
      <c r="Q74" s="10" t="s">
        <v>11</v>
      </c>
      <c r="R74" s="10" t="s">
        <v>20</v>
      </c>
    </row>
    <row r="75" spans="1:18">
      <c r="A75">
        <v>290</v>
      </c>
      <c r="B75" t="s">
        <v>49</v>
      </c>
      <c r="C75">
        <v>32294</v>
      </c>
      <c r="D75" s="6">
        <v>2691.1666666666665</v>
      </c>
      <c r="E75" s="6">
        <v>2691.1666666666665</v>
      </c>
      <c r="F75" s="6">
        <v>2691.1666666666665</v>
      </c>
      <c r="G75" s="6">
        <v>2691.1666666666665</v>
      </c>
      <c r="H75" s="6">
        <v>2691.1666666666665</v>
      </c>
      <c r="I75" s="6">
        <v>2691.1666666666665</v>
      </c>
      <c r="J75" s="6">
        <v>2691.1666666666665</v>
      </c>
      <c r="K75" s="6">
        <v>2691.1666666666665</v>
      </c>
      <c r="L75" s="6">
        <v>2691.1666666666665</v>
      </c>
      <c r="M75" s="6">
        <v>2691.1666666666665</v>
      </c>
      <c r="N75" s="6">
        <v>2691.1666666666665</v>
      </c>
      <c r="O75" s="6">
        <v>2691.1666666666665</v>
      </c>
      <c r="P75" s="6">
        <f t="shared" si="2"/>
        <v>32294.000000000004</v>
      </c>
      <c r="Q75" s="10" t="s">
        <v>11</v>
      </c>
      <c r="R75" s="10" t="s">
        <v>20</v>
      </c>
    </row>
    <row r="76" spans="1:18">
      <c r="A76">
        <v>268</v>
      </c>
      <c r="B76" t="s">
        <v>49</v>
      </c>
      <c r="C76">
        <v>32244</v>
      </c>
      <c r="D76" s="6">
        <v>2687</v>
      </c>
      <c r="E76" s="6">
        <v>2687</v>
      </c>
      <c r="F76" s="6">
        <v>2687</v>
      </c>
      <c r="G76" s="6">
        <v>2687</v>
      </c>
      <c r="H76" s="6">
        <v>2687</v>
      </c>
      <c r="I76" s="6">
        <v>2687</v>
      </c>
      <c r="J76" s="6">
        <v>2687</v>
      </c>
      <c r="K76" s="6">
        <v>2687</v>
      </c>
      <c r="L76" s="6">
        <v>2687</v>
      </c>
      <c r="M76" s="6">
        <v>2687</v>
      </c>
      <c r="N76" s="6">
        <v>2687</v>
      </c>
      <c r="O76" s="6">
        <v>2687</v>
      </c>
      <c r="P76" s="6">
        <f t="shared" si="2"/>
        <v>32244</v>
      </c>
      <c r="Q76" s="10" t="s">
        <v>11</v>
      </c>
      <c r="R76" s="10" t="s">
        <v>20</v>
      </c>
    </row>
    <row r="77" spans="1:18">
      <c r="A77">
        <v>20</v>
      </c>
      <c r="B77" t="s">
        <v>49</v>
      </c>
      <c r="C77">
        <v>29371</v>
      </c>
      <c r="D77" s="6">
        <v>2447.5833333333335</v>
      </c>
      <c r="E77" s="6">
        <v>2447.5833333333335</v>
      </c>
      <c r="F77" s="6">
        <v>2447.5833333333335</v>
      </c>
      <c r="G77" s="6">
        <v>2447.5833333333335</v>
      </c>
      <c r="H77" s="6">
        <v>2447.5833333333335</v>
      </c>
      <c r="I77" s="6">
        <v>2447.5833333333335</v>
      </c>
      <c r="J77" s="6">
        <v>2447.5833333333335</v>
      </c>
      <c r="K77" s="6">
        <v>2447.5833333333335</v>
      </c>
      <c r="L77" s="6">
        <v>2447.5833333333335</v>
      </c>
      <c r="M77" s="6">
        <v>2447.5833333333335</v>
      </c>
      <c r="N77" s="6">
        <v>2447.5833333333335</v>
      </c>
      <c r="O77" s="6">
        <v>2447.5833333333335</v>
      </c>
      <c r="P77" s="6">
        <f t="shared" si="2"/>
        <v>29370.999999999996</v>
      </c>
      <c r="Q77" s="10" t="s">
        <v>11</v>
      </c>
      <c r="R77" s="10" t="s">
        <v>20</v>
      </c>
    </row>
    <row r="78" spans="1:18">
      <c r="A78">
        <v>60</v>
      </c>
      <c r="B78" t="s">
        <v>49</v>
      </c>
      <c r="C78">
        <v>28138</v>
      </c>
      <c r="D78" s="6">
        <v>2344.8333333333335</v>
      </c>
      <c r="E78" s="6">
        <v>2344.8333333333335</v>
      </c>
      <c r="F78" s="6">
        <v>2344.8333333333335</v>
      </c>
      <c r="G78" s="6">
        <v>2344.8333333333335</v>
      </c>
      <c r="H78" s="6">
        <v>2344.8333333333335</v>
      </c>
      <c r="I78" s="6">
        <v>2344.8333333333335</v>
      </c>
      <c r="J78" s="6">
        <v>2344.8333333333335</v>
      </c>
      <c r="K78" s="6">
        <v>2344.8333333333335</v>
      </c>
      <c r="L78" s="6">
        <v>2344.8333333333335</v>
      </c>
      <c r="M78" s="6">
        <v>2344.8333333333335</v>
      </c>
      <c r="N78" s="6">
        <v>2344.8333333333335</v>
      </c>
      <c r="O78" s="6">
        <v>2344.8333333333335</v>
      </c>
      <c r="P78" s="6">
        <f t="shared" si="2"/>
        <v>28137.999999999996</v>
      </c>
      <c r="Q78" s="10" t="s">
        <v>11</v>
      </c>
      <c r="R78" s="10" t="s">
        <v>20</v>
      </c>
    </row>
    <row r="79" spans="1:18">
      <c r="A79">
        <v>195</v>
      </c>
      <c r="B79" t="s">
        <v>49</v>
      </c>
      <c r="C79">
        <v>24593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512.35416666666663</v>
      </c>
      <c r="J79" s="6">
        <v>1024.7083333333333</v>
      </c>
      <c r="K79" s="6">
        <v>1537.0625</v>
      </c>
      <c r="L79" s="6">
        <v>2049.4166666666665</v>
      </c>
      <c r="M79" s="6">
        <v>2049.4166666666665</v>
      </c>
      <c r="N79" s="6">
        <v>2049.4166666666665</v>
      </c>
      <c r="O79" s="6">
        <v>2049.4166666666665</v>
      </c>
      <c r="P79" s="6">
        <f t="shared" si="2"/>
        <v>11271.791666666664</v>
      </c>
      <c r="Q79" s="10" t="s">
        <v>15</v>
      </c>
      <c r="R79" s="10" t="s">
        <v>21</v>
      </c>
    </row>
    <row r="80" spans="1:18">
      <c r="A80">
        <v>227</v>
      </c>
      <c r="B80" t="s">
        <v>49</v>
      </c>
      <c r="C80">
        <v>22825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475.52083333333331</v>
      </c>
      <c r="J80" s="6">
        <v>951.04166666666663</v>
      </c>
      <c r="K80" s="6">
        <v>1426.5625</v>
      </c>
      <c r="L80" s="6">
        <v>1902.0833333333333</v>
      </c>
      <c r="M80" s="6">
        <v>1902.0833333333333</v>
      </c>
      <c r="N80" s="6">
        <v>1902.0833333333333</v>
      </c>
      <c r="O80" s="6">
        <v>1902.0833333333333</v>
      </c>
      <c r="P80" s="6">
        <f t="shared" si="2"/>
        <v>10461.458333333334</v>
      </c>
      <c r="Q80" s="10" t="s">
        <v>15</v>
      </c>
      <c r="R80" s="10" t="s">
        <v>21</v>
      </c>
    </row>
    <row r="81" spans="1:18">
      <c r="A81">
        <v>5</v>
      </c>
      <c r="B81" t="s">
        <v>50</v>
      </c>
      <c r="C81">
        <v>85324</v>
      </c>
      <c r="D81" s="6">
        <v>7110.333333333333</v>
      </c>
      <c r="E81" s="6">
        <v>7110.333333333333</v>
      </c>
      <c r="F81" s="6">
        <v>7110.333333333333</v>
      </c>
      <c r="G81" s="6">
        <v>7110.333333333333</v>
      </c>
      <c r="H81" s="6">
        <v>8176.8833333333323</v>
      </c>
      <c r="I81" s="6">
        <v>8176.8833333333323</v>
      </c>
      <c r="J81" s="6">
        <v>8532.4</v>
      </c>
      <c r="K81" s="6">
        <v>8532.4</v>
      </c>
      <c r="L81" s="6">
        <v>8887.9166666666661</v>
      </c>
      <c r="M81" s="6">
        <v>8887.9166666666661</v>
      </c>
      <c r="N81" s="6">
        <v>9243.4333333333325</v>
      </c>
      <c r="O81" s="6">
        <v>9243.4333333333325</v>
      </c>
      <c r="P81" s="6">
        <f t="shared" si="2"/>
        <v>98122.6</v>
      </c>
      <c r="Q81" s="10" t="s">
        <v>12</v>
      </c>
      <c r="R81" s="10" t="s">
        <v>18</v>
      </c>
    </row>
    <row r="82" spans="1:18">
      <c r="A82">
        <v>152</v>
      </c>
      <c r="B82" t="s">
        <v>50</v>
      </c>
      <c r="C82">
        <v>81239</v>
      </c>
      <c r="D82" s="6">
        <v>6769.916666666667</v>
      </c>
      <c r="E82" s="6">
        <v>6769.916666666667</v>
      </c>
      <c r="F82" s="6">
        <v>6769.916666666667</v>
      </c>
      <c r="G82" s="6">
        <v>6769.916666666667</v>
      </c>
      <c r="H82" s="6">
        <v>7785.4041666666662</v>
      </c>
      <c r="I82" s="6">
        <v>7785.4041666666662</v>
      </c>
      <c r="J82" s="6">
        <v>8123.9</v>
      </c>
      <c r="K82" s="6">
        <v>8123.9</v>
      </c>
      <c r="L82" s="6">
        <v>8462.3958333333339</v>
      </c>
      <c r="M82" s="6">
        <v>8462.3958333333339</v>
      </c>
      <c r="N82" s="6">
        <v>8800.8916666666682</v>
      </c>
      <c r="O82" s="6">
        <v>8800.8916666666682</v>
      </c>
      <c r="P82" s="6">
        <f t="shared" si="2"/>
        <v>93424.849999999991</v>
      </c>
      <c r="Q82" s="10" t="s">
        <v>12</v>
      </c>
      <c r="R82" s="10" t="s">
        <v>18</v>
      </c>
    </row>
    <row r="83" spans="1:18">
      <c r="A83">
        <v>201</v>
      </c>
      <c r="B83" t="s">
        <v>50</v>
      </c>
      <c r="C83">
        <v>80576</v>
      </c>
      <c r="D83" s="6">
        <v>6714.666666666667</v>
      </c>
      <c r="E83" s="6">
        <v>6714.666666666667</v>
      </c>
      <c r="F83" s="6">
        <v>6714.666666666667</v>
      </c>
      <c r="G83" s="6">
        <v>6714.666666666667</v>
      </c>
      <c r="H83" s="6">
        <v>7721.8666666666668</v>
      </c>
      <c r="I83" s="6">
        <v>7721.8666666666668</v>
      </c>
      <c r="J83" s="6">
        <v>8057.6</v>
      </c>
      <c r="K83" s="6">
        <v>8057.6</v>
      </c>
      <c r="L83" s="6">
        <v>8393.3333333333339</v>
      </c>
      <c r="M83" s="6">
        <v>8393.3333333333339</v>
      </c>
      <c r="N83" s="6">
        <v>8729.0666666666675</v>
      </c>
      <c r="O83" s="6">
        <v>8729.0666666666675</v>
      </c>
      <c r="P83" s="6">
        <f t="shared" si="2"/>
        <v>92662.399999999994</v>
      </c>
      <c r="Q83" s="10" t="s">
        <v>12</v>
      </c>
      <c r="R83" s="10" t="s">
        <v>18</v>
      </c>
    </row>
    <row r="84" spans="1:18">
      <c r="A84">
        <v>151</v>
      </c>
      <c r="B84" t="s">
        <v>50</v>
      </c>
      <c r="C84">
        <v>79502</v>
      </c>
      <c r="D84" s="6">
        <v>6625.166666666667</v>
      </c>
      <c r="E84" s="6">
        <v>6625.166666666667</v>
      </c>
      <c r="F84" s="6">
        <v>6625.166666666667</v>
      </c>
      <c r="G84" s="6">
        <v>6625.166666666667</v>
      </c>
      <c r="H84" s="6">
        <v>7618.9416666666666</v>
      </c>
      <c r="I84" s="6">
        <v>7618.9416666666666</v>
      </c>
      <c r="J84" s="6">
        <v>7950.2</v>
      </c>
      <c r="K84" s="6">
        <v>7950.2</v>
      </c>
      <c r="L84" s="6">
        <v>8281.4583333333339</v>
      </c>
      <c r="M84" s="6">
        <v>8281.4583333333339</v>
      </c>
      <c r="N84" s="6">
        <v>8612.7166666666672</v>
      </c>
      <c r="O84" s="6">
        <v>8612.7166666666672</v>
      </c>
      <c r="P84" s="6">
        <f t="shared" si="2"/>
        <v>91427.299999999988</v>
      </c>
      <c r="Q84" s="10" t="s">
        <v>12</v>
      </c>
      <c r="R84" s="10" t="s">
        <v>18</v>
      </c>
    </row>
    <row r="85" spans="1:18">
      <c r="A85">
        <v>146</v>
      </c>
      <c r="B85" t="s">
        <v>50</v>
      </c>
      <c r="C85">
        <v>79225</v>
      </c>
      <c r="D85" s="6">
        <v>6602.083333333333</v>
      </c>
      <c r="E85" s="6">
        <v>6602.083333333333</v>
      </c>
      <c r="F85" s="6">
        <v>6602.083333333333</v>
      </c>
      <c r="G85" s="6">
        <v>6602.083333333333</v>
      </c>
      <c r="H85" s="6">
        <v>7592.3958333333321</v>
      </c>
      <c r="I85" s="6">
        <v>7592.3958333333321</v>
      </c>
      <c r="J85" s="6">
        <v>7922.4999999999991</v>
      </c>
      <c r="K85" s="6">
        <v>7922.4999999999991</v>
      </c>
      <c r="L85" s="6">
        <v>8252.6041666666661</v>
      </c>
      <c r="M85" s="6">
        <v>8252.6041666666661</v>
      </c>
      <c r="N85" s="6">
        <v>8582.7083333333339</v>
      </c>
      <c r="O85" s="6">
        <v>8582.7083333333339</v>
      </c>
      <c r="P85" s="6">
        <f t="shared" si="2"/>
        <v>91108.75</v>
      </c>
      <c r="Q85" s="10" t="s">
        <v>12</v>
      </c>
      <c r="R85" s="10" t="s">
        <v>18</v>
      </c>
    </row>
    <row r="86" spans="1:18">
      <c r="A86">
        <v>245</v>
      </c>
      <c r="B86" t="s">
        <v>50</v>
      </c>
      <c r="C86">
        <v>90939</v>
      </c>
      <c r="D86" s="6">
        <v>7578.25</v>
      </c>
      <c r="E86" s="6">
        <v>7578.25</v>
      </c>
      <c r="F86" s="6">
        <v>7578.25</v>
      </c>
      <c r="G86" s="6">
        <v>7578.25</v>
      </c>
      <c r="H86" s="6">
        <v>7578.25</v>
      </c>
      <c r="I86" s="6">
        <v>7578.25</v>
      </c>
      <c r="J86" s="6">
        <v>7578.25</v>
      </c>
      <c r="K86" s="6">
        <v>7578.25</v>
      </c>
      <c r="L86" s="6">
        <v>7578.25</v>
      </c>
      <c r="M86" s="6">
        <v>7578.25</v>
      </c>
      <c r="N86" s="6">
        <v>7578.25</v>
      </c>
      <c r="O86" s="6">
        <v>7578.25</v>
      </c>
      <c r="P86" s="6">
        <f t="shared" si="2"/>
        <v>90939</v>
      </c>
      <c r="Q86" s="10" t="s">
        <v>11</v>
      </c>
      <c r="R86" s="10" t="s">
        <v>18</v>
      </c>
    </row>
    <row r="87" spans="1:18">
      <c r="A87">
        <v>145</v>
      </c>
      <c r="B87" t="s">
        <v>50</v>
      </c>
      <c r="C87">
        <v>90535</v>
      </c>
      <c r="D87" s="6">
        <v>7544.583333333333</v>
      </c>
      <c r="E87" s="6">
        <v>7544.583333333333</v>
      </c>
      <c r="F87" s="6">
        <v>7544.583333333333</v>
      </c>
      <c r="G87" s="6">
        <v>7544.583333333333</v>
      </c>
      <c r="H87" s="6">
        <v>7544.583333333333</v>
      </c>
      <c r="I87" s="6">
        <v>7544.583333333333</v>
      </c>
      <c r="J87" s="6">
        <v>7544.583333333333</v>
      </c>
      <c r="K87" s="6">
        <v>7544.583333333333</v>
      </c>
      <c r="L87" s="6">
        <v>7544.583333333333</v>
      </c>
      <c r="M87" s="6">
        <v>7544.583333333333</v>
      </c>
      <c r="N87" s="6">
        <v>7544.583333333333</v>
      </c>
      <c r="O87" s="6">
        <v>7544.583333333333</v>
      </c>
      <c r="P87" s="6">
        <f t="shared" si="2"/>
        <v>90534.999999999985</v>
      </c>
      <c r="Q87" s="10" t="s">
        <v>11</v>
      </c>
      <c r="R87" s="10" t="s">
        <v>18</v>
      </c>
    </row>
    <row r="88" spans="1:18">
      <c r="A88">
        <v>178</v>
      </c>
      <c r="B88" t="s">
        <v>50</v>
      </c>
      <c r="C88">
        <v>78099</v>
      </c>
      <c r="D88" s="6">
        <v>6508.25</v>
      </c>
      <c r="E88" s="6">
        <v>6508.25</v>
      </c>
      <c r="F88" s="6">
        <v>6508.25</v>
      </c>
      <c r="G88" s="6">
        <v>6508.25</v>
      </c>
      <c r="H88" s="6">
        <v>7484.4874999999993</v>
      </c>
      <c r="I88" s="6">
        <v>7484.4874999999993</v>
      </c>
      <c r="J88" s="6">
        <v>7809.9</v>
      </c>
      <c r="K88" s="6">
        <v>7809.9</v>
      </c>
      <c r="L88" s="6">
        <v>8135.3125</v>
      </c>
      <c r="M88" s="6">
        <v>8135.3125</v>
      </c>
      <c r="N88" s="6">
        <v>8460.7250000000004</v>
      </c>
      <c r="O88" s="6">
        <v>8460.7250000000004</v>
      </c>
      <c r="P88" s="6">
        <f t="shared" si="2"/>
        <v>89813.85000000002</v>
      </c>
      <c r="Q88" s="10" t="s">
        <v>12</v>
      </c>
      <c r="R88" s="10" t="s">
        <v>18</v>
      </c>
    </row>
    <row r="89" spans="1:18">
      <c r="A89">
        <v>192</v>
      </c>
      <c r="B89" t="s">
        <v>50</v>
      </c>
      <c r="C89">
        <v>76193</v>
      </c>
      <c r="D89" s="6">
        <v>6349.416666666667</v>
      </c>
      <c r="E89" s="6">
        <v>6349.416666666667</v>
      </c>
      <c r="F89" s="6">
        <v>6349.416666666667</v>
      </c>
      <c r="G89" s="6">
        <v>6349.416666666667</v>
      </c>
      <c r="H89" s="6">
        <v>7301.8291666666664</v>
      </c>
      <c r="I89" s="6">
        <v>7301.8291666666664</v>
      </c>
      <c r="J89" s="6">
        <v>7619.3</v>
      </c>
      <c r="K89" s="6">
        <v>7619.3</v>
      </c>
      <c r="L89" s="6">
        <v>7936.7708333333339</v>
      </c>
      <c r="M89" s="6">
        <v>7936.7708333333339</v>
      </c>
      <c r="N89" s="6">
        <v>8254.2416666666668</v>
      </c>
      <c r="O89" s="6">
        <v>8254.2416666666668</v>
      </c>
      <c r="P89" s="6">
        <f t="shared" si="2"/>
        <v>87621.950000000012</v>
      </c>
      <c r="Q89" s="10" t="s">
        <v>12</v>
      </c>
      <c r="R89" s="10" t="s">
        <v>18</v>
      </c>
    </row>
    <row r="90" spans="1:18">
      <c r="A90">
        <v>100</v>
      </c>
      <c r="B90" t="s">
        <v>50</v>
      </c>
      <c r="C90">
        <v>62458</v>
      </c>
      <c r="D90" s="6">
        <v>5204.833333333333</v>
      </c>
      <c r="E90" s="6">
        <v>5204.833333333333</v>
      </c>
      <c r="F90" s="6">
        <v>5204.833333333333</v>
      </c>
      <c r="G90" s="6">
        <v>5204.833333333333</v>
      </c>
      <c r="H90" s="6">
        <v>5204.833333333333</v>
      </c>
      <c r="I90" s="6">
        <v>5204.833333333333</v>
      </c>
      <c r="J90" s="6">
        <v>5204.833333333333</v>
      </c>
      <c r="K90" s="6">
        <v>5204.833333333333</v>
      </c>
      <c r="L90" s="6">
        <v>5204.833333333333</v>
      </c>
      <c r="M90" s="6">
        <v>5204.833333333333</v>
      </c>
      <c r="N90" s="6">
        <v>5204.833333333333</v>
      </c>
      <c r="O90" s="6">
        <v>5204.833333333333</v>
      </c>
      <c r="P90" s="6">
        <f t="shared" si="2"/>
        <v>62458.000000000007</v>
      </c>
      <c r="Q90" s="10" t="s">
        <v>11</v>
      </c>
      <c r="R90" s="10" t="s">
        <v>19</v>
      </c>
    </row>
    <row r="91" spans="1:18">
      <c r="A91">
        <v>335</v>
      </c>
      <c r="B91" t="s">
        <v>50</v>
      </c>
      <c r="C91">
        <v>75536</v>
      </c>
      <c r="D91" s="6">
        <v>6294.666666666667</v>
      </c>
      <c r="E91" s="6">
        <v>5665.2000000000007</v>
      </c>
      <c r="F91" s="6">
        <v>5665.2000000000007</v>
      </c>
      <c r="G91" s="6">
        <v>5665.2000000000007</v>
      </c>
      <c r="H91" s="6">
        <v>5035.7333333333336</v>
      </c>
      <c r="I91" s="6">
        <v>4721</v>
      </c>
      <c r="J91" s="6">
        <v>4721</v>
      </c>
      <c r="K91" s="6">
        <v>4721</v>
      </c>
      <c r="L91" s="6">
        <v>4406.2666666666664</v>
      </c>
      <c r="M91" s="6">
        <v>4406.2666666666664</v>
      </c>
      <c r="N91" s="6">
        <v>4406.2666666666664</v>
      </c>
      <c r="O91" s="6">
        <v>4091.5333333333338</v>
      </c>
      <c r="P91" s="6">
        <f t="shared" si="2"/>
        <v>59799.333333333321</v>
      </c>
      <c r="Q91" s="10" t="s">
        <v>14</v>
      </c>
      <c r="R91" s="10" t="s">
        <v>19</v>
      </c>
    </row>
    <row r="92" spans="1:18">
      <c r="A92">
        <v>204</v>
      </c>
      <c r="B92" t="s">
        <v>50</v>
      </c>
      <c r="C92">
        <v>59301</v>
      </c>
      <c r="D92" s="6">
        <v>4941.75</v>
      </c>
      <c r="E92" s="6">
        <v>4941.75</v>
      </c>
      <c r="F92" s="6">
        <v>4941.75</v>
      </c>
      <c r="G92" s="6">
        <v>4941.75</v>
      </c>
      <c r="H92" s="6">
        <v>4941.75</v>
      </c>
      <c r="I92" s="6">
        <v>4941.75</v>
      </c>
      <c r="J92" s="6">
        <v>4941.75</v>
      </c>
      <c r="K92" s="6">
        <v>4941.75</v>
      </c>
      <c r="L92" s="6">
        <v>4941.75</v>
      </c>
      <c r="M92" s="6">
        <v>4941.75</v>
      </c>
      <c r="N92" s="6">
        <v>4941.75</v>
      </c>
      <c r="O92" s="6">
        <v>4941.75</v>
      </c>
      <c r="P92" s="6">
        <f t="shared" si="2"/>
        <v>59301</v>
      </c>
      <c r="Q92" s="10" t="s">
        <v>11</v>
      </c>
      <c r="R92" s="10" t="s">
        <v>19</v>
      </c>
    </row>
    <row r="93" spans="1:18">
      <c r="A93">
        <v>93</v>
      </c>
      <c r="B93" t="s">
        <v>50</v>
      </c>
      <c r="C93">
        <v>58690</v>
      </c>
      <c r="D93" s="6">
        <v>4890.833333333333</v>
      </c>
      <c r="E93" s="6">
        <v>4890.833333333333</v>
      </c>
      <c r="F93" s="6">
        <v>4890.833333333333</v>
      </c>
      <c r="G93" s="6">
        <v>4890.833333333333</v>
      </c>
      <c r="H93" s="6">
        <v>4890.833333333333</v>
      </c>
      <c r="I93" s="6">
        <v>4890.833333333333</v>
      </c>
      <c r="J93" s="6">
        <v>4890.833333333333</v>
      </c>
      <c r="K93" s="6">
        <v>4890.833333333333</v>
      </c>
      <c r="L93" s="6">
        <v>4890.833333333333</v>
      </c>
      <c r="M93" s="6">
        <v>4890.833333333333</v>
      </c>
      <c r="N93" s="6">
        <v>4890.833333333333</v>
      </c>
      <c r="O93" s="6">
        <v>4890.833333333333</v>
      </c>
      <c r="P93" s="6">
        <f t="shared" si="2"/>
        <v>58690.000000000007</v>
      </c>
      <c r="Q93" s="10" t="s">
        <v>11</v>
      </c>
      <c r="R93" s="10" t="s">
        <v>19</v>
      </c>
    </row>
    <row r="94" spans="1:18">
      <c r="A94">
        <v>282</v>
      </c>
      <c r="B94" t="s">
        <v>50</v>
      </c>
      <c r="C94">
        <v>74009</v>
      </c>
      <c r="D94" s="6">
        <v>6167.416666666667</v>
      </c>
      <c r="E94" s="6">
        <v>5550.6750000000002</v>
      </c>
      <c r="F94" s="6">
        <v>5550.6750000000002</v>
      </c>
      <c r="G94" s="6">
        <v>5550.6750000000002</v>
      </c>
      <c r="H94" s="6">
        <v>4933.9333333333343</v>
      </c>
      <c r="I94" s="6">
        <v>4625.5625</v>
      </c>
      <c r="J94" s="6">
        <v>4625.5625</v>
      </c>
      <c r="K94" s="6">
        <v>4625.5625</v>
      </c>
      <c r="L94" s="6">
        <v>4317.1916666666666</v>
      </c>
      <c r="M94" s="6">
        <v>4317.1916666666666</v>
      </c>
      <c r="N94" s="6">
        <v>4317.1916666666666</v>
      </c>
      <c r="O94" s="6">
        <v>4008.8208333333337</v>
      </c>
      <c r="P94" s="6">
        <f t="shared" si="2"/>
        <v>58590.458333333328</v>
      </c>
      <c r="Q94" s="10" t="s">
        <v>14</v>
      </c>
      <c r="R94" s="10" t="s">
        <v>19</v>
      </c>
    </row>
    <row r="95" spans="1:18">
      <c r="A95">
        <v>280</v>
      </c>
      <c r="B95" t="s">
        <v>50</v>
      </c>
      <c r="C95">
        <v>73141</v>
      </c>
      <c r="D95" s="6">
        <v>6095.083333333333</v>
      </c>
      <c r="E95" s="6">
        <v>5485.5749999999998</v>
      </c>
      <c r="F95" s="6">
        <v>5485.5749999999998</v>
      </c>
      <c r="G95" s="6">
        <v>5485.5749999999998</v>
      </c>
      <c r="H95" s="6">
        <v>4876.0666666666666</v>
      </c>
      <c r="I95" s="6">
        <v>4571.3125</v>
      </c>
      <c r="J95" s="6">
        <v>4571.3125</v>
      </c>
      <c r="K95" s="6">
        <v>4571.3125</v>
      </c>
      <c r="L95" s="6">
        <v>4266.5583333333325</v>
      </c>
      <c r="M95" s="6">
        <v>4266.5583333333325</v>
      </c>
      <c r="N95" s="6">
        <v>4266.5583333333325</v>
      </c>
      <c r="O95" s="6">
        <v>3961.8041666666668</v>
      </c>
      <c r="P95" s="6">
        <f t="shared" si="2"/>
        <v>57903.291666666672</v>
      </c>
      <c r="Q95" s="10" t="s">
        <v>14</v>
      </c>
      <c r="R95" s="10" t="s">
        <v>19</v>
      </c>
    </row>
    <row r="96" spans="1:18">
      <c r="A96">
        <v>240</v>
      </c>
      <c r="B96" t="s">
        <v>50</v>
      </c>
      <c r="C96">
        <v>72213</v>
      </c>
      <c r="D96" s="6">
        <v>6017.75</v>
      </c>
      <c r="E96" s="6">
        <v>5415.9750000000004</v>
      </c>
      <c r="F96" s="6">
        <v>5415.9750000000004</v>
      </c>
      <c r="G96" s="6">
        <v>5415.9750000000004</v>
      </c>
      <c r="H96" s="6">
        <v>4814.2</v>
      </c>
      <c r="I96" s="6">
        <v>4513.3125</v>
      </c>
      <c r="J96" s="6">
        <v>4513.3125</v>
      </c>
      <c r="K96" s="6">
        <v>4513.3125</v>
      </c>
      <c r="L96" s="6">
        <v>4212.4250000000002</v>
      </c>
      <c r="M96" s="6">
        <v>4212.4250000000002</v>
      </c>
      <c r="N96" s="6">
        <v>4212.4250000000002</v>
      </c>
      <c r="O96" s="6">
        <v>3911.5374999999999</v>
      </c>
      <c r="P96" s="6">
        <f t="shared" si="2"/>
        <v>57168.625000000007</v>
      </c>
      <c r="Q96" s="10" t="s">
        <v>14</v>
      </c>
      <c r="R96" s="10" t="s">
        <v>19</v>
      </c>
    </row>
    <row r="97" spans="1:18">
      <c r="A97">
        <v>314</v>
      </c>
      <c r="B97" t="s">
        <v>50</v>
      </c>
      <c r="C97">
        <v>57026</v>
      </c>
      <c r="D97" s="6">
        <v>4752.166666666667</v>
      </c>
      <c r="E97" s="6">
        <v>4752.166666666667</v>
      </c>
      <c r="F97" s="6">
        <v>4752.166666666667</v>
      </c>
      <c r="G97" s="6">
        <v>4752.166666666667</v>
      </c>
      <c r="H97" s="6">
        <v>4752.166666666667</v>
      </c>
      <c r="I97" s="6">
        <v>4752.166666666667</v>
      </c>
      <c r="J97" s="6">
        <v>4752.166666666667</v>
      </c>
      <c r="K97" s="6">
        <v>4752.166666666667</v>
      </c>
      <c r="L97" s="6">
        <v>4752.166666666667</v>
      </c>
      <c r="M97" s="6">
        <v>4752.166666666667</v>
      </c>
      <c r="N97" s="6">
        <v>4752.166666666667</v>
      </c>
      <c r="O97" s="6">
        <v>4752.166666666667</v>
      </c>
      <c r="P97" s="6">
        <f t="shared" si="2"/>
        <v>57025.999999999993</v>
      </c>
      <c r="Q97" s="10" t="s">
        <v>11</v>
      </c>
      <c r="R97" s="10" t="s">
        <v>19</v>
      </c>
    </row>
    <row r="98" spans="1:18">
      <c r="A98">
        <v>63</v>
      </c>
      <c r="B98" t="s">
        <v>50</v>
      </c>
      <c r="C98">
        <v>71753</v>
      </c>
      <c r="D98" s="6">
        <v>5979.416666666667</v>
      </c>
      <c r="E98" s="6">
        <v>5381.4750000000004</v>
      </c>
      <c r="F98" s="6">
        <v>5381.4750000000004</v>
      </c>
      <c r="G98" s="6">
        <v>5381.4750000000004</v>
      </c>
      <c r="H98" s="6">
        <v>4783.5333333333338</v>
      </c>
      <c r="I98" s="6">
        <v>4484.5625</v>
      </c>
      <c r="J98" s="6">
        <v>4484.5625</v>
      </c>
      <c r="K98" s="6">
        <v>4484.5625</v>
      </c>
      <c r="L98" s="6">
        <v>4185.5916666666662</v>
      </c>
      <c r="M98" s="6">
        <v>4185.5916666666662</v>
      </c>
      <c r="N98" s="6">
        <v>4185.5916666666662</v>
      </c>
      <c r="O98" s="6">
        <v>3886.6208333333338</v>
      </c>
      <c r="P98" s="6">
        <f t="shared" si="2"/>
        <v>56804.458333333336</v>
      </c>
      <c r="Q98" s="10" t="s">
        <v>14</v>
      </c>
      <c r="R98" s="10" t="s">
        <v>19</v>
      </c>
    </row>
    <row r="99" spans="1:18">
      <c r="A99">
        <v>138</v>
      </c>
      <c r="B99" t="s">
        <v>50</v>
      </c>
      <c r="C99">
        <v>56802</v>
      </c>
      <c r="D99" s="6">
        <v>4733.5</v>
      </c>
      <c r="E99" s="6">
        <v>4733.5</v>
      </c>
      <c r="F99" s="6">
        <v>4733.5</v>
      </c>
      <c r="G99" s="6">
        <v>4733.5</v>
      </c>
      <c r="H99" s="6">
        <v>4733.5</v>
      </c>
      <c r="I99" s="6">
        <v>4733.5</v>
      </c>
      <c r="J99" s="6">
        <v>4733.5</v>
      </c>
      <c r="K99" s="6">
        <v>4733.5</v>
      </c>
      <c r="L99" s="6">
        <v>4733.5</v>
      </c>
      <c r="M99" s="6">
        <v>4733.5</v>
      </c>
      <c r="N99" s="6">
        <v>4733.5</v>
      </c>
      <c r="O99" s="6">
        <v>4733.5</v>
      </c>
      <c r="P99" s="6">
        <f t="shared" si="2"/>
        <v>56802</v>
      </c>
      <c r="Q99" s="10" t="s">
        <v>11</v>
      </c>
      <c r="R99" s="10" t="s">
        <v>19</v>
      </c>
    </row>
    <row r="100" spans="1:18">
      <c r="A100">
        <v>203</v>
      </c>
      <c r="B100" t="s">
        <v>50</v>
      </c>
      <c r="C100">
        <v>55528</v>
      </c>
      <c r="D100" s="6">
        <v>4627.333333333333</v>
      </c>
      <c r="E100" s="6">
        <v>4627.333333333333</v>
      </c>
      <c r="F100" s="6">
        <v>4627.333333333333</v>
      </c>
      <c r="G100" s="6">
        <v>4627.333333333333</v>
      </c>
      <c r="H100" s="6">
        <v>4627.333333333333</v>
      </c>
      <c r="I100" s="6">
        <v>4627.333333333333</v>
      </c>
      <c r="J100" s="6">
        <v>4627.333333333333</v>
      </c>
      <c r="K100" s="6">
        <v>4627.333333333333</v>
      </c>
      <c r="L100" s="6">
        <v>4627.333333333333</v>
      </c>
      <c r="M100" s="6">
        <v>4627.333333333333</v>
      </c>
      <c r="N100" s="6">
        <v>4627.333333333333</v>
      </c>
      <c r="O100" s="6">
        <v>4627.333333333333</v>
      </c>
      <c r="P100" s="6">
        <f t="shared" si="2"/>
        <v>55528.000000000007</v>
      </c>
      <c r="Q100" s="10" t="s">
        <v>11</v>
      </c>
      <c r="R100" s="10" t="s">
        <v>19</v>
      </c>
    </row>
    <row r="101" spans="1:18">
      <c r="A101">
        <v>167</v>
      </c>
      <c r="B101" t="s">
        <v>50</v>
      </c>
      <c r="C101">
        <v>69320</v>
      </c>
      <c r="D101" s="6">
        <v>5776.666666666667</v>
      </c>
      <c r="E101" s="6">
        <v>5199</v>
      </c>
      <c r="F101" s="6">
        <v>5199</v>
      </c>
      <c r="G101" s="6">
        <v>5199</v>
      </c>
      <c r="H101" s="6">
        <v>4621.3333333333339</v>
      </c>
      <c r="I101" s="6">
        <v>4332.5</v>
      </c>
      <c r="J101" s="6">
        <v>4332.5</v>
      </c>
      <c r="K101" s="6">
        <v>4332.5</v>
      </c>
      <c r="L101" s="6">
        <v>4043.6666666666665</v>
      </c>
      <c r="M101" s="6">
        <v>4043.6666666666665</v>
      </c>
      <c r="N101" s="6">
        <v>4043.6666666666665</v>
      </c>
      <c r="O101" s="6">
        <v>3754.8333333333335</v>
      </c>
      <c r="P101" s="6">
        <f t="shared" si="2"/>
        <v>54878.333333333328</v>
      </c>
      <c r="Q101" s="10" t="s">
        <v>14</v>
      </c>
      <c r="R101" s="10" t="s">
        <v>19</v>
      </c>
    </row>
    <row r="102" spans="1:18">
      <c r="A102">
        <v>338</v>
      </c>
      <c r="B102" t="s">
        <v>50</v>
      </c>
      <c r="C102">
        <v>52644</v>
      </c>
      <c r="D102" s="6">
        <v>4387</v>
      </c>
      <c r="E102" s="6">
        <v>4387</v>
      </c>
      <c r="F102" s="6">
        <v>4387</v>
      </c>
      <c r="G102" s="6">
        <v>4387</v>
      </c>
      <c r="H102" s="6">
        <v>4387</v>
      </c>
      <c r="I102" s="6">
        <v>4387</v>
      </c>
      <c r="J102" s="6">
        <v>4387</v>
      </c>
      <c r="K102" s="6">
        <v>4387</v>
      </c>
      <c r="L102" s="6">
        <v>4387</v>
      </c>
      <c r="M102" s="6">
        <v>4387</v>
      </c>
      <c r="N102" s="6">
        <v>4387</v>
      </c>
      <c r="O102" s="6">
        <v>4387</v>
      </c>
      <c r="P102" s="6">
        <f t="shared" si="2"/>
        <v>52644</v>
      </c>
      <c r="Q102" s="10" t="s">
        <v>11</v>
      </c>
      <c r="R102" s="10" t="s">
        <v>19</v>
      </c>
    </row>
    <row r="103" spans="1:18">
      <c r="A103">
        <v>1</v>
      </c>
      <c r="B103" t="s">
        <v>50</v>
      </c>
      <c r="C103">
        <v>52151</v>
      </c>
      <c r="D103" s="6">
        <v>4345.916666666667</v>
      </c>
      <c r="E103" s="6">
        <v>4345.916666666667</v>
      </c>
      <c r="F103" s="6">
        <v>4345.916666666667</v>
      </c>
      <c r="G103" s="6">
        <v>4345.916666666667</v>
      </c>
      <c r="H103" s="6">
        <v>4345.916666666667</v>
      </c>
      <c r="I103" s="6">
        <v>4345.916666666667</v>
      </c>
      <c r="J103" s="6">
        <v>4345.916666666667</v>
      </c>
      <c r="K103" s="6">
        <v>4345.916666666667</v>
      </c>
      <c r="L103" s="6">
        <v>4345.916666666667</v>
      </c>
      <c r="M103" s="6">
        <v>4345.916666666667</v>
      </c>
      <c r="N103" s="6">
        <v>4345.916666666667</v>
      </c>
      <c r="O103" s="6">
        <v>4345.916666666667</v>
      </c>
      <c r="P103" s="6">
        <f t="shared" si="2"/>
        <v>52150.999999999993</v>
      </c>
      <c r="Q103" s="10" t="s">
        <v>11</v>
      </c>
      <c r="R103" s="10" t="s">
        <v>19</v>
      </c>
    </row>
    <row r="104" spans="1:18">
      <c r="A104">
        <v>208</v>
      </c>
      <c r="B104" t="s">
        <v>50</v>
      </c>
      <c r="C104">
        <v>51690</v>
      </c>
      <c r="D104" s="6">
        <v>4307.5</v>
      </c>
      <c r="E104" s="6">
        <v>4307.5</v>
      </c>
      <c r="F104" s="6">
        <v>4307.5</v>
      </c>
      <c r="G104" s="6">
        <v>4307.5</v>
      </c>
      <c r="H104" s="6">
        <v>4307.5</v>
      </c>
      <c r="I104" s="6">
        <v>4307.5</v>
      </c>
      <c r="J104" s="6">
        <v>4307.5</v>
      </c>
      <c r="K104" s="6">
        <v>4307.5</v>
      </c>
      <c r="L104" s="6">
        <v>4307.5</v>
      </c>
      <c r="M104" s="6">
        <v>4307.5</v>
      </c>
      <c r="N104" s="6">
        <v>4307.5</v>
      </c>
      <c r="O104" s="6">
        <v>4307.5</v>
      </c>
      <c r="P104" s="6">
        <f t="shared" si="2"/>
        <v>51690</v>
      </c>
      <c r="Q104" s="10" t="s">
        <v>11</v>
      </c>
      <c r="R104" s="10" t="s">
        <v>19</v>
      </c>
    </row>
    <row r="105" spans="1:18">
      <c r="A105">
        <v>215</v>
      </c>
      <c r="B105" t="s">
        <v>50</v>
      </c>
      <c r="C105">
        <v>64336</v>
      </c>
      <c r="D105" s="6">
        <v>5361.333333333333</v>
      </c>
      <c r="E105" s="6">
        <v>4825.2</v>
      </c>
      <c r="F105" s="6">
        <v>4825.2</v>
      </c>
      <c r="G105" s="6">
        <v>4825.2</v>
      </c>
      <c r="H105" s="6">
        <v>4289.0666666666666</v>
      </c>
      <c r="I105" s="6">
        <v>4021</v>
      </c>
      <c r="J105" s="6">
        <v>4021</v>
      </c>
      <c r="K105" s="6">
        <v>4021</v>
      </c>
      <c r="L105" s="6">
        <v>3752.9333333333329</v>
      </c>
      <c r="M105" s="6">
        <v>3752.9333333333329</v>
      </c>
      <c r="N105" s="6">
        <v>3752.9333333333329</v>
      </c>
      <c r="O105" s="6">
        <v>3484.8666666666668</v>
      </c>
      <c r="P105" s="6">
        <f t="shared" si="2"/>
        <v>50932.666666666672</v>
      </c>
      <c r="Q105" s="10" t="s">
        <v>14</v>
      </c>
      <c r="R105" s="10" t="s">
        <v>19</v>
      </c>
    </row>
    <row r="106" spans="1:18">
      <c r="A106">
        <v>307</v>
      </c>
      <c r="B106" t="s">
        <v>50</v>
      </c>
      <c r="C106">
        <v>63116</v>
      </c>
      <c r="D106" s="6">
        <v>5259.666666666667</v>
      </c>
      <c r="E106" s="6">
        <v>4733.7000000000007</v>
      </c>
      <c r="F106" s="6">
        <v>4733.7000000000007</v>
      </c>
      <c r="G106" s="6">
        <v>4733.7000000000007</v>
      </c>
      <c r="H106" s="6">
        <v>4207.7333333333336</v>
      </c>
      <c r="I106" s="6">
        <v>3944.75</v>
      </c>
      <c r="J106" s="6">
        <v>3944.75</v>
      </c>
      <c r="K106" s="6">
        <v>3944.75</v>
      </c>
      <c r="L106" s="6">
        <v>3681.7666666666664</v>
      </c>
      <c r="M106" s="6">
        <v>3681.7666666666664</v>
      </c>
      <c r="N106" s="6">
        <v>3681.7666666666664</v>
      </c>
      <c r="O106" s="6">
        <v>3418.7833333333338</v>
      </c>
      <c r="P106" s="6">
        <f t="shared" si="2"/>
        <v>49966.833333333321</v>
      </c>
      <c r="Q106" s="10" t="s">
        <v>14</v>
      </c>
      <c r="R106" s="10" t="s">
        <v>20</v>
      </c>
    </row>
    <row r="107" spans="1:18">
      <c r="A107">
        <v>130</v>
      </c>
      <c r="B107" t="s">
        <v>50</v>
      </c>
      <c r="C107">
        <v>48634</v>
      </c>
      <c r="D107" s="6">
        <v>4052.8333333333335</v>
      </c>
      <c r="E107" s="6">
        <v>4052.8333333333335</v>
      </c>
      <c r="F107" s="6">
        <v>4052.8333333333335</v>
      </c>
      <c r="G107" s="6">
        <v>4052.8333333333335</v>
      </c>
      <c r="H107" s="6">
        <v>4052.8333333333335</v>
      </c>
      <c r="I107" s="6">
        <v>4052.8333333333335</v>
      </c>
      <c r="J107" s="6">
        <v>4052.8333333333335</v>
      </c>
      <c r="K107" s="6">
        <v>4052.8333333333335</v>
      </c>
      <c r="L107" s="6">
        <v>4052.8333333333335</v>
      </c>
      <c r="M107" s="6">
        <v>4052.8333333333335</v>
      </c>
      <c r="N107" s="6">
        <v>4052.8333333333335</v>
      </c>
      <c r="O107" s="6">
        <v>4052.8333333333335</v>
      </c>
      <c r="P107" s="6">
        <f t="shared" si="2"/>
        <v>48634.000000000007</v>
      </c>
      <c r="Q107" s="10" t="s">
        <v>11</v>
      </c>
      <c r="R107" s="10" t="s">
        <v>20</v>
      </c>
    </row>
    <row r="108" spans="1:18">
      <c r="A108">
        <v>335</v>
      </c>
      <c r="B108" t="s">
        <v>50</v>
      </c>
      <c r="C108">
        <v>75536</v>
      </c>
      <c r="D108" s="6">
        <v>6294.666666666667</v>
      </c>
      <c r="E108" s="6">
        <v>6294.666666666667</v>
      </c>
      <c r="F108" s="6">
        <v>6294.666666666667</v>
      </c>
      <c r="G108" s="6">
        <v>6294.666666666667</v>
      </c>
      <c r="H108" s="6">
        <v>5350.4666666666672</v>
      </c>
      <c r="I108" s="6">
        <v>5350.4666666666672</v>
      </c>
      <c r="J108" s="6">
        <v>4406.2666666666664</v>
      </c>
      <c r="K108" s="6">
        <v>3147.3333333333335</v>
      </c>
      <c r="L108" s="6">
        <v>3147.3333333333335</v>
      </c>
      <c r="M108" s="6">
        <v>1573.6666666666667</v>
      </c>
      <c r="N108" s="6">
        <v>0</v>
      </c>
      <c r="O108" s="6">
        <v>0</v>
      </c>
      <c r="P108" s="6">
        <f t="shared" si="2"/>
        <v>48154.200000000004</v>
      </c>
      <c r="Q108" s="10" t="s">
        <v>13</v>
      </c>
      <c r="R108" s="10" t="s">
        <v>20</v>
      </c>
    </row>
    <row r="109" spans="1:18">
      <c r="A109">
        <v>255</v>
      </c>
      <c r="B109" t="s">
        <v>50</v>
      </c>
      <c r="C109">
        <v>48007</v>
      </c>
      <c r="D109" s="6">
        <v>4000.5833333333335</v>
      </c>
      <c r="E109" s="6">
        <v>4000.5833333333335</v>
      </c>
      <c r="F109" s="6">
        <v>4000.5833333333335</v>
      </c>
      <c r="G109" s="6">
        <v>4000.5833333333335</v>
      </c>
      <c r="H109" s="6">
        <v>4000.5833333333335</v>
      </c>
      <c r="I109" s="6">
        <v>4000.5833333333335</v>
      </c>
      <c r="J109" s="6">
        <v>4000.5833333333335</v>
      </c>
      <c r="K109" s="6">
        <v>4000.5833333333335</v>
      </c>
      <c r="L109" s="6">
        <v>4000.5833333333335</v>
      </c>
      <c r="M109" s="6">
        <v>4000.5833333333335</v>
      </c>
      <c r="N109" s="6">
        <v>4000.5833333333335</v>
      </c>
      <c r="O109" s="6">
        <v>4000.5833333333335</v>
      </c>
      <c r="P109" s="6">
        <f t="shared" si="2"/>
        <v>48007.000000000007</v>
      </c>
      <c r="Q109" s="10" t="s">
        <v>11</v>
      </c>
      <c r="R109" s="10" t="s">
        <v>20</v>
      </c>
    </row>
    <row r="110" spans="1:18">
      <c r="A110">
        <v>337</v>
      </c>
      <c r="B110" t="s">
        <v>50</v>
      </c>
      <c r="C110">
        <v>47455</v>
      </c>
      <c r="D110" s="6">
        <v>3954.5833333333335</v>
      </c>
      <c r="E110" s="6">
        <v>3954.5833333333335</v>
      </c>
      <c r="F110" s="6">
        <v>3954.5833333333335</v>
      </c>
      <c r="G110" s="6">
        <v>3954.5833333333335</v>
      </c>
      <c r="H110" s="6">
        <v>3954.5833333333335</v>
      </c>
      <c r="I110" s="6">
        <v>3954.5833333333335</v>
      </c>
      <c r="J110" s="6">
        <v>3954.5833333333335</v>
      </c>
      <c r="K110" s="6">
        <v>3954.5833333333335</v>
      </c>
      <c r="L110" s="6">
        <v>3954.5833333333335</v>
      </c>
      <c r="M110" s="6">
        <v>3954.5833333333335</v>
      </c>
      <c r="N110" s="6">
        <v>3954.5833333333335</v>
      </c>
      <c r="O110" s="6">
        <v>3954.5833333333335</v>
      </c>
      <c r="P110" s="6">
        <f t="shared" si="2"/>
        <v>47455.000000000007</v>
      </c>
      <c r="Q110" s="10" t="s">
        <v>11</v>
      </c>
      <c r="R110" s="10" t="s">
        <v>20</v>
      </c>
    </row>
    <row r="111" spans="1:18">
      <c r="A111">
        <v>282</v>
      </c>
      <c r="B111" t="s">
        <v>50</v>
      </c>
      <c r="C111">
        <v>74009</v>
      </c>
      <c r="D111" s="6">
        <v>6167.416666666667</v>
      </c>
      <c r="E111" s="6">
        <v>6167.416666666667</v>
      </c>
      <c r="F111" s="6">
        <v>6167.416666666667</v>
      </c>
      <c r="G111" s="6">
        <v>6167.416666666667</v>
      </c>
      <c r="H111" s="6">
        <v>5242.3041666666668</v>
      </c>
      <c r="I111" s="6">
        <v>5242.3041666666668</v>
      </c>
      <c r="J111" s="6">
        <v>4317.1916666666666</v>
      </c>
      <c r="K111" s="6">
        <v>3083.7083333333335</v>
      </c>
      <c r="L111" s="6">
        <v>3083.7083333333335</v>
      </c>
      <c r="M111" s="6">
        <v>1541.8541666666667</v>
      </c>
      <c r="N111" s="6">
        <v>0</v>
      </c>
      <c r="O111" s="6">
        <v>0</v>
      </c>
      <c r="P111" s="6">
        <f t="shared" si="2"/>
        <v>47180.737500000003</v>
      </c>
      <c r="Q111" s="10" t="s">
        <v>13</v>
      </c>
      <c r="R111" s="10" t="s">
        <v>20</v>
      </c>
    </row>
    <row r="112" spans="1:18">
      <c r="A112">
        <v>96</v>
      </c>
      <c r="B112" t="s">
        <v>50</v>
      </c>
      <c r="C112">
        <v>46737</v>
      </c>
      <c r="D112" s="6">
        <v>3894.75</v>
      </c>
      <c r="E112" s="6">
        <v>3894.75</v>
      </c>
      <c r="F112" s="6">
        <v>3894.75</v>
      </c>
      <c r="G112" s="6">
        <v>3894.75</v>
      </c>
      <c r="H112" s="6">
        <v>3894.75</v>
      </c>
      <c r="I112" s="6">
        <v>3894.75</v>
      </c>
      <c r="J112" s="6">
        <v>3894.75</v>
      </c>
      <c r="K112" s="6">
        <v>3894.75</v>
      </c>
      <c r="L112" s="6">
        <v>3894.75</v>
      </c>
      <c r="M112" s="6">
        <v>3894.75</v>
      </c>
      <c r="N112" s="6">
        <v>3894.75</v>
      </c>
      <c r="O112" s="6">
        <v>3894.75</v>
      </c>
      <c r="P112" s="6">
        <f t="shared" si="2"/>
        <v>46737</v>
      </c>
      <c r="Q112" s="10" t="s">
        <v>11</v>
      </c>
      <c r="R112" s="10" t="s">
        <v>20</v>
      </c>
    </row>
    <row r="113" spans="1:18">
      <c r="A113">
        <v>280</v>
      </c>
      <c r="B113" t="s">
        <v>50</v>
      </c>
      <c r="C113">
        <v>73141</v>
      </c>
      <c r="D113" s="6">
        <v>6095.083333333333</v>
      </c>
      <c r="E113" s="6">
        <v>6095.083333333333</v>
      </c>
      <c r="F113" s="6">
        <v>6095.083333333333</v>
      </c>
      <c r="G113" s="6">
        <v>6095.083333333333</v>
      </c>
      <c r="H113" s="6">
        <v>5180.8208333333332</v>
      </c>
      <c r="I113" s="6">
        <v>5180.8208333333332</v>
      </c>
      <c r="J113" s="6">
        <v>4266.5583333333325</v>
      </c>
      <c r="K113" s="6">
        <v>3047.5416666666665</v>
      </c>
      <c r="L113" s="6">
        <v>3047.5416666666665</v>
      </c>
      <c r="M113" s="6">
        <v>1523.7708333333333</v>
      </c>
      <c r="N113" s="6">
        <v>0</v>
      </c>
      <c r="O113" s="6">
        <v>0</v>
      </c>
      <c r="P113" s="6">
        <f t="shared" si="2"/>
        <v>46627.387499999997</v>
      </c>
      <c r="Q113" s="10" t="s">
        <v>13</v>
      </c>
      <c r="R113" s="10" t="s">
        <v>20</v>
      </c>
    </row>
    <row r="114" spans="1:18">
      <c r="A114">
        <v>240</v>
      </c>
      <c r="B114" t="s">
        <v>50</v>
      </c>
      <c r="C114">
        <v>72213</v>
      </c>
      <c r="D114" s="6">
        <v>6017.75</v>
      </c>
      <c r="E114" s="6">
        <v>6017.75</v>
      </c>
      <c r="F114" s="6">
        <v>6017.75</v>
      </c>
      <c r="G114" s="6">
        <v>6017.75</v>
      </c>
      <c r="H114" s="6">
        <v>5115.0874999999996</v>
      </c>
      <c r="I114" s="6">
        <v>5115.0874999999996</v>
      </c>
      <c r="J114" s="6">
        <v>4212.4250000000002</v>
      </c>
      <c r="K114" s="6">
        <v>3008.875</v>
      </c>
      <c r="L114" s="6">
        <v>3008.875</v>
      </c>
      <c r="M114" s="6">
        <v>1504.4375</v>
      </c>
      <c r="N114" s="6">
        <v>0</v>
      </c>
      <c r="O114" s="6">
        <v>0</v>
      </c>
      <c r="P114" s="6">
        <f t="shared" si="2"/>
        <v>46035.787500000006</v>
      </c>
      <c r="Q114" s="10" t="s">
        <v>13</v>
      </c>
      <c r="R114" s="10" t="s">
        <v>20</v>
      </c>
    </row>
    <row r="115" spans="1:18">
      <c r="A115">
        <v>63</v>
      </c>
      <c r="B115" t="s">
        <v>50</v>
      </c>
      <c r="C115">
        <v>71753</v>
      </c>
      <c r="D115" s="6">
        <v>5979.416666666667</v>
      </c>
      <c r="E115" s="6">
        <v>5979.416666666667</v>
      </c>
      <c r="F115" s="6">
        <v>5979.416666666667</v>
      </c>
      <c r="G115" s="6">
        <v>5979.416666666667</v>
      </c>
      <c r="H115" s="6">
        <v>5082.5041666666666</v>
      </c>
      <c r="I115" s="6">
        <v>5082.5041666666666</v>
      </c>
      <c r="J115" s="6">
        <v>4185.5916666666662</v>
      </c>
      <c r="K115" s="6">
        <v>2989.7083333333335</v>
      </c>
      <c r="L115" s="6">
        <v>2989.7083333333335</v>
      </c>
      <c r="M115" s="6">
        <v>1494.8541666666667</v>
      </c>
      <c r="N115" s="6">
        <v>0</v>
      </c>
      <c r="O115" s="6">
        <v>0</v>
      </c>
      <c r="P115" s="6">
        <f t="shared" si="2"/>
        <v>45742.537500000006</v>
      </c>
      <c r="Q115" s="10" t="s">
        <v>13</v>
      </c>
      <c r="R115" s="10" t="s">
        <v>20</v>
      </c>
    </row>
    <row r="116" spans="1:18">
      <c r="A116">
        <v>167</v>
      </c>
      <c r="B116" t="s">
        <v>50</v>
      </c>
      <c r="C116">
        <v>69320</v>
      </c>
      <c r="D116" s="6">
        <v>5776.666666666667</v>
      </c>
      <c r="E116" s="6">
        <v>5776.666666666667</v>
      </c>
      <c r="F116" s="6">
        <v>5776.666666666667</v>
      </c>
      <c r="G116" s="6">
        <v>5776.666666666667</v>
      </c>
      <c r="H116" s="6">
        <v>4910.166666666667</v>
      </c>
      <c r="I116" s="6">
        <v>4910.166666666667</v>
      </c>
      <c r="J116" s="6">
        <v>4043.6666666666665</v>
      </c>
      <c r="K116" s="6">
        <v>2888.3333333333335</v>
      </c>
      <c r="L116" s="6">
        <v>2888.3333333333335</v>
      </c>
      <c r="M116" s="6">
        <v>1444.1666666666667</v>
      </c>
      <c r="N116" s="6">
        <v>0</v>
      </c>
      <c r="O116" s="6">
        <v>0</v>
      </c>
      <c r="P116" s="6">
        <f t="shared" si="2"/>
        <v>44191.5</v>
      </c>
      <c r="Q116" s="10" t="s">
        <v>13</v>
      </c>
      <c r="R116" s="10" t="s">
        <v>20</v>
      </c>
    </row>
    <row r="117" spans="1:18">
      <c r="A117">
        <v>324</v>
      </c>
      <c r="B117" t="s">
        <v>50</v>
      </c>
      <c r="C117">
        <v>43224</v>
      </c>
      <c r="D117" s="6">
        <v>3602</v>
      </c>
      <c r="E117" s="6">
        <v>3602</v>
      </c>
      <c r="F117" s="6">
        <v>3602</v>
      </c>
      <c r="G117" s="6">
        <v>3602</v>
      </c>
      <c r="H117" s="6">
        <v>3602</v>
      </c>
      <c r="I117" s="6">
        <v>3602</v>
      </c>
      <c r="J117" s="6">
        <v>3602</v>
      </c>
      <c r="K117" s="6">
        <v>3602</v>
      </c>
      <c r="L117" s="6">
        <v>3602</v>
      </c>
      <c r="M117" s="6">
        <v>3602</v>
      </c>
      <c r="N117" s="6">
        <v>3602</v>
      </c>
      <c r="O117" s="6">
        <v>3602</v>
      </c>
      <c r="P117" s="6">
        <f t="shared" si="2"/>
        <v>43224</v>
      </c>
      <c r="Q117" s="10" t="s">
        <v>11</v>
      </c>
      <c r="R117" s="10" t="s">
        <v>20</v>
      </c>
    </row>
    <row r="118" spans="1:18">
      <c r="A118">
        <v>38</v>
      </c>
      <c r="B118" t="s">
        <v>50</v>
      </c>
      <c r="C118">
        <v>42075</v>
      </c>
      <c r="D118" s="6">
        <v>3506.25</v>
      </c>
      <c r="E118" s="6">
        <v>3506.25</v>
      </c>
      <c r="F118" s="6">
        <v>3506.25</v>
      </c>
      <c r="G118" s="6">
        <v>3506.25</v>
      </c>
      <c r="H118" s="6">
        <v>3506.25</v>
      </c>
      <c r="I118" s="6">
        <v>3506.25</v>
      </c>
      <c r="J118" s="6">
        <v>3506.25</v>
      </c>
      <c r="K118" s="6">
        <v>3506.25</v>
      </c>
      <c r="L118" s="6">
        <v>3506.25</v>
      </c>
      <c r="M118" s="6">
        <v>3506.25</v>
      </c>
      <c r="N118" s="6">
        <v>3506.25</v>
      </c>
      <c r="O118" s="6">
        <v>3506.25</v>
      </c>
      <c r="P118" s="6">
        <f t="shared" si="2"/>
        <v>42075</v>
      </c>
      <c r="Q118" s="10" t="s">
        <v>11</v>
      </c>
      <c r="R118" s="10" t="s">
        <v>20</v>
      </c>
    </row>
    <row r="119" spans="1:18">
      <c r="A119">
        <v>332</v>
      </c>
      <c r="B119" t="s">
        <v>50</v>
      </c>
      <c r="C119">
        <v>41237</v>
      </c>
      <c r="D119" s="6">
        <v>3436.4166666666665</v>
      </c>
      <c r="E119" s="6">
        <v>3436.4166666666665</v>
      </c>
      <c r="F119" s="6">
        <v>3436.4166666666665</v>
      </c>
      <c r="G119" s="6">
        <v>3436.4166666666665</v>
      </c>
      <c r="H119" s="6">
        <v>3436.4166666666665</v>
      </c>
      <c r="I119" s="6">
        <v>3436.4166666666665</v>
      </c>
      <c r="J119" s="6">
        <v>3436.4166666666665</v>
      </c>
      <c r="K119" s="6">
        <v>3436.4166666666665</v>
      </c>
      <c r="L119" s="6">
        <v>3436.4166666666665</v>
      </c>
      <c r="M119" s="6">
        <v>3436.4166666666665</v>
      </c>
      <c r="N119" s="6">
        <v>3436.4166666666665</v>
      </c>
      <c r="O119" s="6">
        <v>3436.4166666666665</v>
      </c>
      <c r="P119" s="6">
        <f t="shared" si="2"/>
        <v>41237</v>
      </c>
      <c r="Q119" s="10" t="s">
        <v>11</v>
      </c>
      <c r="R119" s="10" t="s">
        <v>20</v>
      </c>
    </row>
    <row r="120" spans="1:18">
      <c r="A120">
        <v>223</v>
      </c>
      <c r="B120" t="s">
        <v>50</v>
      </c>
      <c r="C120">
        <v>39223</v>
      </c>
      <c r="D120" s="6">
        <v>3268.5833333333335</v>
      </c>
      <c r="E120" s="6">
        <v>3268.5833333333335</v>
      </c>
      <c r="F120" s="6">
        <v>3268.5833333333335</v>
      </c>
      <c r="G120" s="6">
        <v>3268.5833333333335</v>
      </c>
      <c r="H120" s="6">
        <v>3268.5833333333335</v>
      </c>
      <c r="I120" s="6">
        <v>3268.5833333333335</v>
      </c>
      <c r="J120" s="6">
        <v>3268.5833333333335</v>
      </c>
      <c r="K120" s="6">
        <v>3268.5833333333335</v>
      </c>
      <c r="L120" s="6">
        <v>3268.5833333333335</v>
      </c>
      <c r="M120" s="6">
        <v>3268.5833333333335</v>
      </c>
      <c r="N120" s="6">
        <v>3268.5833333333335</v>
      </c>
      <c r="O120" s="6">
        <v>3268.5833333333335</v>
      </c>
      <c r="P120" s="6">
        <f t="shared" si="2"/>
        <v>39223</v>
      </c>
      <c r="Q120" s="10" t="s">
        <v>11</v>
      </c>
      <c r="R120" s="10" t="s">
        <v>20</v>
      </c>
    </row>
    <row r="121" spans="1:18">
      <c r="A121">
        <v>230</v>
      </c>
      <c r="B121" t="s">
        <v>50</v>
      </c>
      <c r="C121">
        <v>37394</v>
      </c>
      <c r="D121" s="6">
        <v>3116.1666666666665</v>
      </c>
      <c r="E121" s="6">
        <v>3116.1666666666665</v>
      </c>
      <c r="F121" s="6">
        <v>3116.1666666666665</v>
      </c>
      <c r="G121" s="6">
        <v>3116.1666666666665</v>
      </c>
      <c r="H121" s="6">
        <v>3116.1666666666665</v>
      </c>
      <c r="I121" s="6">
        <v>3116.1666666666665</v>
      </c>
      <c r="J121" s="6">
        <v>3116.1666666666665</v>
      </c>
      <c r="K121" s="6">
        <v>3116.1666666666665</v>
      </c>
      <c r="L121" s="6">
        <v>3116.1666666666665</v>
      </c>
      <c r="M121" s="6">
        <v>3116.1666666666665</v>
      </c>
      <c r="N121" s="6">
        <v>3116.1666666666665</v>
      </c>
      <c r="O121" s="6">
        <v>3116.1666666666665</v>
      </c>
      <c r="P121" s="6">
        <f t="shared" si="2"/>
        <v>37394</v>
      </c>
      <c r="Q121" s="10" t="s">
        <v>11</v>
      </c>
      <c r="R121" s="10" t="s">
        <v>20</v>
      </c>
    </row>
    <row r="122" spans="1:18">
      <c r="A122">
        <v>217</v>
      </c>
      <c r="B122" t="s">
        <v>50</v>
      </c>
      <c r="C122">
        <v>37271</v>
      </c>
      <c r="D122" s="6">
        <v>3105.9166666666665</v>
      </c>
      <c r="E122" s="6">
        <v>3105.9166666666665</v>
      </c>
      <c r="F122" s="6">
        <v>3105.9166666666665</v>
      </c>
      <c r="G122" s="6">
        <v>3105.9166666666665</v>
      </c>
      <c r="H122" s="6">
        <v>3105.9166666666665</v>
      </c>
      <c r="I122" s="6">
        <v>3105.9166666666665</v>
      </c>
      <c r="J122" s="6">
        <v>3105.9166666666665</v>
      </c>
      <c r="K122" s="6">
        <v>3105.9166666666665</v>
      </c>
      <c r="L122" s="6">
        <v>3105.9166666666665</v>
      </c>
      <c r="M122" s="6">
        <v>3105.9166666666665</v>
      </c>
      <c r="N122" s="6">
        <v>3105.9166666666665</v>
      </c>
      <c r="O122" s="6">
        <v>3105.9166666666665</v>
      </c>
      <c r="P122" s="6">
        <f t="shared" si="2"/>
        <v>37271</v>
      </c>
      <c r="Q122" s="10" t="s">
        <v>11</v>
      </c>
      <c r="R122" s="10" t="s">
        <v>20</v>
      </c>
    </row>
    <row r="123" spans="1:18">
      <c r="A123">
        <v>205</v>
      </c>
      <c r="B123" t="s">
        <v>50</v>
      </c>
      <c r="C123">
        <v>35201</v>
      </c>
      <c r="D123" s="6">
        <v>2933.4166666666665</v>
      </c>
      <c r="E123" s="6">
        <v>2933.4166666666665</v>
      </c>
      <c r="F123" s="6">
        <v>2933.4166666666665</v>
      </c>
      <c r="G123" s="6">
        <v>2933.4166666666665</v>
      </c>
      <c r="H123" s="6">
        <v>2933.4166666666665</v>
      </c>
      <c r="I123" s="6">
        <v>2933.4166666666665</v>
      </c>
      <c r="J123" s="6">
        <v>2933.4166666666665</v>
      </c>
      <c r="K123" s="6">
        <v>2933.4166666666665</v>
      </c>
      <c r="L123" s="6">
        <v>2933.4166666666665</v>
      </c>
      <c r="M123" s="6">
        <v>2933.4166666666665</v>
      </c>
      <c r="N123" s="6">
        <v>2933.4166666666665</v>
      </c>
      <c r="O123" s="6">
        <v>2933.4166666666665</v>
      </c>
      <c r="P123" s="6">
        <f t="shared" si="2"/>
        <v>35201.000000000007</v>
      </c>
      <c r="Q123" s="10" t="s">
        <v>11</v>
      </c>
      <c r="R123" s="10" t="s">
        <v>20</v>
      </c>
    </row>
    <row r="124" spans="1:18">
      <c r="A124">
        <v>285</v>
      </c>
      <c r="B124" t="s">
        <v>50</v>
      </c>
      <c r="C124">
        <v>30435</v>
      </c>
      <c r="D124" s="6">
        <v>2536.25</v>
      </c>
      <c r="E124" s="6">
        <v>2536.25</v>
      </c>
      <c r="F124" s="6">
        <v>2536.25</v>
      </c>
      <c r="G124" s="6">
        <v>2536.25</v>
      </c>
      <c r="H124" s="6">
        <v>2536.25</v>
      </c>
      <c r="I124" s="6">
        <v>2536.25</v>
      </c>
      <c r="J124" s="6">
        <v>2536.25</v>
      </c>
      <c r="K124" s="6">
        <v>2536.25</v>
      </c>
      <c r="L124" s="6">
        <v>2536.25</v>
      </c>
      <c r="M124" s="6">
        <v>2536.25</v>
      </c>
      <c r="N124" s="6">
        <v>2536.25</v>
      </c>
      <c r="O124" s="6">
        <v>2536.25</v>
      </c>
      <c r="P124" s="6">
        <f t="shared" si="2"/>
        <v>30435</v>
      </c>
      <c r="Q124" s="10" t="s">
        <v>11</v>
      </c>
      <c r="R124" s="10" t="s">
        <v>20</v>
      </c>
    </row>
    <row r="125" spans="1:18">
      <c r="A125">
        <v>140</v>
      </c>
      <c r="B125" t="s">
        <v>50</v>
      </c>
      <c r="C125">
        <v>29806</v>
      </c>
      <c r="D125" s="6">
        <v>2483.8333333333335</v>
      </c>
      <c r="E125" s="6">
        <v>2483.8333333333335</v>
      </c>
      <c r="F125" s="6">
        <v>2483.8333333333335</v>
      </c>
      <c r="G125" s="6">
        <v>2483.8333333333335</v>
      </c>
      <c r="H125" s="6">
        <v>2483.8333333333335</v>
      </c>
      <c r="I125" s="6">
        <v>2483.8333333333335</v>
      </c>
      <c r="J125" s="6">
        <v>2483.8333333333335</v>
      </c>
      <c r="K125" s="6">
        <v>2483.8333333333335</v>
      </c>
      <c r="L125" s="6">
        <v>2483.8333333333335</v>
      </c>
      <c r="M125" s="6">
        <v>2483.8333333333335</v>
      </c>
      <c r="N125" s="6">
        <v>2483.8333333333335</v>
      </c>
      <c r="O125" s="6">
        <v>2483.8333333333335</v>
      </c>
      <c r="P125" s="6">
        <f t="shared" si="2"/>
        <v>29805.999999999996</v>
      </c>
      <c r="Q125" s="10" t="s">
        <v>11</v>
      </c>
      <c r="R125" s="10" t="s">
        <v>20</v>
      </c>
    </row>
    <row r="126" spans="1:18">
      <c r="A126">
        <v>263</v>
      </c>
      <c r="B126" t="s">
        <v>50</v>
      </c>
      <c r="C126">
        <v>29680</v>
      </c>
      <c r="D126" s="6">
        <v>2473.3333333333335</v>
      </c>
      <c r="E126" s="6">
        <v>2473.3333333333335</v>
      </c>
      <c r="F126" s="6">
        <v>2473.3333333333335</v>
      </c>
      <c r="G126" s="6">
        <v>2473.3333333333335</v>
      </c>
      <c r="H126" s="6">
        <v>2473.3333333333335</v>
      </c>
      <c r="I126" s="6">
        <v>2473.3333333333335</v>
      </c>
      <c r="J126" s="6">
        <v>2473.3333333333335</v>
      </c>
      <c r="K126" s="6">
        <v>2473.3333333333335</v>
      </c>
      <c r="L126" s="6">
        <v>2473.3333333333335</v>
      </c>
      <c r="M126" s="6">
        <v>2473.3333333333335</v>
      </c>
      <c r="N126" s="6">
        <v>2473.3333333333335</v>
      </c>
      <c r="O126" s="6">
        <v>2473.3333333333335</v>
      </c>
      <c r="P126" s="6">
        <f t="shared" si="2"/>
        <v>29679.999999999996</v>
      </c>
      <c r="Q126" s="10" t="s">
        <v>11</v>
      </c>
      <c r="R126" s="10" t="s">
        <v>20</v>
      </c>
    </row>
    <row r="127" spans="1:18">
      <c r="A127">
        <v>101</v>
      </c>
      <c r="B127" t="s">
        <v>51</v>
      </c>
      <c r="C127">
        <v>87198</v>
      </c>
      <c r="D127" s="6">
        <v>7266.5</v>
      </c>
      <c r="E127" s="6">
        <v>7266.5</v>
      </c>
      <c r="F127" s="6">
        <v>7266.5</v>
      </c>
      <c r="G127" s="6">
        <v>7266.5</v>
      </c>
      <c r="H127" s="6">
        <v>8356.4749999999985</v>
      </c>
      <c r="I127" s="6">
        <v>8356.4749999999985</v>
      </c>
      <c r="J127" s="6">
        <v>8719.7999999999993</v>
      </c>
      <c r="K127" s="6">
        <v>8719.7999999999993</v>
      </c>
      <c r="L127" s="6">
        <v>9083.125</v>
      </c>
      <c r="M127" s="6">
        <v>9083.125</v>
      </c>
      <c r="N127" s="6">
        <v>9446.4500000000007</v>
      </c>
      <c r="O127" s="6">
        <v>9446.4500000000007</v>
      </c>
      <c r="P127" s="6">
        <f t="shared" si="2"/>
        <v>100277.7</v>
      </c>
      <c r="Q127" s="10" t="s">
        <v>12</v>
      </c>
      <c r="R127" s="10" t="s">
        <v>18</v>
      </c>
    </row>
    <row r="128" spans="1:18">
      <c r="A128">
        <v>311</v>
      </c>
      <c r="B128" t="s">
        <v>51</v>
      </c>
      <c r="C128">
        <v>85518</v>
      </c>
      <c r="D128" s="6">
        <v>7126.5</v>
      </c>
      <c r="E128" s="6">
        <v>7126.5</v>
      </c>
      <c r="F128" s="6">
        <v>7126.5</v>
      </c>
      <c r="G128" s="6">
        <v>7126.5</v>
      </c>
      <c r="H128" s="6">
        <v>8195.4749999999985</v>
      </c>
      <c r="I128" s="6">
        <v>8195.4749999999985</v>
      </c>
      <c r="J128" s="6">
        <v>8551.7999999999993</v>
      </c>
      <c r="K128" s="6">
        <v>8551.7999999999993</v>
      </c>
      <c r="L128" s="6">
        <v>8908.125</v>
      </c>
      <c r="M128" s="6">
        <v>8908.125</v>
      </c>
      <c r="N128" s="6">
        <v>9264.4500000000007</v>
      </c>
      <c r="O128" s="6">
        <v>9264.4500000000007</v>
      </c>
      <c r="P128" s="6">
        <f t="shared" si="2"/>
        <v>98345.7</v>
      </c>
      <c r="Q128" s="10" t="s">
        <v>12</v>
      </c>
      <c r="R128" s="10" t="s">
        <v>18</v>
      </c>
    </row>
    <row r="129" spans="1:18">
      <c r="A129">
        <v>136</v>
      </c>
      <c r="B129" t="s">
        <v>51</v>
      </c>
      <c r="C129">
        <v>84169</v>
      </c>
      <c r="D129" s="6">
        <v>7014.083333333333</v>
      </c>
      <c r="E129" s="6">
        <v>7014.083333333333</v>
      </c>
      <c r="F129" s="6">
        <v>7014.083333333333</v>
      </c>
      <c r="G129" s="6">
        <v>7014.083333333333</v>
      </c>
      <c r="H129" s="6">
        <v>8066.1958333333323</v>
      </c>
      <c r="I129" s="6">
        <v>8066.1958333333323</v>
      </c>
      <c r="J129" s="6">
        <v>8416.9</v>
      </c>
      <c r="K129" s="6">
        <v>8416.9</v>
      </c>
      <c r="L129" s="6">
        <v>8767.6041666666661</v>
      </c>
      <c r="M129" s="6">
        <v>8767.6041666666661</v>
      </c>
      <c r="N129" s="6">
        <v>9118.3083333333325</v>
      </c>
      <c r="O129" s="6">
        <v>9118.3083333333325</v>
      </c>
      <c r="P129" s="6">
        <f t="shared" si="2"/>
        <v>96794.35</v>
      </c>
      <c r="Q129" s="10" t="s">
        <v>12</v>
      </c>
      <c r="R129" s="10" t="s">
        <v>18</v>
      </c>
    </row>
    <row r="130" spans="1:18">
      <c r="A130">
        <v>149</v>
      </c>
      <c r="B130" t="s">
        <v>51</v>
      </c>
      <c r="C130">
        <v>84169</v>
      </c>
      <c r="D130" s="6">
        <v>7014.083333333333</v>
      </c>
      <c r="E130" s="6">
        <v>7014.083333333333</v>
      </c>
      <c r="F130" s="6">
        <v>7014.083333333333</v>
      </c>
      <c r="G130" s="6">
        <v>7014.083333333333</v>
      </c>
      <c r="H130" s="6">
        <v>8066.1958333333323</v>
      </c>
      <c r="I130" s="6">
        <v>8066.1958333333323</v>
      </c>
      <c r="J130" s="6">
        <v>8416.9</v>
      </c>
      <c r="K130" s="6">
        <v>8416.9</v>
      </c>
      <c r="L130" s="6">
        <v>8767.6041666666661</v>
      </c>
      <c r="M130" s="6">
        <v>8767.6041666666661</v>
      </c>
      <c r="N130" s="6">
        <v>9118.3083333333325</v>
      </c>
      <c r="O130" s="6">
        <v>9118.3083333333325</v>
      </c>
      <c r="P130" s="6">
        <f t="shared" si="2"/>
        <v>96794.35</v>
      </c>
      <c r="Q130" s="10" t="s">
        <v>12</v>
      </c>
      <c r="R130" s="10" t="s">
        <v>18</v>
      </c>
    </row>
    <row r="131" spans="1:18">
      <c r="A131">
        <v>228</v>
      </c>
      <c r="B131" t="s">
        <v>51</v>
      </c>
      <c r="C131">
        <v>83781</v>
      </c>
      <c r="D131" s="6">
        <v>6981.75</v>
      </c>
      <c r="E131" s="6">
        <v>6981.75</v>
      </c>
      <c r="F131" s="6">
        <v>6981.75</v>
      </c>
      <c r="G131" s="6">
        <v>6981.75</v>
      </c>
      <c r="H131" s="6">
        <v>8029.0124999999998</v>
      </c>
      <c r="I131" s="6">
        <v>8029.0124999999998</v>
      </c>
      <c r="J131" s="6">
        <v>8378.1</v>
      </c>
      <c r="K131" s="6">
        <v>8378.1</v>
      </c>
      <c r="L131" s="6">
        <v>8727.1875</v>
      </c>
      <c r="M131" s="6">
        <v>8727.1875</v>
      </c>
      <c r="N131" s="6">
        <v>9076.2749999999996</v>
      </c>
      <c r="O131" s="6">
        <v>9076.2749999999996</v>
      </c>
      <c r="P131" s="6">
        <f t="shared" ref="P131:P194" si="3">SUM(D131:O131)</f>
        <v>96348.14999999998</v>
      </c>
      <c r="Q131" s="10" t="s">
        <v>12</v>
      </c>
      <c r="R131" s="10" t="s">
        <v>18</v>
      </c>
    </row>
    <row r="132" spans="1:18">
      <c r="A132">
        <v>122</v>
      </c>
      <c r="B132" t="s">
        <v>51</v>
      </c>
      <c r="C132">
        <v>83771</v>
      </c>
      <c r="D132" s="6">
        <v>6980.916666666667</v>
      </c>
      <c r="E132" s="6">
        <v>6980.916666666667</v>
      </c>
      <c r="F132" s="6">
        <v>6980.916666666667</v>
      </c>
      <c r="G132" s="6">
        <v>6980.916666666667</v>
      </c>
      <c r="H132" s="6">
        <v>8028.0541666666668</v>
      </c>
      <c r="I132" s="6">
        <v>8028.0541666666668</v>
      </c>
      <c r="J132" s="6">
        <v>8377.1</v>
      </c>
      <c r="K132" s="6">
        <v>8377.1</v>
      </c>
      <c r="L132" s="6">
        <v>8726.1458333333339</v>
      </c>
      <c r="M132" s="6">
        <v>8726.1458333333339</v>
      </c>
      <c r="N132" s="6">
        <v>9075.1916666666675</v>
      </c>
      <c r="O132" s="6">
        <v>9075.1916666666675</v>
      </c>
      <c r="P132" s="6">
        <f t="shared" si="3"/>
        <v>96336.65</v>
      </c>
      <c r="Q132" s="10" t="s">
        <v>12</v>
      </c>
      <c r="R132" s="10" t="s">
        <v>18</v>
      </c>
    </row>
    <row r="133" spans="1:18">
      <c r="A133">
        <v>186</v>
      </c>
      <c r="B133" t="s">
        <v>51</v>
      </c>
      <c r="C133">
        <v>94314</v>
      </c>
      <c r="D133" s="6">
        <v>7859.5</v>
      </c>
      <c r="E133" s="6">
        <v>7859.5</v>
      </c>
      <c r="F133" s="6">
        <v>7859.5</v>
      </c>
      <c r="G133" s="6">
        <v>7859.5</v>
      </c>
      <c r="H133" s="6">
        <v>7859.5</v>
      </c>
      <c r="I133" s="6">
        <v>7859.5</v>
      </c>
      <c r="J133" s="6">
        <v>7859.5</v>
      </c>
      <c r="K133" s="6">
        <v>7859.5</v>
      </c>
      <c r="L133" s="6">
        <v>7859.5</v>
      </c>
      <c r="M133" s="6">
        <v>7859.5</v>
      </c>
      <c r="N133" s="6">
        <v>7859.5</v>
      </c>
      <c r="O133" s="6">
        <v>7859.5</v>
      </c>
      <c r="P133" s="6">
        <f t="shared" si="3"/>
        <v>94314</v>
      </c>
      <c r="Q133" s="10" t="s">
        <v>11</v>
      </c>
      <c r="R133" s="10" t="s">
        <v>18</v>
      </c>
    </row>
    <row r="134" spans="1:18">
      <c r="A134">
        <v>68</v>
      </c>
      <c r="B134" t="s">
        <v>51</v>
      </c>
      <c r="C134">
        <v>79707</v>
      </c>
      <c r="D134" s="6">
        <v>6642.25</v>
      </c>
      <c r="E134" s="6">
        <v>6642.25</v>
      </c>
      <c r="F134" s="6">
        <v>6642.25</v>
      </c>
      <c r="G134" s="6">
        <v>6642.25</v>
      </c>
      <c r="H134" s="6">
        <v>7638.5874999999996</v>
      </c>
      <c r="I134" s="6">
        <v>7638.5874999999996</v>
      </c>
      <c r="J134" s="6">
        <v>7970.7</v>
      </c>
      <c r="K134" s="6">
        <v>7970.7</v>
      </c>
      <c r="L134" s="6">
        <v>8302.8125</v>
      </c>
      <c r="M134" s="6">
        <v>8302.8125</v>
      </c>
      <c r="N134" s="6">
        <v>8634.9250000000011</v>
      </c>
      <c r="O134" s="6">
        <v>8634.9250000000011</v>
      </c>
      <c r="P134" s="6">
        <f t="shared" si="3"/>
        <v>91663.05</v>
      </c>
      <c r="Q134" s="10" t="s">
        <v>12</v>
      </c>
      <c r="R134" s="10" t="s">
        <v>18</v>
      </c>
    </row>
    <row r="135" spans="1:18">
      <c r="A135">
        <v>238</v>
      </c>
      <c r="B135" t="s">
        <v>51</v>
      </c>
      <c r="C135">
        <v>79490</v>
      </c>
      <c r="D135" s="6">
        <v>6624.166666666667</v>
      </c>
      <c r="E135" s="6">
        <v>6624.166666666667</v>
      </c>
      <c r="F135" s="6">
        <v>6624.166666666667</v>
      </c>
      <c r="G135" s="6">
        <v>6624.166666666667</v>
      </c>
      <c r="H135" s="6">
        <v>7617.7916666666661</v>
      </c>
      <c r="I135" s="6">
        <v>7617.7916666666661</v>
      </c>
      <c r="J135" s="6">
        <v>7949</v>
      </c>
      <c r="K135" s="6">
        <v>7949</v>
      </c>
      <c r="L135" s="6">
        <v>8280.2083333333339</v>
      </c>
      <c r="M135" s="6">
        <v>8280.2083333333339</v>
      </c>
      <c r="N135" s="6">
        <v>8611.4166666666679</v>
      </c>
      <c r="O135" s="6">
        <v>8611.4166666666679</v>
      </c>
      <c r="P135" s="6">
        <f t="shared" si="3"/>
        <v>91413.5</v>
      </c>
      <c r="Q135" s="10" t="s">
        <v>12</v>
      </c>
      <c r="R135" s="10" t="s">
        <v>18</v>
      </c>
    </row>
    <row r="136" spans="1:18">
      <c r="A136">
        <v>80</v>
      </c>
      <c r="B136" t="s">
        <v>51</v>
      </c>
      <c r="C136">
        <v>89834</v>
      </c>
      <c r="D136" s="6">
        <v>7486.166666666667</v>
      </c>
      <c r="E136" s="6">
        <v>7486.166666666667</v>
      </c>
      <c r="F136" s="6">
        <v>7486.166666666667</v>
      </c>
      <c r="G136" s="6">
        <v>7486.166666666667</v>
      </c>
      <c r="H136" s="6">
        <v>7486.166666666667</v>
      </c>
      <c r="I136" s="6">
        <v>7486.166666666667</v>
      </c>
      <c r="J136" s="6">
        <v>7486.166666666667</v>
      </c>
      <c r="K136" s="6">
        <v>7486.166666666667</v>
      </c>
      <c r="L136" s="6">
        <v>7486.166666666667</v>
      </c>
      <c r="M136" s="6">
        <v>7486.166666666667</v>
      </c>
      <c r="N136" s="6">
        <v>7486.166666666667</v>
      </c>
      <c r="O136" s="6">
        <v>7486.166666666667</v>
      </c>
      <c r="P136" s="6">
        <f t="shared" si="3"/>
        <v>89834.000000000015</v>
      </c>
      <c r="Q136" s="10" t="s">
        <v>11</v>
      </c>
      <c r="R136" s="10" t="s">
        <v>18</v>
      </c>
    </row>
    <row r="137" spans="1:18">
      <c r="A137">
        <v>250</v>
      </c>
      <c r="B137" t="s">
        <v>51</v>
      </c>
      <c r="C137">
        <v>89616</v>
      </c>
      <c r="D137" s="6">
        <v>7468</v>
      </c>
      <c r="E137" s="6">
        <v>7468</v>
      </c>
      <c r="F137" s="6">
        <v>7468</v>
      </c>
      <c r="G137" s="6">
        <v>7468</v>
      </c>
      <c r="H137" s="6">
        <v>7468</v>
      </c>
      <c r="I137" s="6">
        <v>7468</v>
      </c>
      <c r="J137" s="6">
        <v>7468</v>
      </c>
      <c r="K137" s="6">
        <v>7468</v>
      </c>
      <c r="L137" s="6">
        <v>7468</v>
      </c>
      <c r="M137" s="6">
        <v>7468</v>
      </c>
      <c r="N137" s="6">
        <v>7468</v>
      </c>
      <c r="O137" s="6">
        <v>7468</v>
      </c>
      <c r="P137" s="6">
        <f t="shared" si="3"/>
        <v>89616</v>
      </c>
      <c r="Q137" s="10" t="s">
        <v>11</v>
      </c>
      <c r="R137" s="10" t="s">
        <v>18</v>
      </c>
    </row>
    <row r="138" spans="1:18">
      <c r="A138">
        <v>91</v>
      </c>
      <c r="B138" t="s">
        <v>51</v>
      </c>
      <c r="C138">
        <v>89145</v>
      </c>
      <c r="D138" s="6">
        <v>7428.75</v>
      </c>
      <c r="E138" s="6">
        <v>7428.75</v>
      </c>
      <c r="F138" s="6">
        <v>7428.75</v>
      </c>
      <c r="G138" s="6">
        <v>7428.75</v>
      </c>
      <c r="H138" s="6">
        <v>7428.75</v>
      </c>
      <c r="I138" s="6">
        <v>7428.75</v>
      </c>
      <c r="J138" s="6">
        <v>7428.75</v>
      </c>
      <c r="K138" s="6">
        <v>7428.75</v>
      </c>
      <c r="L138" s="6">
        <v>7428.75</v>
      </c>
      <c r="M138" s="6">
        <v>7428.75</v>
      </c>
      <c r="N138" s="6">
        <v>7428.75</v>
      </c>
      <c r="O138" s="6">
        <v>7428.75</v>
      </c>
      <c r="P138" s="6">
        <f t="shared" si="3"/>
        <v>89145</v>
      </c>
      <c r="Q138" s="10" t="s">
        <v>11</v>
      </c>
      <c r="R138" s="10" t="s">
        <v>18</v>
      </c>
    </row>
    <row r="139" spans="1:18">
      <c r="A139">
        <v>237</v>
      </c>
      <c r="B139" t="s">
        <v>51</v>
      </c>
      <c r="C139">
        <v>88944</v>
      </c>
      <c r="D139" s="6">
        <v>7412</v>
      </c>
      <c r="E139" s="6">
        <v>7412</v>
      </c>
      <c r="F139" s="6">
        <v>7412</v>
      </c>
      <c r="G139" s="6">
        <v>7412</v>
      </c>
      <c r="H139" s="6">
        <v>7412</v>
      </c>
      <c r="I139" s="6">
        <v>7412</v>
      </c>
      <c r="J139" s="6">
        <v>7412</v>
      </c>
      <c r="K139" s="6">
        <v>7412</v>
      </c>
      <c r="L139" s="6">
        <v>7412</v>
      </c>
      <c r="M139" s="6">
        <v>7412</v>
      </c>
      <c r="N139" s="6">
        <v>7412</v>
      </c>
      <c r="O139" s="6">
        <v>7412</v>
      </c>
      <c r="P139" s="6">
        <f t="shared" si="3"/>
        <v>88944</v>
      </c>
      <c r="Q139" s="10" t="s">
        <v>11</v>
      </c>
      <c r="R139" s="10" t="s">
        <v>18</v>
      </c>
    </row>
    <row r="140" spans="1:18">
      <c r="A140">
        <v>287</v>
      </c>
      <c r="B140" t="s">
        <v>51</v>
      </c>
      <c r="C140">
        <v>88585</v>
      </c>
      <c r="D140" s="6">
        <v>7382.083333333333</v>
      </c>
      <c r="E140" s="6">
        <v>7382.083333333333</v>
      </c>
      <c r="F140" s="6">
        <v>7382.083333333333</v>
      </c>
      <c r="G140" s="6">
        <v>7382.083333333333</v>
      </c>
      <c r="H140" s="6">
        <v>7382.083333333333</v>
      </c>
      <c r="I140" s="6">
        <v>7382.083333333333</v>
      </c>
      <c r="J140" s="6">
        <v>7382.083333333333</v>
      </c>
      <c r="K140" s="6">
        <v>7382.083333333333</v>
      </c>
      <c r="L140" s="6">
        <v>7382.083333333333</v>
      </c>
      <c r="M140" s="6">
        <v>7382.083333333333</v>
      </c>
      <c r="N140" s="6">
        <v>7382.083333333333</v>
      </c>
      <c r="O140" s="6">
        <v>7382.083333333333</v>
      </c>
      <c r="P140" s="6">
        <f t="shared" si="3"/>
        <v>88584.999999999985</v>
      </c>
      <c r="Q140" s="10" t="s">
        <v>11</v>
      </c>
      <c r="R140" s="10" t="s">
        <v>18</v>
      </c>
    </row>
    <row r="141" spans="1:18">
      <c r="A141">
        <v>209</v>
      </c>
      <c r="B141" t="s">
        <v>51</v>
      </c>
      <c r="C141">
        <v>76887</v>
      </c>
      <c r="D141" s="6">
        <v>6407.25</v>
      </c>
      <c r="E141" s="6">
        <v>6407.25</v>
      </c>
      <c r="F141" s="6">
        <v>6407.25</v>
      </c>
      <c r="G141" s="6">
        <v>6407.25</v>
      </c>
      <c r="H141" s="6">
        <v>7368.3374999999996</v>
      </c>
      <c r="I141" s="6">
        <v>7368.3374999999996</v>
      </c>
      <c r="J141" s="6">
        <v>7688.7</v>
      </c>
      <c r="K141" s="6">
        <v>7688.7</v>
      </c>
      <c r="L141" s="6">
        <v>8009.0625</v>
      </c>
      <c r="M141" s="6">
        <v>8009.0625</v>
      </c>
      <c r="N141" s="6">
        <v>8329.4250000000011</v>
      </c>
      <c r="O141" s="6">
        <v>8329.4250000000011</v>
      </c>
      <c r="P141" s="6">
        <f t="shared" si="3"/>
        <v>88420.05</v>
      </c>
      <c r="Q141" s="10" t="s">
        <v>12</v>
      </c>
      <c r="R141" s="10" t="s">
        <v>18</v>
      </c>
    </row>
    <row r="142" spans="1:18">
      <c r="A142">
        <v>222</v>
      </c>
      <c r="B142" t="s">
        <v>51</v>
      </c>
      <c r="C142">
        <v>76776</v>
      </c>
      <c r="D142" s="6">
        <v>6398</v>
      </c>
      <c r="E142" s="6">
        <v>6398</v>
      </c>
      <c r="F142" s="6">
        <v>6398</v>
      </c>
      <c r="G142" s="6">
        <v>6398</v>
      </c>
      <c r="H142" s="6">
        <v>7357.7</v>
      </c>
      <c r="I142" s="6">
        <v>7357.7</v>
      </c>
      <c r="J142" s="6">
        <v>7677.5999999999995</v>
      </c>
      <c r="K142" s="6">
        <v>7677.5999999999995</v>
      </c>
      <c r="L142" s="6">
        <v>7997.5</v>
      </c>
      <c r="M142" s="6">
        <v>7997.5</v>
      </c>
      <c r="N142" s="6">
        <v>8317.4</v>
      </c>
      <c r="O142" s="6">
        <v>8317.4</v>
      </c>
      <c r="P142" s="6">
        <f t="shared" si="3"/>
        <v>88292.39999999998</v>
      </c>
      <c r="Q142" s="10" t="s">
        <v>12</v>
      </c>
      <c r="R142" s="10" t="s">
        <v>18</v>
      </c>
    </row>
    <row r="143" spans="1:18">
      <c r="A143">
        <v>292</v>
      </c>
      <c r="B143" t="s">
        <v>51</v>
      </c>
      <c r="C143">
        <v>60982</v>
      </c>
      <c r="D143" s="6">
        <v>5081.833333333333</v>
      </c>
      <c r="E143" s="6">
        <v>5081.833333333333</v>
      </c>
      <c r="F143" s="6">
        <v>5081.833333333333</v>
      </c>
      <c r="G143" s="6">
        <v>5081.833333333333</v>
      </c>
      <c r="H143" s="6">
        <v>5081.833333333333</v>
      </c>
      <c r="I143" s="6">
        <v>5081.833333333333</v>
      </c>
      <c r="J143" s="6">
        <v>5081.833333333333</v>
      </c>
      <c r="K143" s="6">
        <v>5081.833333333333</v>
      </c>
      <c r="L143" s="6">
        <v>5081.833333333333</v>
      </c>
      <c r="M143" s="6">
        <v>5081.833333333333</v>
      </c>
      <c r="N143" s="6">
        <v>5081.833333333333</v>
      </c>
      <c r="O143" s="6">
        <v>5081.833333333333</v>
      </c>
      <c r="P143" s="6">
        <f t="shared" si="3"/>
        <v>60982.000000000007</v>
      </c>
      <c r="Q143" s="10" t="s">
        <v>11</v>
      </c>
      <c r="R143" s="10" t="s">
        <v>19</v>
      </c>
    </row>
    <row r="144" spans="1:18">
      <c r="A144">
        <v>261</v>
      </c>
      <c r="B144" t="s">
        <v>51</v>
      </c>
      <c r="C144">
        <v>75818</v>
      </c>
      <c r="D144" s="6">
        <v>6318.166666666667</v>
      </c>
      <c r="E144" s="6">
        <v>5686.35</v>
      </c>
      <c r="F144" s="6">
        <v>5686.35</v>
      </c>
      <c r="G144" s="6">
        <v>5686.35</v>
      </c>
      <c r="H144" s="6">
        <v>5054.5333333333338</v>
      </c>
      <c r="I144" s="6">
        <v>4738.625</v>
      </c>
      <c r="J144" s="6">
        <v>4738.625</v>
      </c>
      <c r="K144" s="6">
        <v>4738.625</v>
      </c>
      <c r="L144" s="6">
        <v>4422.7166666666662</v>
      </c>
      <c r="M144" s="6">
        <v>4422.7166666666662</v>
      </c>
      <c r="N144" s="6">
        <v>4422.7166666666662</v>
      </c>
      <c r="O144" s="6">
        <v>4106.8083333333334</v>
      </c>
      <c r="P144" s="6">
        <f t="shared" si="3"/>
        <v>60022.583333333336</v>
      </c>
      <c r="Q144" s="10" t="s">
        <v>14</v>
      </c>
      <c r="R144" s="10" t="s">
        <v>19</v>
      </c>
    </row>
    <row r="145" spans="1:18">
      <c r="A145">
        <v>242</v>
      </c>
      <c r="B145" t="s">
        <v>51</v>
      </c>
      <c r="C145">
        <v>58394</v>
      </c>
      <c r="D145" s="6">
        <v>4866.166666666667</v>
      </c>
      <c r="E145" s="6">
        <v>4866.166666666667</v>
      </c>
      <c r="F145" s="6">
        <v>4866.166666666667</v>
      </c>
      <c r="G145" s="6">
        <v>4866.166666666667</v>
      </c>
      <c r="H145" s="6">
        <v>4866.166666666667</v>
      </c>
      <c r="I145" s="6">
        <v>4866.166666666667</v>
      </c>
      <c r="J145" s="6">
        <v>4866.166666666667</v>
      </c>
      <c r="K145" s="6">
        <v>4866.166666666667</v>
      </c>
      <c r="L145" s="6">
        <v>4866.166666666667</v>
      </c>
      <c r="M145" s="6">
        <v>4866.166666666667</v>
      </c>
      <c r="N145" s="6">
        <v>4866.166666666667</v>
      </c>
      <c r="O145" s="6">
        <v>4866.166666666667</v>
      </c>
      <c r="P145" s="6">
        <f t="shared" si="3"/>
        <v>58393.999999999993</v>
      </c>
      <c r="Q145" s="10" t="s">
        <v>11</v>
      </c>
      <c r="R145" s="10" t="s">
        <v>19</v>
      </c>
    </row>
    <row r="146" spans="1:18">
      <c r="A146">
        <v>308</v>
      </c>
      <c r="B146" t="s">
        <v>51</v>
      </c>
      <c r="C146">
        <v>73584</v>
      </c>
      <c r="D146" s="6">
        <v>6132</v>
      </c>
      <c r="E146" s="6">
        <v>5518.8</v>
      </c>
      <c r="F146" s="6">
        <v>5518.8</v>
      </c>
      <c r="G146" s="6">
        <v>5518.8</v>
      </c>
      <c r="H146" s="6">
        <v>4905.6000000000004</v>
      </c>
      <c r="I146" s="6">
        <v>4599</v>
      </c>
      <c r="J146" s="6">
        <v>4599</v>
      </c>
      <c r="K146" s="6">
        <v>4599</v>
      </c>
      <c r="L146" s="6">
        <v>4292.3999999999996</v>
      </c>
      <c r="M146" s="6">
        <v>4292.3999999999996</v>
      </c>
      <c r="N146" s="6">
        <v>4292.3999999999996</v>
      </c>
      <c r="O146" s="6">
        <v>3985.8</v>
      </c>
      <c r="P146" s="6">
        <f t="shared" si="3"/>
        <v>58254.000000000007</v>
      </c>
      <c r="Q146" s="10" t="s">
        <v>14</v>
      </c>
      <c r="R146" s="10" t="s">
        <v>19</v>
      </c>
    </row>
    <row r="147" spans="1:18">
      <c r="A147">
        <v>235</v>
      </c>
      <c r="B147" t="s">
        <v>51</v>
      </c>
      <c r="C147">
        <v>58125</v>
      </c>
      <c r="D147" s="6">
        <v>4843.75</v>
      </c>
      <c r="E147" s="6">
        <v>4843.75</v>
      </c>
      <c r="F147" s="6">
        <v>4843.75</v>
      </c>
      <c r="G147" s="6">
        <v>4843.75</v>
      </c>
      <c r="H147" s="6">
        <v>4843.75</v>
      </c>
      <c r="I147" s="6">
        <v>4843.75</v>
      </c>
      <c r="J147" s="6">
        <v>4843.75</v>
      </c>
      <c r="K147" s="6">
        <v>4843.75</v>
      </c>
      <c r="L147" s="6">
        <v>4843.75</v>
      </c>
      <c r="M147" s="6">
        <v>4843.75</v>
      </c>
      <c r="N147" s="6">
        <v>4843.75</v>
      </c>
      <c r="O147" s="6">
        <v>4843.75</v>
      </c>
      <c r="P147" s="6">
        <f t="shared" si="3"/>
        <v>58125</v>
      </c>
      <c r="Q147" s="10" t="s">
        <v>11</v>
      </c>
      <c r="R147" s="10" t="s">
        <v>19</v>
      </c>
    </row>
    <row r="148" spans="1:18">
      <c r="A148">
        <v>320</v>
      </c>
      <c r="B148" t="s">
        <v>51</v>
      </c>
      <c r="C148">
        <v>57732</v>
      </c>
      <c r="D148" s="6">
        <v>4811</v>
      </c>
      <c r="E148" s="6">
        <v>4811</v>
      </c>
      <c r="F148" s="6">
        <v>4811</v>
      </c>
      <c r="G148" s="6">
        <v>4811</v>
      </c>
      <c r="H148" s="6">
        <v>4811</v>
      </c>
      <c r="I148" s="6">
        <v>4811</v>
      </c>
      <c r="J148" s="6">
        <v>4811</v>
      </c>
      <c r="K148" s="6">
        <v>4811</v>
      </c>
      <c r="L148" s="6">
        <v>4811</v>
      </c>
      <c r="M148" s="6">
        <v>4811</v>
      </c>
      <c r="N148" s="6">
        <v>4811</v>
      </c>
      <c r="O148" s="6">
        <v>4811</v>
      </c>
      <c r="P148" s="6">
        <f t="shared" si="3"/>
        <v>57732</v>
      </c>
      <c r="Q148" s="10" t="s">
        <v>11</v>
      </c>
      <c r="R148" s="10" t="s">
        <v>19</v>
      </c>
    </row>
    <row r="149" spans="1:18">
      <c r="A149">
        <v>33</v>
      </c>
      <c r="B149" t="s">
        <v>51</v>
      </c>
      <c r="C149">
        <v>55145</v>
      </c>
      <c r="D149" s="6">
        <v>4595.416666666667</v>
      </c>
      <c r="E149" s="6">
        <v>4595.416666666667</v>
      </c>
      <c r="F149" s="6">
        <v>4595.416666666667</v>
      </c>
      <c r="G149" s="6">
        <v>4595.416666666667</v>
      </c>
      <c r="H149" s="6">
        <v>4595.416666666667</v>
      </c>
      <c r="I149" s="6">
        <v>4595.416666666667</v>
      </c>
      <c r="J149" s="6">
        <v>4595.416666666667</v>
      </c>
      <c r="K149" s="6">
        <v>4595.416666666667</v>
      </c>
      <c r="L149" s="6">
        <v>4595.416666666667</v>
      </c>
      <c r="M149" s="6">
        <v>4595.416666666667</v>
      </c>
      <c r="N149" s="6">
        <v>4595.416666666667</v>
      </c>
      <c r="O149" s="6">
        <v>4595.416666666667</v>
      </c>
      <c r="P149" s="6">
        <f t="shared" si="3"/>
        <v>55144.999999999993</v>
      </c>
      <c r="Q149" s="10" t="s">
        <v>11</v>
      </c>
      <c r="R149" s="10" t="s">
        <v>19</v>
      </c>
    </row>
    <row r="150" spans="1:18">
      <c r="A150">
        <v>275</v>
      </c>
      <c r="B150" t="s">
        <v>51</v>
      </c>
      <c r="C150">
        <v>68790</v>
      </c>
      <c r="D150" s="6">
        <v>5732.5</v>
      </c>
      <c r="E150" s="6">
        <v>5159.25</v>
      </c>
      <c r="F150" s="6">
        <v>5159.25</v>
      </c>
      <c r="G150" s="6">
        <v>5159.25</v>
      </c>
      <c r="H150" s="6">
        <v>4586</v>
      </c>
      <c r="I150" s="6">
        <v>4299.375</v>
      </c>
      <c r="J150" s="6">
        <v>4299.375</v>
      </c>
      <c r="K150" s="6">
        <v>4299.375</v>
      </c>
      <c r="L150" s="6">
        <v>4012.7499999999995</v>
      </c>
      <c r="M150" s="6">
        <v>4012.7499999999995</v>
      </c>
      <c r="N150" s="6">
        <v>4012.7499999999995</v>
      </c>
      <c r="O150" s="6">
        <v>3726.125</v>
      </c>
      <c r="P150" s="6">
        <f t="shared" si="3"/>
        <v>54458.75</v>
      </c>
      <c r="Q150" s="10" t="s">
        <v>14</v>
      </c>
      <c r="R150" s="10" t="s">
        <v>19</v>
      </c>
    </row>
    <row r="151" spans="1:18">
      <c r="A151">
        <v>36</v>
      </c>
      <c r="B151" t="s">
        <v>51</v>
      </c>
      <c r="C151">
        <v>68001</v>
      </c>
      <c r="D151" s="6">
        <v>5666.75</v>
      </c>
      <c r="E151" s="6">
        <v>5100.0749999999998</v>
      </c>
      <c r="F151" s="6">
        <v>5100.0749999999998</v>
      </c>
      <c r="G151" s="6">
        <v>5100.0749999999998</v>
      </c>
      <c r="H151" s="6">
        <v>4533.4000000000005</v>
      </c>
      <c r="I151" s="6">
        <v>4250.0625</v>
      </c>
      <c r="J151" s="6">
        <v>4250.0625</v>
      </c>
      <c r="K151" s="6">
        <v>4250.0625</v>
      </c>
      <c r="L151" s="6">
        <v>3966.7249999999999</v>
      </c>
      <c r="M151" s="6">
        <v>3966.7249999999999</v>
      </c>
      <c r="N151" s="6">
        <v>3966.7249999999999</v>
      </c>
      <c r="O151" s="6">
        <v>3683.3875000000003</v>
      </c>
      <c r="P151" s="6">
        <f t="shared" si="3"/>
        <v>53834.124999999993</v>
      </c>
      <c r="Q151" s="10" t="s">
        <v>14</v>
      </c>
      <c r="R151" s="10" t="s">
        <v>19</v>
      </c>
    </row>
    <row r="152" spans="1:18">
      <c r="A152">
        <v>61</v>
      </c>
      <c r="B152" t="s">
        <v>51</v>
      </c>
      <c r="C152">
        <v>52881</v>
      </c>
      <c r="D152" s="6">
        <v>4406.75</v>
      </c>
      <c r="E152" s="6">
        <v>4406.75</v>
      </c>
      <c r="F152" s="6">
        <v>4406.75</v>
      </c>
      <c r="G152" s="6">
        <v>4406.75</v>
      </c>
      <c r="H152" s="6">
        <v>4406.75</v>
      </c>
      <c r="I152" s="6">
        <v>4406.75</v>
      </c>
      <c r="J152" s="6">
        <v>4406.75</v>
      </c>
      <c r="K152" s="6">
        <v>4406.75</v>
      </c>
      <c r="L152" s="6">
        <v>4406.75</v>
      </c>
      <c r="M152" s="6">
        <v>4406.75</v>
      </c>
      <c r="N152" s="6">
        <v>4406.75</v>
      </c>
      <c r="O152" s="6">
        <v>4406.75</v>
      </c>
      <c r="P152" s="6">
        <f t="shared" si="3"/>
        <v>52881</v>
      </c>
      <c r="Q152" s="10" t="s">
        <v>11</v>
      </c>
      <c r="R152" s="10" t="s">
        <v>19</v>
      </c>
    </row>
    <row r="153" spans="1:18">
      <c r="A153">
        <v>155</v>
      </c>
      <c r="B153" t="s">
        <v>51</v>
      </c>
      <c r="C153">
        <v>52494</v>
      </c>
      <c r="D153" s="6">
        <v>4374.5</v>
      </c>
      <c r="E153" s="6">
        <v>4374.5</v>
      </c>
      <c r="F153" s="6">
        <v>4374.5</v>
      </c>
      <c r="G153" s="6">
        <v>4374.5</v>
      </c>
      <c r="H153" s="6">
        <v>4374.5</v>
      </c>
      <c r="I153" s="6">
        <v>4374.5</v>
      </c>
      <c r="J153" s="6">
        <v>4374.5</v>
      </c>
      <c r="K153" s="6">
        <v>4374.5</v>
      </c>
      <c r="L153" s="6">
        <v>4374.5</v>
      </c>
      <c r="M153" s="6">
        <v>4374.5</v>
      </c>
      <c r="N153" s="6">
        <v>4374.5</v>
      </c>
      <c r="O153" s="6">
        <v>4374.5</v>
      </c>
      <c r="P153" s="6">
        <f t="shared" si="3"/>
        <v>52494</v>
      </c>
      <c r="Q153" s="10" t="s">
        <v>11</v>
      </c>
      <c r="R153" s="10" t="s">
        <v>19</v>
      </c>
    </row>
    <row r="154" spans="1:18">
      <c r="A154">
        <v>226</v>
      </c>
      <c r="B154" t="s">
        <v>51</v>
      </c>
      <c r="C154">
        <v>62903</v>
      </c>
      <c r="D154" s="6">
        <v>5241.916666666667</v>
      </c>
      <c r="E154" s="6">
        <v>4717.7250000000004</v>
      </c>
      <c r="F154" s="6">
        <v>4717.7250000000004</v>
      </c>
      <c r="G154" s="6">
        <v>4717.7250000000004</v>
      </c>
      <c r="H154" s="6">
        <v>4193.5333333333338</v>
      </c>
      <c r="I154" s="6">
        <v>3931.4375</v>
      </c>
      <c r="J154" s="6">
        <v>3931.4375</v>
      </c>
      <c r="K154" s="6">
        <v>3931.4375</v>
      </c>
      <c r="L154" s="6">
        <v>3669.3416666666667</v>
      </c>
      <c r="M154" s="6">
        <v>3669.3416666666667</v>
      </c>
      <c r="N154" s="6">
        <v>3669.3416666666667</v>
      </c>
      <c r="O154" s="6">
        <v>3407.2458333333338</v>
      </c>
      <c r="P154" s="6">
        <f t="shared" si="3"/>
        <v>49798.208333333336</v>
      </c>
      <c r="Q154" s="10" t="s">
        <v>14</v>
      </c>
      <c r="R154" s="10" t="s">
        <v>20</v>
      </c>
    </row>
    <row r="155" spans="1:18">
      <c r="A155">
        <v>283</v>
      </c>
      <c r="B155" t="s">
        <v>51</v>
      </c>
      <c r="C155">
        <v>49047</v>
      </c>
      <c r="D155" s="6">
        <v>4087.25</v>
      </c>
      <c r="E155" s="6">
        <v>4087.25</v>
      </c>
      <c r="F155" s="6">
        <v>4087.25</v>
      </c>
      <c r="G155" s="6">
        <v>4087.25</v>
      </c>
      <c r="H155" s="6">
        <v>4087.25</v>
      </c>
      <c r="I155" s="6">
        <v>4087.25</v>
      </c>
      <c r="J155" s="6">
        <v>4087.25</v>
      </c>
      <c r="K155" s="6">
        <v>4087.25</v>
      </c>
      <c r="L155" s="6">
        <v>4087.25</v>
      </c>
      <c r="M155" s="6">
        <v>4087.25</v>
      </c>
      <c r="N155" s="6">
        <v>4087.25</v>
      </c>
      <c r="O155" s="6">
        <v>4087.25</v>
      </c>
      <c r="P155" s="6">
        <f t="shared" si="3"/>
        <v>49047</v>
      </c>
      <c r="Q155" s="10" t="s">
        <v>11</v>
      </c>
      <c r="R155" s="10" t="s">
        <v>20</v>
      </c>
    </row>
    <row r="156" spans="1:18">
      <c r="A156">
        <v>261</v>
      </c>
      <c r="B156" t="s">
        <v>51</v>
      </c>
      <c r="C156">
        <v>75818</v>
      </c>
      <c r="D156" s="6">
        <v>6318.166666666667</v>
      </c>
      <c r="E156" s="6">
        <v>6318.166666666667</v>
      </c>
      <c r="F156" s="6">
        <v>6318.166666666667</v>
      </c>
      <c r="G156" s="6">
        <v>6318.166666666667</v>
      </c>
      <c r="H156" s="6">
        <v>5370.4416666666666</v>
      </c>
      <c r="I156" s="6">
        <v>5370.4416666666666</v>
      </c>
      <c r="J156" s="6">
        <v>4422.7166666666662</v>
      </c>
      <c r="K156" s="6">
        <v>3159.0833333333335</v>
      </c>
      <c r="L156" s="6">
        <v>3159.0833333333335</v>
      </c>
      <c r="M156" s="6">
        <v>1579.5416666666667</v>
      </c>
      <c r="N156" s="6">
        <v>0</v>
      </c>
      <c r="O156" s="6">
        <v>0</v>
      </c>
      <c r="P156" s="6">
        <f t="shared" si="3"/>
        <v>48333.975000000006</v>
      </c>
      <c r="Q156" s="10" t="s">
        <v>13</v>
      </c>
      <c r="R156" s="10" t="s">
        <v>20</v>
      </c>
    </row>
    <row r="157" spans="1:18">
      <c r="A157">
        <v>293</v>
      </c>
      <c r="B157" t="s">
        <v>51</v>
      </c>
      <c r="C157">
        <v>47514</v>
      </c>
      <c r="D157" s="6">
        <v>3959.5</v>
      </c>
      <c r="E157" s="6">
        <v>3959.5</v>
      </c>
      <c r="F157" s="6">
        <v>3959.5</v>
      </c>
      <c r="G157" s="6">
        <v>3959.5</v>
      </c>
      <c r="H157" s="6">
        <v>3959.5</v>
      </c>
      <c r="I157" s="6">
        <v>3959.5</v>
      </c>
      <c r="J157" s="6">
        <v>3959.5</v>
      </c>
      <c r="K157" s="6">
        <v>3959.5</v>
      </c>
      <c r="L157" s="6">
        <v>3959.5</v>
      </c>
      <c r="M157" s="6">
        <v>3959.5</v>
      </c>
      <c r="N157" s="6">
        <v>3959.5</v>
      </c>
      <c r="O157" s="6">
        <v>3959.5</v>
      </c>
      <c r="P157" s="6">
        <f t="shared" si="3"/>
        <v>47514</v>
      </c>
      <c r="Q157" s="10" t="s">
        <v>11</v>
      </c>
      <c r="R157" s="10" t="s">
        <v>20</v>
      </c>
    </row>
    <row r="158" spans="1:18">
      <c r="A158">
        <v>308</v>
      </c>
      <c r="B158" t="s">
        <v>51</v>
      </c>
      <c r="C158">
        <v>73584</v>
      </c>
      <c r="D158" s="6">
        <v>6132</v>
      </c>
      <c r="E158" s="6">
        <v>6132</v>
      </c>
      <c r="F158" s="6">
        <v>6132</v>
      </c>
      <c r="G158" s="6">
        <v>6132</v>
      </c>
      <c r="H158" s="6">
        <v>5212.2</v>
      </c>
      <c r="I158" s="6">
        <v>5212.2</v>
      </c>
      <c r="J158" s="6">
        <v>4292.3999999999996</v>
      </c>
      <c r="K158" s="6">
        <v>3066</v>
      </c>
      <c r="L158" s="6">
        <v>3066</v>
      </c>
      <c r="M158" s="6">
        <v>1533</v>
      </c>
      <c r="N158" s="6">
        <v>0</v>
      </c>
      <c r="O158" s="6">
        <v>0</v>
      </c>
      <c r="P158" s="6">
        <f t="shared" si="3"/>
        <v>46909.8</v>
      </c>
      <c r="Q158" s="10" t="s">
        <v>13</v>
      </c>
      <c r="R158" s="10" t="s">
        <v>20</v>
      </c>
    </row>
    <row r="159" spans="1:18">
      <c r="A159">
        <v>14</v>
      </c>
      <c r="B159" t="s">
        <v>51</v>
      </c>
      <c r="C159">
        <v>46530</v>
      </c>
      <c r="D159" s="6">
        <v>3877.5</v>
      </c>
      <c r="E159" s="6">
        <v>3877.5</v>
      </c>
      <c r="F159" s="6">
        <v>3877.5</v>
      </c>
      <c r="G159" s="6">
        <v>3877.5</v>
      </c>
      <c r="H159" s="6">
        <v>3877.5</v>
      </c>
      <c r="I159" s="6">
        <v>3877.5</v>
      </c>
      <c r="J159" s="6">
        <v>3877.5</v>
      </c>
      <c r="K159" s="6">
        <v>3877.5</v>
      </c>
      <c r="L159" s="6">
        <v>3877.5</v>
      </c>
      <c r="M159" s="6">
        <v>3877.5</v>
      </c>
      <c r="N159" s="6">
        <v>3877.5</v>
      </c>
      <c r="O159" s="6">
        <v>3877.5</v>
      </c>
      <c r="P159" s="6">
        <f t="shared" si="3"/>
        <v>46530</v>
      </c>
      <c r="Q159" s="10" t="s">
        <v>11</v>
      </c>
      <c r="R159" s="10" t="s">
        <v>20</v>
      </c>
    </row>
    <row r="160" spans="1:18">
      <c r="A160">
        <v>275</v>
      </c>
      <c r="B160" t="s">
        <v>51</v>
      </c>
      <c r="C160">
        <v>68790</v>
      </c>
      <c r="D160" s="6">
        <v>5732.5</v>
      </c>
      <c r="E160" s="6">
        <v>5732.5</v>
      </c>
      <c r="F160" s="6">
        <v>5732.5</v>
      </c>
      <c r="G160" s="6">
        <v>5732.5</v>
      </c>
      <c r="H160" s="6">
        <v>4872.625</v>
      </c>
      <c r="I160" s="6">
        <v>4872.625</v>
      </c>
      <c r="J160" s="6">
        <v>4012.7499999999995</v>
      </c>
      <c r="K160" s="6">
        <v>2866.25</v>
      </c>
      <c r="L160" s="6">
        <v>2866.25</v>
      </c>
      <c r="M160" s="6">
        <v>1433.125</v>
      </c>
      <c r="N160" s="6">
        <v>0</v>
      </c>
      <c r="O160" s="6">
        <v>0</v>
      </c>
      <c r="P160" s="6">
        <f t="shared" si="3"/>
        <v>43853.625</v>
      </c>
      <c r="Q160" s="10" t="s">
        <v>13</v>
      </c>
      <c r="R160" s="10" t="s">
        <v>20</v>
      </c>
    </row>
    <row r="161" spans="1:18">
      <c r="A161">
        <v>294</v>
      </c>
      <c r="B161" t="s">
        <v>51</v>
      </c>
      <c r="C161">
        <v>43598</v>
      </c>
      <c r="D161" s="6">
        <v>3633.1666666666665</v>
      </c>
      <c r="E161" s="6">
        <v>3633.1666666666665</v>
      </c>
      <c r="F161" s="6">
        <v>3633.1666666666665</v>
      </c>
      <c r="G161" s="6">
        <v>3633.1666666666665</v>
      </c>
      <c r="H161" s="6">
        <v>3633.1666666666665</v>
      </c>
      <c r="I161" s="6">
        <v>3633.1666666666665</v>
      </c>
      <c r="J161" s="6">
        <v>3633.1666666666665</v>
      </c>
      <c r="K161" s="6">
        <v>3633.1666666666665</v>
      </c>
      <c r="L161" s="6">
        <v>3633.1666666666665</v>
      </c>
      <c r="M161" s="6">
        <v>3633.1666666666665</v>
      </c>
      <c r="N161" s="6">
        <v>3633.1666666666665</v>
      </c>
      <c r="O161" s="6">
        <v>3633.1666666666665</v>
      </c>
      <c r="P161" s="6">
        <f t="shared" si="3"/>
        <v>43598</v>
      </c>
      <c r="Q161" s="10" t="s">
        <v>11</v>
      </c>
      <c r="R161" s="10" t="s">
        <v>20</v>
      </c>
    </row>
    <row r="162" spans="1:18">
      <c r="A162">
        <v>36</v>
      </c>
      <c r="B162" t="s">
        <v>51</v>
      </c>
      <c r="C162">
        <v>68001</v>
      </c>
      <c r="D162" s="6">
        <v>5666.75</v>
      </c>
      <c r="E162" s="6">
        <v>5666.75</v>
      </c>
      <c r="F162" s="6">
        <v>5666.75</v>
      </c>
      <c r="G162" s="6">
        <v>5666.75</v>
      </c>
      <c r="H162" s="6">
        <v>4816.7375000000002</v>
      </c>
      <c r="I162" s="6">
        <v>4816.7375000000002</v>
      </c>
      <c r="J162" s="6">
        <v>3966.7249999999999</v>
      </c>
      <c r="K162" s="6">
        <v>2833.375</v>
      </c>
      <c r="L162" s="6">
        <v>2833.375</v>
      </c>
      <c r="M162" s="6">
        <v>1416.6875</v>
      </c>
      <c r="N162" s="6">
        <v>0</v>
      </c>
      <c r="O162" s="6">
        <v>0</v>
      </c>
      <c r="P162" s="6">
        <f t="shared" si="3"/>
        <v>43350.637499999997</v>
      </c>
      <c r="Q162" s="10" t="s">
        <v>13</v>
      </c>
      <c r="R162" s="10" t="s">
        <v>20</v>
      </c>
    </row>
    <row r="163" spans="1:18">
      <c r="A163">
        <v>336</v>
      </c>
      <c r="B163" t="s">
        <v>51</v>
      </c>
      <c r="C163">
        <v>42019</v>
      </c>
      <c r="D163" s="6">
        <v>3501.5833333333335</v>
      </c>
      <c r="E163" s="6">
        <v>3501.5833333333335</v>
      </c>
      <c r="F163" s="6">
        <v>3501.5833333333335</v>
      </c>
      <c r="G163" s="6">
        <v>3501.5833333333335</v>
      </c>
      <c r="H163" s="6">
        <v>3501.5833333333335</v>
      </c>
      <c r="I163" s="6">
        <v>3501.5833333333335</v>
      </c>
      <c r="J163" s="6">
        <v>3501.5833333333335</v>
      </c>
      <c r="K163" s="6">
        <v>3501.5833333333335</v>
      </c>
      <c r="L163" s="6">
        <v>3501.5833333333335</v>
      </c>
      <c r="M163" s="6">
        <v>3501.5833333333335</v>
      </c>
      <c r="N163" s="6">
        <v>3501.5833333333335</v>
      </c>
      <c r="O163" s="6">
        <v>3501.5833333333335</v>
      </c>
      <c r="P163" s="6">
        <f t="shared" si="3"/>
        <v>42019</v>
      </c>
      <c r="Q163" s="10" t="s">
        <v>11</v>
      </c>
      <c r="R163" s="10" t="s">
        <v>20</v>
      </c>
    </row>
    <row r="164" spans="1:18">
      <c r="A164">
        <v>322</v>
      </c>
      <c r="B164" t="s">
        <v>51</v>
      </c>
      <c r="C164">
        <v>41493</v>
      </c>
      <c r="D164" s="6">
        <v>3457.75</v>
      </c>
      <c r="E164" s="6">
        <v>3457.75</v>
      </c>
      <c r="F164" s="6">
        <v>3457.75</v>
      </c>
      <c r="G164" s="6">
        <v>3457.75</v>
      </c>
      <c r="H164" s="6">
        <v>3457.75</v>
      </c>
      <c r="I164" s="6">
        <v>3457.75</v>
      </c>
      <c r="J164" s="6">
        <v>3457.75</v>
      </c>
      <c r="K164" s="6">
        <v>3457.75</v>
      </c>
      <c r="L164" s="6">
        <v>3457.75</v>
      </c>
      <c r="M164" s="6">
        <v>3457.75</v>
      </c>
      <c r="N164" s="6">
        <v>3457.75</v>
      </c>
      <c r="O164" s="6">
        <v>3457.75</v>
      </c>
      <c r="P164" s="6">
        <f t="shared" si="3"/>
        <v>41493</v>
      </c>
      <c r="Q164" s="10" t="s">
        <v>11</v>
      </c>
      <c r="R164" s="10" t="s">
        <v>20</v>
      </c>
    </row>
    <row r="165" spans="1:18">
      <c r="A165">
        <v>297</v>
      </c>
      <c r="B165" t="s">
        <v>51</v>
      </c>
      <c r="C165">
        <v>39915</v>
      </c>
      <c r="D165" s="6">
        <v>3326.25</v>
      </c>
      <c r="E165" s="6">
        <v>3326.25</v>
      </c>
      <c r="F165" s="6">
        <v>3326.25</v>
      </c>
      <c r="G165" s="6">
        <v>3326.25</v>
      </c>
      <c r="H165" s="6">
        <v>3326.25</v>
      </c>
      <c r="I165" s="6">
        <v>3326.25</v>
      </c>
      <c r="J165" s="6">
        <v>3326.25</v>
      </c>
      <c r="K165" s="6">
        <v>3326.25</v>
      </c>
      <c r="L165" s="6">
        <v>3326.25</v>
      </c>
      <c r="M165" s="6">
        <v>3326.25</v>
      </c>
      <c r="N165" s="6">
        <v>3326.25</v>
      </c>
      <c r="O165" s="6">
        <v>3326.25</v>
      </c>
      <c r="P165" s="6">
        <f t="shared" si="3"/>
        <v>39915</v>
      </c>
      <c r="Q165" s="10" t="s">
        <v>11</v>
      </c>
      <c r="R165" s="10" t="s">
        <v>20</v>
      </c>
    </row>
    <row r="166" spans="1:18">
      <c r="A166">
        <v>239</v>
      </c>
      <c r="B166" t="s">
        <v>51</v>
      </c>
      <c r="C166">
        <v>32785</v>
      </c>
      <c r="D166" s="6">
        <v>2732.0833333333335</v>
      </c>
      <c r="E166" s="6">
        <v>2732.0833333333335</v>
      </c>
      <c r="F166" s="6">
        <v>2732.0833333333335</v>
      </c>
      <c r="G166" s="6">
        <v>2732.0833333333335</v>
      </c>
      <c r="H166" s="6">
        <v>2732.0833333333335</v>
      </c>
      <c r="I166" s="6">
        <v>2732.0833333333335</v>
      </c>
      <c r="J166" s="6">
        <v>2732.0833333333335</v>
      </c>
      <c r="K166" s="6">
        <v>2732.0833333333335</v>
      </c>
      <c r="L166" s="6">
        <v>2732.0833333333335</v>
      </c>
      <c r="M166" s="6">
        <v>2732.0833333333335</v>
      </c>
      <c r="N166" s="6">
        <v>2732.0833333333335</v>
      </c>
      <c r="O166" s="6">
        <v>2732.0833333333335</v>
      </c>
      <c r="P166" s="6">
        <f t="shared" si="3"/>
        <v>32784.999999999993</v>
      </c>
      <c r="Q166" s="10" t="s">
        <v>11</v>
      </c>
      <c r="R166" s="10" t="s">
        <v>20</v>
      </c>
    </row>
    <row r="167" spans="1:18">
      <c r="A167">
        <v>6</v>
      </c>
      <c r="B167" t="s">
        <v>51</v>
      </c>
      <c r="C167">
        <v>28835</v>
      </c>
      <c r="D167" s="6">
        <v>2402.9166666666665</v>
      </c>
      <c r="E167" s="6">
        <v>2402.9166666666665</v>
      </c>
      <c r="F167" s="6">
        <v>2402.9166666666665</v>
      </c>
      <c r="G167" s="6">
        <v>2402.9166666666665</v>
      </c>
      <c r="H167" s="6">
        <v>2402.9166666666665</v>
      </c>
      <c r="I167" s="6">
        <v>2402.9166666666665</v>
      </c>
      <c r="J167" s="6">
        <v>2402.9166666666665</v>
      </c>
      <c r="K167" s="6">
        <v>2402.9166666666665</v>
      </c>
      <c r="L167" s="6">
        <v>2402.9166666666665</v>
      </c>
      <c r="M167" s="6">
        <v>2402.9166666666665</v>
      </c>
      <c r="N167" s="6">
        <v>2402.9166666666665</v>
      </c>
      <c r="O167" s="6">
        <v>2402.9166666666665</v>
      </c>
      <c r="P167" s="6">
        <f t="shared" si="3"/>
        <v>28835.000000000004</v>
      </c>
      <c r="Q167" s="10" t="s">
        <v>11</v>
      </c>
      <c r="R167" s="10" t="s">
        <v>20</v>
      </c>
    </row>
    <row r="168" spans="1:18">
      <c r="A168">
        <v>112</v>
      </c>
      <c r="B168" t="s">
        <v>51</v>
      </c>
      <c r="C168">
        <v>28254</v>
      </c>
      <c r="D168" s="6">
        <v>2354.5</v>
      </c>
      <c r="E168" s="6">
        <v>2354.5</v>
      </c>
      <c r="F168" s="6">
        <v>2354.5</v>
      </c>
      <c r="G168" s="6">
        <v>2354.5</v>
      </c>
      <c r="H168" s="6">
        <v>2354.5</v>
      </c>
      <c r="I168" s="6">
        <v>2354.5</v>
      </c>
      <c r="J168" s="6">
        <v>2354.5</v>
      </c>
      <c r="K168" s="6">
        <v>2354.5</v>
      </c>
      <c r="L168" s="6">
        <v>2354.5</v>
      </c>
      <c r="M168" s="6">
        <v>2354.5</v>
      </c>
      <c r="N168" s="6">
        <v>2354.5</v>
      </c>
      <c r="O168" s="6">
        <v>2354.5</v>
      </c>
      <c r="P168" s="6">
        <f t="shared" si="3"/>
        <v>28254</v>
      </c>
      <c r="Q168" s="10" t="s">
        <v>11</v>
      </c>
      <c r="R168" s="10" t="s">
        <v>20</v>
      </c>
    </row>
    <row r="169" spans="1:18">
      <c r="A169">
        <v>58</v>
      </c>
      <c r="B169" t="s">
        <v>51</v>
      </c>
      <c r="C169">
        <v>26546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553.04166666666663</v>
      </c>
      <c r="J169" s="6">
        <v>1106.0833333333333</v>
      </c>
      <c r="K169" s="6">
        <v>1659.125</v>
      </c>
      <c r="L169" s="6">
        <v>2212.1666666666665</v>
      </c>
      <c r="M169" s="6">
        <v>2212.1666666666665</v>
      </c>
      <c r="N169" s="6">
        <v>2212.1666666666665</v>
      </c>
      <c r="O169" s="6">
        <v>2212.1666666666665</v>
      </c>
      <c r="P169" s="6">
        <f t="shared" si="3"/>
        <v>12166.916666666664</v>
      </c>
      <c r="Q169" s="10" t="s">
        <v>15</v>
      </c>
      <c r="R169" s="10" t="s">
        <v>21</v>
      </c>
    </row>
    <row r="170" spans="1:18">
      <c r="A170">
        <v>262</v>
      </c>
      <c r="B170" t="s">
        <v>51</v>
      </c>
      <c r="C170">
        <v>25594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533.20833333333337</v>
      </c>
      <c r="J170" s="6">
        <v>1066.4166666666667</v>
      </c>
      <c r="K170" s="6">
        <v>1599.625</v>
      </c>
      <c r="L170" s="6">
        <v>2132.8333333333335</v>
      </c>
      <c r="M170" s="6">
        <v>2132.8333333333335</v>
      </c>
      <c r="N170" s="6">
        <v>2132.8333333333335</v>
      </c>
      <c r="O170" s="6">
        <v>2132.8333333333335</v>
      </c>
      <c r="P170" s="6">
        <f t="shared" si="3"/>
        <v>11730.583333333336</v>
      </c>
      <c r="Q170" s="10" t="s">
        <v>15</v>
      </c>
      <c r="R170" s="10" t="s">
        <v>21</v>
      </c>
    </row>
    <row r="171" spans="1:18">
      <c r="A171">
        <v>281</v>
      </c>
      <c r="B171" t="s">
        <v>51</v>
      </c>
      <c r="C171">
        <v>24481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510.02083333333331</v>
      </c>
      <c r="J171" s="6">
        <v>1020.0416666666666</v>
      </c>
      <c r="K171" s="6">
        <v>1530.0625</v>
      </c>
      <c r="L171" s="6">
        <v>2040.0833333333333</v>
      </c>
      <c r="M171" s="6">
        <v>2040.0833333333333</v>
      </c>
      <c r="N171" s="6">
        <v>2040.0833333333333</v>
      </c>
      <c r="O171" s="6">
        <v>2040.0833333333333</v>
      </c>
      <c r="P171" s="6">
        <f t="shared" si="3"/>
        <v>11220.458333333334</v>
      </c>
      <c r="Q171" s="10" t="s">
        <v>15</v>
      </c>
      <c r="R171" s="10" t="s">
        <v>21</v>
      </c>
    </row>
    <row r="172" spans="1:18">
      <c r="A172">
        <v>291</v>
      </c>
      <c r="B172" t="s">
        <v>51</v>
      </c>
      <c r="C172">
        <v>22846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475.95833333333331</v>
      </c>
      <c r="J172" s="6">
        <v>951.91666666666663</v>
      </c>
      <c r="K172" s="6">
        <v>1427.875</v>
      </c>
      <c r="L172" s="6">
        <v>1903.8333333333333</v>
      </c>
      <c r="M172" s="6">
        <v>1903.8333333333333</v>
      </c>
      <c r="N172" s="6">
        <v>1903.8333333333333</v>
      </c>
      <c r="O172" s="6">
        <v>1903.8333333333333</v>
      </c>
      <c r="P172" s="6">
        <f t="shared" si="3"/>
        <v>10471.083333333334</v>
      </c>
      <c r="Q172" s="10" t="s">
        <v>15</v>
      </c>
      <c r="R172" s="10" t="s">
        <v>21</v>
      </c>
    </row>
    <row r="173" spans="1:18">
      <c r="A173">
        <v>251</v>
      </c>
      <c r="B173" t="s">
        <v>51</v>
      </c>
      <c r="C173">
        <v>18790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391.45833333333331</v>
      </c>
      <c r="J173" s="6">
        <v>782.91666666666663</v>
      </c>
      <c r="K173" s="6">
        <v>1174.375</v>
      </c>
      <c r="L173" s="6">
        <v>1565.8333333333333</v>
      </c>
      <c r="M173" s="6">
        <v>1565.8333333333333</v>
      </c>
      <c r="N173" s="6">
        <v>1565.8333333333333</v>
      </c>
      <c r="O173" s="6">
        <v>1565.8333333333333</v>
      </c>
      <c r="P173" s="6">
        <f t="shared" si="3"/>
        <v>8612.0833333333321</v>
      </c>
      <c r="Q173" s="10" t="s">
        <v>15</v>
      </c>
      <c r="R173" s="10" t="s">
        <v>22</v>
      </c>
    </row>
    <row r="174" spans="1:18">
      <c r="A174">
        <v>221</v>
      </c>
      <c r="B174" t="s">
        <v>51</v>
      </c>
      <c r="C174">
        <v>18532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386.08333333333331</v>
      </c>
      <c r="J174" s="6">
        <v>772.16666666666663</v>
      </c>
      <c r="K174" s="6">
        <v>1158.25</v>
      </c>
      <c r="L174" s="6">
        <v>1544.3333333333333</v>
      </c>
      <c r="M174" s="6">
        <v>1544.3333333333333</v>
      </c>
      <c r="N174" s="6">
        <v>1544.3333333333333</v>
      </c>
      <c r="O174" s="6">
        <v>1544.3333333333333</v>
      </c>
      <c r="P174" s="6">
        <f t="shared" si="3"/>
        <v>8493.8333333333321</v>
      </c>
      <c r="Q174" s="10" t="s">
        <v>15</v>
      </c>
      <c r="R174" s="10" t="s">
        <v>22</v>
      </c>
    </row>
    <row r="175" spans="1:18">
      <c r="A175">
        <v>53</v>
      </c>
      <c r="B175" t="s">
        <v>52</v>
      </c>
      <c r="C175">
        <v>86750</v>
      </c>
      <c r="D175" s="6">
        <v>7229.166666666667</v>
      </c>
      <c r="E175" s="6">
        <v>7229.166666666667</v>
      </c>
      <c r="F175" s="6">
        <v>7229.166666666667</v>
      </c>
      <c r="G175" s="6">
        <v>7229.166666666667</v>
      </c>
      <c r="H175" s="6">
        <v>8313.5416666666661</v>
      </c>
      <c r="I175" s="6">
        <v>8313.5416666666661</v>
      </c>
      <c r="J175" s="6">
        <v>8675</v>
      </c>
      <c r="K175" s="6">
        <v>8675</v>
      </c>
      <c r="L175" s="6">
        <v>9036.4583333333339</v>
      </c>
      <c r="M175" s="6">
        <v>9036.4583333333339</v>
      </c>
      <c r="N175" s="6">
        <v>9397.9166666666679</v>
      </c>
      <c r="O175" s="6">
        <v>9397.9166666666679</v>
      </c>
      <c r="P175" s="6">
        <f t="shared" si="3"/>
        <v>99762.5</v>
      </c>
      <c r="Q175" s="10" t="s">
        <v>12</v>
      </c>
      <c r="R175" s="10" t="s">
        <v>18</v>
      </c>
    </row>
    <row r="176" spans="1:18">
      <c r="A176">
        <v>185</v>
      </c>
      <c r="B176" t="s">
        <v>52</v>
      </c>
      <c r="C176">
        <v>84329</v>
      </c>
      <c r="D176" s="6">
        <v>7027.416666666667</v>
      </c>
      <c r="E176" s="6">
        <v>7027.416666666667</v>
      </c>
      <c r="F176" s="6">
        <v>7027.416666666667</v>
      </c>
      <c r="G176" s="6">
        <v>7027.416666666667</v>
      </c>
      <c r="H176" s="6">
        <v>8081.5291666666662</v>
      </c>
      <c r="I176" s="6">
        <v>8081.5291666666662</v>
      </c>
      <c r="J176" s="6">
        <v>8432.9</v>
      </c>
      <c r="K176" s="6">
        <v>8432.9</v>
      </c>
      <c r="L176" s="6">
        <v>8784.2708333333339</v>
      </c>
      <c r="M176" s="6">
        <v>8784.2708333333339</v>
      </c>
      <c r="N176" s="6">
        <v>9135.6416666666682</v>
      </c>
      <c r="O176" s="6">
        <v>9135.6416666666682</v>
      </c>
      <c r="P176" s="6">
        <f t="shared" si="3"/>
        <v>96978.349999999991</v>
      </c>
      <c r="Q176" s="10" t="s">
        <v>12</v>
      </c>
      <c r="R176" s="10" t="s">
        <v>18</v>
      </c>
    </row>
    <row r="177" spans="1:18">
      <c r="A177">
        <v>304</v>
      </c>
      <c r="B177" t="s">
        <v>52</v>
      </c>
      <c r="C177">
        <v>92089</v>
      </c>
      <c r="D177" s="6">
        <v>7674.083333333333</v>
      </c>
      <c r="E177" s="6">
        <v>7674.083333333333</v>
      </c>
      <c r="F177" s="6">
        <v>7674.083333333333</v>
      </c>
      <c r="G177" s="6">
        <v>7674.083333333333</v>
      </c>
      <c r="H177" s="6">
        <v>7674.083333333333</v>
      </c>
      <c r="I177" s="6">
        <v>7674.083333333333</v>
      </c>
      <c r="J177" s="6">
        <v>7674.083333333333</v>
      </c>
      <c r="K177" s="6">
        <v>7674.083333333333</v>
      </c>
      <c r="L177" s="6">
        <v>7674.083333333333</v>
      </c>
      <c r="M177" s="6">
        <v>7674.083333333333</v>
      </c>
      <c r="N177" s="6">
        <v>7674.083333333333</v>
      </c>
      <c r="O177" s="6">
        <v>7674.083333333333</v>
      </c>
      <c r="P177" s="6">
        <f t="shared" si="3"/>
        <v>92088.999999999985</v>
      </c>
      <c r="Q177" s="10" t="s">
        <v>11</v>
      </c>
      <c r="R177" s="10" t="s">
        <v>18</v>
      </c>
    </row>
    <row r="178" spans="1:18">
      <c r="A178">
        <v>214</v>
      </c>
      <c r="B178" t="s">
        <v>52</v>
      </c>
      <c r="C178">
        <v>91424</v>
      </c>
      <c r="D178" s="6">
        <v>7618.666666666667</v>
      </c>
      <c r="E178" s="6">
        <v>7618.666666666667</v>
      </c>
      <c r="F178" s="6">
        <v>7618.666666666667</v>
      </c>
      <c r="G178" s="6">
        <v>7618.666666666667</v>
      </c>
      <c r="H178" s="6">
        <v>7618.666666666667</v>
      </c>
      <c r="I178" s="6">
        <v>7618.666666666667</v>
      </c>
      <c r="J178" s="6">
        <v>7618.666666666667</v>
      </c>
      <c r="K178" s="6">
        <v>7618.666666666667</v>
      </c>
      <c r="L178" s="6">
        <v>7618.666666666667</v>
      </c>
      <c r="M178" s="6">
        <v>7618.666666666667</v>
      </c>
      <c r="N178" s="6">
        <v>7618.666666666667</v>
      </c>
      <c r="O178" s="6">
        <v>7618.666666666667</v>
      </c>
      <c r="P178" s="6">
        <f t="shared" si="3"/>
        <v>91424.000000000015</v>
      </c>
      <c r="Q178" s="10" t="s">
        <v>11</v>
      </c>
      <c r="R178" s="10" t="s">
        <v>18</v>
      </c>
    </row>
    <row r="179" spans="1:18">
      <c r="A179">
        <v>159</v>
      </c>
      <c r="B179" t="s">
        <v>52</v>
      </c>
      <c r="C179">
        <v>78809</v>
      </c>
      <c r="D179" s="6">
        <v>6567.416666666667</v>
      </c>
      <c r="E179" s="6">
        <v>6567.416666666667</v>
      </c>
      <c r="F179" s="6">
        <v>6567.416666666667</v>
      </c>
      <c r="G179" s="6">
        <v>6567.416666666667</v>
      </c>
      <c r="H179" s="6">
        <v>7552.5291666666662</v>
      </c>
      <c r="I179" s="6">
        <v>7552.5291666666662</v>
      </c>
      <c r="J179" s="6">
        <v>7880.9</v>
      </c>
      <c r="K179" s="6">
        <v>7880.9</v>
      </c>
      <c r="L179" s="6">
        <v>8209.2708333333339</v>
      </c>
      <c r="M179" s="6">
        <v>8209.2708333333339</v>
      </c>
      <c r="N179" s="6">
        <v>8537.6416666666682</v>
      </c>
      <c r="O179" s="6">
        <v>8537.6416666666682</v>
      </c>
      <c r="P179" s="6">
        <f t="shared" si="3"/>
        <v>90630.349999999991</v>
      </c>
      <c r="Q179" s="10" t="s">
        <v>12</v>
      </c>
      <c r="R179" s="10" t="s">
        <v>18</v>
      </c>
    </row>
    <row r="180" spans="1:18">
      <c r="A180">
        <v>279</v>
      </c>
      <c r="B180" t="s">
        <v>52</v>
      </c>
      <c r="C180">
        <v>90090</v>
      </c>
      <c r="D180" s="6">
        <v>7507.5</v>
      </c>
      <c r="E180" s="6">
        <v>7507.5</v>
      </c>
      <c r="F180" s="6">
        <v>7507.5</v>
      </c>
      <c r="G180" s="6">
        <v>7507.5</v>
      </c>
      <c r="H180" s="6">
        <v>7507.5</v>
      </c>
      <c r="I180" s="6">
        <v>7507.5</v>
      </c>
      <c r="J180" s="6">
        <v>7507.5</v>
      </c>
      <c r="K180" s="6">
        <v>7507.5</v>
      </c>
      <c r="L180" s="6">
        <v>7507.5</v>
      </c>
      <c r="M180" s="6">
        <v>7507.5</v>
      </c>
      <c r="N180" s="6">
        <v>7507.5</v>
      </c>
      <c r="O180" s="6">
        <v>7507.5</v>
      </c>
      <c r="P180" s="6">
        <f t="shared" si="3"/>
        <v>90090</v>
      </c>
      <c r="Q180" s="10" t="s">
        <v>11</v>
      </c>
      <c r="R180" s="10" t="s">
        <v>18</v>
      </c>
    </row>
    <row r="181" spans="1:18">
      <c r="A181">
        <v>111</v>
      </c>
      <c r="B181" t="s">
        <v>52</v>
      </c>
      <c r="C181">
        <v>89563</v>
      </c>
      <c r="D181" s="6">
        <v>7463.583333333333</v>
      </c>
      <c r="E181" s="6">
        <v>7463.583333333333</v>
      </c>
      <c r="F181" s="6">
        <v>7463.583333333333</v>
      </c>
      <c r="G181" s="6">
        <v>7463.583333333333</v>
      </c>
      <c r="H181" s="6">
        <v>7463.583333333333</v>
      </c>
      <c r="I181" s="6">
        <v>7463.583333333333</v>
      </c>
      <c r="J181" s="6">
        <v>7463.583333333333</v>
      </c>
      <c r="K181" s="6">
        <v>7463.583333333333</v>
      </c>
      <c r="L181" s="6">
        <v>7463.583333333333</v>
      </c>
      <c r="M181" s="6">
        <v>7463.583333333333</v>
      </c>
      <c r="N181" s="6">
        <v>7463.583333333333</v>
      </c>
      <c r="O181" s="6">
        <v>7463.583333333333</v>
      </c>
      <c r="P181" s="6">
        <f t="shared" si="3"/>
        <v>89562.999999999985</v>
      </c>
      <c r="Q181" s="10" t="s">
        <v>11</v>
      </c>
      <c r="R181" s="10" t="s">
        <v>18</v>
      </c>
    </row>
    <row r="182" spans="1:18">
      <c r="A182">
        <v>298</v>
      </c>
      <c r="B182" t="s">
        <v>52</v>
      </c>
      <c r="C182">
        <v>77690</v>
      </c>
      <c r="D182" s="6">
        <v>6474.166666666667</v>
      </c>
      <c r="E182" s="6">
        <v>6474.166666666667</v>
      </c>
      <c r="F182" s="6">
        <v>6474.166666666667</v>
      </c>
      <c r="G182" s="6">
        <v>6474.166666666667</v>
      </c>
      <c r="H182" s="6">
        <v>7445.2916666666661</v>
      </c>
      <c r="I182" s="6">
        <v>7445.2916666666661</v>
      </c>
      <c r="J182" s="6">
        <v>7769</v>
      </c>
      <c r="K182" s="6">
        <v>7769</v>
      </c>
      <c r="L182" s="6">
        <v>8092.7083333333339</v>
      </c>
      <c r="M182" s="6">
        <v>8092.7083333333339</v>
      </c>
      <c r="N182" s="6">
        <v>8416.4166666666679</v>
      </c>
      <c r="O182" s="6">
        <v>8416.4166666666679</v>
      </c>
      <c r="P182" s="6">
        <f t="shared" si="3"/>
        <v>89343.500000000015</v>
      </c>
      <c r="Q182" s="10" t="s">
        <v>12</v>
      </c>
      <c r="R182" s="10" t="s">
        <v>18</v>
      </c>
    </row>
    <row r="183" spans="1:18">
      <c r="A183">
        <v>328</v>
      </c>
      <c r="B183" t="s">
        <v>52</v>
      </c>
      <c r="C183">
        <v>62137</v>
      </c>
      <c r="D183" s="6">
        <v>5178.083333333333</v>
      </c>
      <c r="E183" s="6">
        <v>5178.083333333333</v>
      </c>
      <c r="F183" s="6">
        <v>5178.083333333333</v>
      </c>
      <c r="G183" s="6">
        <v>5178.083333333333</v>
      </c>
      <c r="H183" s="6">
        <v>5178.083333333333</v>
      </c>
      <c r="I183" s="6">
        <v>5178.083333333333</v>
      </c>
      <c r="J183" s="6">
        <v>5178.083333333333</v>
      </c>
      <c r="K183" s="6">
        <v>5178.083333333333</v>
      </c>
      <c r="L183" s="6">
        <v>5178.083333333333</v>
      </c>
      <c r="M183" s="6">
        <v>5178.083333333333</v>
      </c>
      <c r="N183" s="6">
        <v>5178.083333333333</v>
      </c>
      <c r="O183" s="6">
        <v>5178.083333333333</v>
      </c>
      <c r="P183" s="6">
        <f t="shared" si="3"/>
        <v>62137.000000000007</v>
      </c>
      <c r="Q183" s="10" t="s">
        <v>11</v>
      </c>
      <c r="R183" s="10" t="s">
        <v>19</v>
      </c>
    </row>
    <row r="184" spans="1:18">
      <c r="A184">
        <v>339</v>
      </c>
      <c r="B184" t="s">
        <v>52</v>
      </c>
      <c r="C184">
        <v>59141</v>
      </c>
      <c r="D184" s="6">
        <v>4928.416666666667</v>
      </c>
      <c r="E184" s="6">
        <v>4928.416666666667</v>
      </c>
      <c r="F184" s="6">
        <v>4928.416666666667</v>
      </c>
      <c r="G184" s="6">
        <v>4928.416666666667</v>
      </c>
      <c r="H184" s="6">
        <v>4928.416666666667</v>
      </c>
      <c r="I184" s="6">
        <v>4928.416666666667</v>
      </c>
      <c r="J184" s="6">
        <v>4928.416666666667</v>
      </c>
      <c r="K184" s="6">
        <v>4928.416666666667</v>
      </c>
      <c r="L184" s="6">
        <v>4928.416666666667</v>
      </c>
      <c r="M184" s="6">
        <v>4928.416666666667</v>
      </c>
      <c r="N184" s="6">
        <v>4928.416666666667</v>
      </c>
      <c r="O184" s="6">
        <v>4928.416666666667</v>
      </c>
      <c r="P184" s="6">
        <f t="shared" si="3"/>
        <v>59140.999999999993</v>
      </c>
      <c r="Q184" s="10" t="s">
        <v>11</v>
      </c>
      <c r="R184" s="10" t="s">
        <v>19</v>
      </c>
    </row>
    <row r="185" spans="1:18">
      <c r="A185">
        <v>65</v>
      </c>
      <c r="B185" t="s">
        <v>52</v>
      </c>
      <c r="C185">
        <v>74513</v>
      </c>
      <c r="D185" s="6">
        <v>6209.416666666667</v>
      </c>
      <c r="E185" s="6">
        <v>5588.4750000000004</v>
      </c>
      <c r="F185" s="6">
        <v>5588.4750000000004</v>
      </c>
      <c r="G185" s="6">
        <v>5588.4750000000004</v>
      </c>
      <c r="H185" s="6">
        <v>4967.5333333333338</v>
      </c>
      <c r="I185" s="6">
        <v>4657.0625</v>
      </c>
      <c r="J185" s="6">
        <v>4657.0625</v>
      </c>
      <c r="K185" s="6">
        <v>4657.0625</v>
      </c>
      <c r="L185" s="6">
        <v>4346.5916666666662</v>
      </c>
      <c r="M185" s="6">
        <v>4346.5916666666662</v>
      </c>
      <c r="N185" s="6">
        <v>4346.5916666666662</v>
      </c>
      <c r="O185" s="6">
        <v>4036.1208333333338</v>
      </c>
      <c r="P185" s="6">
        <f t="shared" si="3"/>
        <v>58989.458333333336</v>
      </c>
      <c r="Q185" s="10" t="s">
        <v>14</v>
      </c>
      <c r="R185" s="10" t="s">
        <v>19</v>
      </c>
    </row>
    <row r="186" spans="1:18">
      <c r="A186">
        <v>233</v>
      </c>
      <c r="B186" t="s">
        <v>52</v>
      </c>
      <c r="C186">
        <v>73178</v>
      </c>
      <c r="D186" s="6">
        <v>6098.166666666667</v>
      </c>
      <c r="E186" s="6">
        <v>5488.35</v>
      </c>
      <c r="F186" s="6">
        <v>5488.35</v>
      </c>
      <c r="G186" s="6">
        <v>5488.35</v>
      </c>
      <c r="H186" s="6">
        <v>4878.5333333333338</v>
      </c>
      <c r="I186" s="6">
        <v>4573.625</v>
      </c>
      <c r="J186" s="6">
        <v>4573.625</v>
      </c>
      <c r="K186" s="6">
        <v>4573.625</v>
      </c>
      <c r="L186" s="6">
        <v>4268.7166666666662</v>
      </c>
      <c r="M186" s="6">
        <v>4268.7166666666662</v>
      </c>
      <c r="N186" s="6">
        <v>4268.7166666666662</v>
      </c>
      <c r="O186" s="6">
        <v>3963.8083333333338</v>
      </c>
      <c r="P186" s="6">
        <f t="shared" si="3"/>
        <v>57932.583333333336</v>
      </c>
      <c r="Q186" s="10" t="s">
        <v>14</v>
      </c>
      <c r="R186" s="10" t="s">
        <v>19</v>
      </c>
    </row>
    <row r="187" spans="1:18">
      <c r="A187">
        <v>343</v>
      </c>
      <c r="B187" t="s">
        <v>52</v>
      </c>
      <c r="C187">
        <v>73015</v>
      </c>
      <c r="D187" s="6">
        <v>6084.583333333333</v>
      </c>
      <c r="E187" s="6">
        <v>5476.125</v>
      </c>
      <c r="F187" s="6">
        <v>5476.125</v>
      </c>
      <c r="G187" s="6">
        <v>5476.125</v>
      </c>
      <c r="H187" s="6">
        <v>4867.666666666667</v>
      </c>
      <c r="I187" s="6">
        <v>4563.4375</v>
      </c>
      <c r="J187" s="6">
        <v>4563.4375</v>
      </c>
      <c r="K187" s="6">
        <v>4563.4375</v>
      </c>
      <c r="L187" s="6">
        <v>4259.208333333333</v>
      </c>
      <c r="M187" s="6">
        <v>4259.208333333333</v>
      </c>
      <c r="N187" s="6">
        <v>4259.208333333333</v>
      </c>
      <c r="O187" s="6">
        <v>3954.9791666666665</v>
      </c>
      <c r="P187" s="6">
        <f t="shared" si="3"/>
        <v>57803.541666666672</v>
      </c>
      <c r="Q187" s="10" t="s">
        <v>14</v>
      </c>
      <c r="R187" s="10" t="s">
        <v>19</v>
      </c>
    </row>
    <row r="188" spans="1:18">
      <c r="A188">
        <v>219</v>
      </c>
      <c r="B188" t="s">
        <v>52</v>
      </c>
      <c r="C188">
        <v>71629</v>
      </c>
      <c r="D188" s="6">
        <v>5969.083333333333</v>
      </c>
      <c r="E188" s="6">
        <v>5372.1750000000002</v>
      </c>
      <c r="F188" s="6">
        <v>5372.1750000000002</v>
      </c>
      <c r="G188" s="6">
        <v>5372.1750000000002</v>
      </c>
      <c r="H188" s="6">
        <v>4775.2666666666664</v>
      </c>
      <c r="I188" s="6">
        <v>4476.8125</v>
      </c>
      <c r="J188" s="6">
        <v>4476.8125</v>
      </c>
      <c r="K188" s="6">
        <v>4476.8125</v>
      </c>
      <c r="L188" s="6">
        <v>4178.3583333333327</v>
      </c>
      <c r="M188" s="6">
        <v>4178.3583333333327</v>
      </c>
      <c r="N188" s="6">
        <v>4178.3583333333327</v>
      </c>
      <c r="O188" s="6">
        <v>3879.9041666666667</v>
      </c>
      <c r="P188" s="6">
        <f t="shared" si="3"/>
        <v>56706.291666666657</v>
      </c>
      <c r="Q188" s="10" t="s">
        <v>14</v>
      </c>
      <c r="R188" s="10" t="s">
        <v>19</v>
      </c>
    </row>
    <row r="189" spans="1:18">
      <c r="A189">
        <v>325</v>
      </c>
      <c r="B189" t="s">
        <v>52</v>
      </c>
      <c r="C189">
        <v>56661</v>
      </c>
      <c r="D189" s="6">
        <v>4721.75</v>
      </c>
      <c r="E189" s="6">
        <v>4721.75</v>
      </c>
      <c r="F189" s="6">
        <v>4721.75</v>
      </c>
      <c r="G189" s="6">
        <v>4721.75</v>
      </c>
      <c r="H189" s="6">
        <v>4721.75</v>
      </c>
      <c r="I189" s="6">
        <v>4721.75</v>
      </c>
      <c r="J189" s="6">
        <v>4721.75</v>
      </c>
      <c r="K189" s="6">
        <v>4721.75</v>
      </c>
      <c r="L189" s="6">
        <v>4721.75</v>
      </c>
      <c r="M189" s="6">
        <v>4721.75</v>
      </c>
      <c r="N189" s="6">
        <v>4721.75</v>
      </c>
      <c r="O189" s="6">
        <v>4721.75</v>
      </c>
      <c r="P189" s="6">
        <f t="shared" si="3"/>
        <v>56661</v>
      </c>
      <c r="Q189" s="10" t="s">
        <v>11</v>
      </c>
      <c r="R189" s="10" t="s">
        <v>19</v>
      </c>
    </row>
    <row r="190" spans="1:18">
      <c r="A190">
        <v>137</v>
      </c>
      <c r="B190" t="s">
        <v>52</v>
      </c>
      <c r="C190">
        <v>68929</v>
      </c>
      <c r="D190" s="6">
        <v>5744.083333333333</v>
      </c>
      <c r="E190" s="6">
        <v>5169.6750000000002</v>
      </c>
      <c r="F190" s="6">
        <v>5169.6750000000002</v>
      </c>
      <c r="G190" s="6">
        <v>5169.6750000000002</v>
      </c>
      <c r="H190" s="6">
        <v>4595.2666666666664</v>
      </c>
      <c r="I190" s="6">
        <v>4308.0625</v>
      </c>
      <c r="J190" s="6">
        <v>4308.0625</v>
      </c>
      <c r="K190" s="6">
        <v>4308.0625</v>
      </c>
      <c r="L190" s="6">
        <v>4020.8583333333327</v>
      </c>
      <c r="M190" s="6">
        <v>4020.8583333333327</v>
      </c>
      <c r="N190" s="6">
        <v>4020.8583333333327</v>
      </c>
      <c r="O190" s="6">
        <v>3733.6541666666667</v>
      </c>
      <c r="P190" s="6">
        <f t="shared" si="3"/>
        <v>54568.791666666657</v>
      </c>
      <c r="Q190" s="10" t="s">
        <v>14</v>
      </c>
      <c r="R190" s="10" t="s">
        <v>19</v>
      </c>
    </row>
    <row r="191" spans="1:18">
      <c r="A191">
        <v>286</v>
      </c>
      <c r="B191" t="s">
        <v>52</v>
      </c>
      <c r="C191">
        <v>68482</v>
      </c>
      <c r="D191" s="6">
        <v>5706.833333333333</v>
      </c>
      <c r="E191" s="6">
        <v>5136.1499999999996</v>
      </c>
      <c r="F191" s="6">
        <v>5136.1499999999996</v>
      </c>
      <c r="G191" s="6">
        <v>5136.1499999999996</v>
      </c>
      <c r="H191" s="6">
        <v>4565.4666666666662</v>
      </c>
      <c r="I191" s="6">
        <v>4280.125</v>
      </c>
      <c r="J191" s="6">
        <v>4280.125</v>
      </c>
      <c r="K191" s="6">
        <v>4280.125</v>
      </c>
      <c r="L191" s="6">
        <v>3994.7833333333328</v>
      </c>
      <c r="M191" s="6">
        <v>3994.7833333333328</v>
      </c>
      <c r="N191" s="6">
        <v>3994.7833333333328</v>
      </c>
      <c r="O191" s="6">
        <v>3709.4416666666666</v>
      </c>
      <c r="P191" s="6">
        <f t="shared" si="3"/>
        <v>54214.916666666664</v>
      </c>
      <c r="Q191" s="10" t="s">
        <v>14</v>
      </c>
      <c r="R191" s="10" t="s">
        <v>19</v>
      </c>
    </row>
    <row r="192" spans="1:18">
      <c r="A192">
        <v>213</v>
      </c>
      <c r="B192" t="s">
        <v>52</v>
      </c>
      <c r="C192">
        <v>52681</v>
      </c>
      <c r="D192" s="6">
        <v>4390.083333333333</v>
      </c>
      <c r="E192" s="6">
        <v>4390.083333333333</v>
      </c>
      <c r="F192" s="6">
        <v>4390.083333333333</v>
      </c>
      <c r="G192" s="6">
        <v>4390.083333333333</v>
      </c>
      <c r="H192" s="6">
        <v>4390.083333333333</v>
      </c>
      <c r="I192" s="6">
        <v>4390.083333333333</v>
      </c>
      <c r="J192" s="6">
        <v>4390.083333333333</v>
      </c>
      <c r="K192" s="6">
        <v>4390.083333333333</v>
      </c>
      <c r="L192" s="6">
        <v>4390.083333333333</v>
      </c>
      <c r="M192" s="6">
        <v>4390.083333333333</v>
      </c>
      <c r="N192" s="6">
        <v>4390.083333333333</v>
      </c>
      <c r="O192" s="6">
        <v>4390.083333333333</v>
      </c>
      <c r="P192" s="6">
        <f t="shared" si="3"/>
        <v>52681.000000000007</v>
      </c>
      <c r="Q192" s="10" t="s">
        <v>11</v>
      </c>
      <c r="R192" s="10" t="s">
        <v>19</v>
      </c>
    </row>
    <row r="193" spans="1:18">
      <c r="A193">
        <v>191</v>
      </c>
      <c r="B193" t="s">
        <v>52</v>
      </c>
      <c r="C193">
        <v>52662</v>
      </c>
      <c r="D193" s="6">
        <v>4388.5</v>
      </c>
      <c r="E193" s="6">
        <v>4388.5</v>
      </c>
      <c r="F193" s="6">
        <v>4388.5</v>
      </c>
      <c r="G193" s="6">
        <v>4388.5</v>
      </c>
      <c r="H193" s="6">
        <v>4388.5</v>
      </c>
      <c r="I193" s="6">
        <v>4388.5</v>
      </c>
      <c r="J193" s="6">
        <v>4388.5</v>
      </c>
      <c r="K193" s="6">
        <v>4388.5</v>
      </c>
      <c r="L193" s="6">
        <v>4388.5</v>
      </c>
      <c r="M193" s="6">
        <v>4388.5</v>
      </c>
      <c r="N193" s="6">
        <v>4388.5</v>
      </c>
      <c r="O193" s="6">
        <v>4388.5</v>
      </c>
      <c r="P193" s="6">
        <f t="shared" si="3"/>
        <v>52662</v>
      </c>
      <c r="Q193" s="10" t="s">
        <v>11</v>
      </c>
      <c r="R193" s="10" t="s">
        <v>19</v>
      </c>
    </row>
    <row r="194" spans="1:18">
      <c r="A194">
        <v>183</v>
      </c>
      <c r="B194" t="s">
        <v>52</v>
      </c>
      <c r="C194">
        <v>65587</v>
      </c>
      <c r="D194" s="6">
        <v>5465.583333333333</v>
      </c>
      <c r="E194" s="6">
        <v>4919.0249999999996</v>
      </c>
      <c r="F194" s="6">
        <v>4919.0249999999996</v>
      </c>
      <c r="G194" s="6">
        <v>4919.0249999999996</v>
      </c>
      <c r="H194" s="6">
        <v>4372.4666666666662</v>
      </c>
      <c r="I194" s="6">
        <v>4099.1875</v>
      </c>
      <c r="J194" s="6">
        <v>4099.1875</v>
      </c>
      <c r="K194" s="6">
        <v>4099.1875</v>
      </c>
      <c r="L194" s="6">
        <v>3825.9083333333328</v>
      </c>
      <c r="M194" s="6">
        <v>3825.9083333333328</v>
      </c>
      <c r="N194" s="6">
        <v>3825.9083333333328</v>
      </c>
      <c r="O194" s="6">
        <v>3552.6291666666666</v>
      </c>
      <c r="P194" s="6">
        <f t="shared" si="3"/>
        <v>51923.041666666664</v>
      </c>
      <c r="Q194" s="10" t="s">
        <v>14</v>
      </c>
      <c r="R194" s="10" t="s">
        <v>19</v>
      </c>
    </row>
    <row r="195" spans="1:18">
      <c r="A195">
        <v>89</v>
      </c>
      <c r="B195" t="s">
        <v>52</v>
      </c>
      <c r="C195">
        <v>51559</v>
      </c>
      <c r="D195" s="6">
        <v>4296.583333333333</v>
      </c>
      <c r="E195" s="6">
        <v>4296.583333333333</v>
      </c>
      <c r="F195" s="6">
        <v>4296.583333333333</v>
      </c>
      <c r="G195" s="6">
        <v>4296.583333333333</v>
      </c>
      <c r="H195" s="6">
        <v>4296.583333333333</v>
      </c>
      <c r="I195" s="6">
        <v>4296.583333333333</v>
      </c>
      <c r="J195" s="6">
        <v>4296.583333333333</v>
      </c>
      <c r="K195" s="6">
        <v>4296.583333333333</v>
      </c>
      <c r="L195" s="6">
        <v>4296.583333333333</v>
      </c>
      <c r="M195" s="6">
        <v>4296.583333333333</v>
      </c>
      <c r="N195" s="6">
        <v>4296.583333333333</v>
      </c>
      <c r="O195" s="6">
        <v>4296.583333333333</v>
      </c>
      <c r="P195" s="6">
        <f t="shared" ref="P195:P258" si="4">SUM(D195:O195)</f>
        <v>51559.000000000007</v>
      </c>
      <c r="Q195" s="10" t="s">
        <v>11</v>
      </c>
      <c r="R195" s="10" t="s">
        <v>19</v>
      </c>
    </row>
    <row r="196" spans="1:18">
      <c r="A196">
        <v>225</v>
      </c>
      <c r="B196" t="s">
        <v>52</v>
      </c>
      <c r="C196">
        <v>51495</v>
      </c>
      <c r="D196" s="6">
        <v>4291.25</v>
      </c>
      <c r="E196" s="6">
        <v>4291.25</v>
      </c>
      <c r="F196" s="6">
        <v>4291.25</v>
      </c>
      <c r="G196" s="6">
        <v>4291.25</v>
      </c>
      <c r="H196" s="6">
        <v>4291.25</v>
      </c>
      <c r="I196" s="6">
        <v>4291.25</v>
      </c>
      <c r="J196" s="6">
        <v>4291.25</v>
      </c>
      <c r="K196" s="6">
        <v>4291.25</v>
      </c>
      <c r="L196" s="6">
        <v>4291.25</v>
      </c>
      <c r="M196" s="6">
        <v>4291.25</v>
      </c>
      <c r="N196" s="6">
        <v>4291.25</v>
      </c>
      <c r="O196" s="6">
        <v>4291.25</v>
      </c>
      <c r="P196" s="6">
        <f t="shared" si="4"/>
        <v>51495</v>
      </c>
      <c r="Q196" s="10" t="s">
        <v>11</v>
      </c>
      <c r="R196" s="10" t="s">
        <v>19</v>
      </c>
    </row>
    <row r="197" spans="1:18">
      <c r="A197">
        <v>200</v>
      </c>
      <c r="B197" t="s">
        <v>52</v>
      </c>
      <c r="C197">
        <v>50887</v>
      </c>
      <c r="D197" s="6">
        <v>4240.583333333333</v>
      </c>
      <c r="E197" s="6">
        <v>4240.583333333333</v>
      </c>
      <c r="F197" s="6">
        <v>4240.583333333333</v>
      </c>
      <c r="G197" s="6">
        <v>4240.583333333333</v>
      </c>
      <c r="H197" s="6">
        <v>4240.583333333333</v>
      </c>
      <c r="I197" s="6">
        <v>4240.583333333333</v>
      </c>
      <c r="J197" s="6">
        <v>4240.583333333333</v>
      </c>
      <c r="K197" s="6">
        <v>4240.583333333333</v>
      </c>
      <c r="L197" s="6">
        <v>4240.583333333333</v>
      </c>
      <c r="M197" s="6">
        <v>4240.583333333333</v>
      </c>
      <c r="N197" s="6">
        <v>4240.583333333333</v>
      </c>
      <c r="O197" s="6">
        <v>4240.583333333333</v>
      </c>
      <c r="P197" s="6">
        <f t="shared" si="4"/>
        <v>50887.000000000007</v>
      </c>
      <c r="Q197" s="10" t="s">
        <v>11</v>
      </c>
      <c r="R197" s="10" t="s">
        <v>19</v>
      </c>
    </row>
    <row r="198" spans="1:18">
      <c r="A198">
        <v>334</v>
      </c>
      <c r="B198" t="s">
        <v>52</v>
      </c>
      <c r="C198">
        <v>49170</v>
      </c>
      <c r="D198" s="6">
        <v>4097.5</v>
      </c>
      <c r="E198" s="6">
        <v>4097.5</v>
      </c>
      <c r="F198" s="6">
        <v>4097.5</v>
      </c>
      <c r="G198" s="6">
        <v>4097.5</v>
      </c>
      <c r="H198" s="6">
        <v>4097.5</v>
      </c>
      <c r="I198" s="6">
        <v>4097.5</v>
      </c>
      <c r="J198" s="6">
        <v>4097.5</v>
      </c>
      <c r="K198" s="6">
        <v>4097.5</v>
      </c>
      <c r="L198" s="6">
        <v>4097.5</v>
      </c>
      <c r="M198" s="6">
        <v>4097.5</v>
      </c>
      <c r="N198" s="6">
        <v>4097.5</v>
      </c>
      <c r="O198" s="6">
        <v>4097.5</v>
      </c>
      <c r="P198" s="6">
        <f t="shared" si="4"/>
        <v>49170</v>
      </c>
      <c r="Q198" s="10" t="s">
        <v>11</v>
      </c>
      <c r="R198" s="10" t="s">
        <v>20</v>
      </c>
    </row>
    <row r="199" spans="1:18">
      <c r="A199">
        <v>329</v>
      </c>
      <c r="B199" t="s">
        <v>52</v>
      </c>
      <c r="C199">
        <v>47629</v>
      </c>
      <c r="D199" s="6">
        <v>3969.0833333333335</v>
      </c>
      <c r="E199" s="6">
        <v>3969.0833333333335</v>
      </c>
      <c r="F199" s="6">
        <v>3969.0833333333335</v>
      </c>
      <c r="G199" s="6">
        <v>3969.0833333333335</v>
      </c>
      <c r="H199" s="6">
        <v>3969.0833333333335</v>
      </c>
      <c r="I199" s="6">
        <v>3969.0833333333335</v>
      </c>
      <c r="J199" s="6">
        <v>3969.0833333333335</v>
      </c>
      <c r="K199" s="6">
        <v>3969.0833333333335</v>
      </c>
      <c r="L199" s="6">
        <v>3969.0833333333335</v>
      </c>
      <c r="M199" s="6">
        <v>3969.0833333333335</v>
      </c>
      <c r="N199" s="6">
        <v>3969.0833333333335</v>
      </c>
      <c r="O199" s="6">
        <v>3969.0833333333335</v>
      </c>
      <c r="P199" s="6">
        <f t="shared" si="4"/>
        <v>47629.000000000007</v>
      </c>
      <c r="Q199" s="10" t="s">
        <v>11</v>
      </c>
      <c r="R199" s="10" t="s">
        <v>20</v>
      </c>
    </row>
    <row r="200" spans="1:18">
      <c r="A200">
        <v>65</v>
      </c>
      <c r="B200" t="s">
        <v>52</v>
      </c>
      <c r="C200">
        <v>74513</v>
      </c>
      <c r="D200" s="6">
        <v>6209.416666666667</v>
      </c>
      <c r="E200" s="6">
        <v>6209.416666666667</v>
      </c>
      <c r="F200" s="6">
        <v>6209.416666666667</v>
      </c>
      <c r="G200" s="6">
        <v>6209.416666666667</v>
      </c>
      <c r="H200" s="6">
        <v>5278.0041666666666</v>
      </c>
      <c r="I200" s="6">
        <v>5278.0041666666666</v>
      </c>
      <c r="J200" s="6">
        <v>4346.5916666666662</v>
      </c>
      <c r="K200" s="6">
        <v>3104.7083333333335</v>
      </c>
      <c r="L200" s="6">
        <v>3104.7083333333335</v>
      </c>
      <c r="M200" s="6">
        <v>1552.3541666666667</v>
      </c>
      <c r="N200" s="6">
        <v>0</v>
      </c>
      <c r="O200" s="6">
        <v>0</v>
      </c>
      <c r="P200" s="6">
        <f t="shared" si="4"/>
        <v>47502.037500000006</v>
      </c>
      <c r="Q200" s="10" t="s">
        <v>13</v>
      </c>
      <c r="R200" s="10" t="s">
        <v>20</v>
      </c>
    </row>
    <row r="201" spans="1:18">
      <c r="A201">
        <v>233</v>
      </c>
      <c r="B201" t="s">
        <v>52</v>
      </c>
      <c r="C201">
        <v>73178</v>
      </c>
      <c r="D201" s="6">
        <v>6098.166666666667</v>
      </c>
      <c r="E201" s="6">
        <v>6098.166666666667</v>
      </c>
      <c r="F201" s="6">
        <v>6098.166666666667</v>
      </c>
      <c r="G201" s="6">
        <v>6098.166666666667</v>
      </c>
      <c r="H201" s="6">
        <v>5183.4416666666666</v>
      </c>
      <c r="I201" s="6">
        <v>5183.4416666666666</v>
      </c>
      <c r="J201" s="6">
        <v>4268.7166666666662</v>
      </c>
      <c r="K201" s="6">
        <v>3049.0833333333335</v>
      </c>
      <c r="L201" s="6">
        <v>3049.0833333333335</v>
      </c>
      <c r="M201" s="6">
        <v>1524.5416666666667</v>
      </c>
      <c r="N201" s="6">
        <v>0</v>
      </c>
      <c r="O201" s="6">
        <v>0</v>
      </c>
      <c r="P201" s="6">
        <f t="shared" si="4"/>
        <v>46650.975000000006</v>
      </c>
      <c r="Q201" s="10" t="s">
        <v>13</v>
      </c>
      <c r="R201" s="10" t="s">
        <v>20</v>
      </c>
    </row>
    <row r="202" spans="1:18">
      <c r="A202">
        <v>343</v>
      </c>
      <c r="B202" t="s">
        <v>52</v>
      </c>
      <c r="C202">
        <v>73015</v>
      </c>
      <c r="D202" s="6">
        <v>6084.583333333333</v>
      </c>
      <c r="E202" s="6">
        <v>6084.583333333333</v>
      </c>
      <c r="F202" s="6">
        <v>6084.583333333333</v>
      </c>
      <c r="G202" s="6">
        <v>6084.583333333333</v>
      </c>
      <c r="H202" s="6">
        <v>5171.895833333333</v>
      </c>
      <c r="I202" s="6">
        <v>5171.895833333333</v>
      </c>
      <c r="J202" s="6">
        <v>4259.208333333333</v>
      </c>
      <c r="K202" s="6">
        <v>3042.2916666666665</v>
      </c>
      <c r="L202" s="6">
        <v>3042.2916666666665</v>
      </c>
      <c r="M202" s="6">
        <v>1521.1458333333333</v>
      </c>
      <c r="N202" s="6">
        <v>0</v>
      </c>
      <c r="O202" s="6">
        <v>0</v>
      </c>
      <c r="P202" s="6">
        <f t="shared" si="4"/>
        <v>46547.0625</v>
      </c>
      <c r="Q202" s="10" t="s">
        <v>13</v>
      </c>
      <c r="R202" s="10" t="s">
        <v>20</v>
      </c>
    </row>
    <row r="203" spans="1:18">
      <c r="A203">
        <v>254</v>
      </c>
      <c r="B203" t="s">
        <v>52</v>
      </c>
      <c r="C203">
        <v>46062</v>
      </c>
      <c r="D203" s="6">
        <v>3838.5</v>
      </c>
      <c r="E203" s="6">
        <v>3838.5</v>
      </c>
      <c r="F203" s="6">
        <v>3838.5</v>
      </c>
      <c r="G203" s="6">
        <v>3838.5</v>
      </c>
      <c r="H203" s="6">
        <v>3838.5</v>
      </c>
      <c r="I203" s="6">
        <v>3838.5</v>
      </c>
      <c r="J203" s="6">
        <v>3838.5</v>
      </c>
      <c r="K203" s="6">
        <v>3838.5</v>
      </c>
      <c r="L203" s="6">
        <v>3838.5</v>
      </c>
      <c r="M203" s="6">
        <v>3838.5</v>
      </c>
      <c r="N203" s="6">
        <v>3838.5</v>
      </c>
      <c r="O203" s="6">
        <v>3838.5</v>
      </c>
      <c r="P203" s="6">
        <f t="shared" si="4"/>
        <v>46062</v>
      </c>
      <c r="Q203" s="10" t="s">
        <v>11</v>
      </c>
      <c r="R203" s="10" t="s">
        <v>20</v>
      </c>
    </row>
    <row r="204" spans="1:18">
      <c r="A204">
        <v>219</v>
      </c>
      <c r="B204" t="s">
        <v>52</v>
      </c>
      <c r="C204">
        <v>71629</v>
      </c>
      <c r="D204" s="6">
        <v>5969.083333333333</v>
      </c>
      <c r="E204" s="6">
        <v>5969.083333333333</v>
      </c>
      <c r="F204" s="6">
        <v>5969.083333333333</v>
      </c>
      <c r="G204" s="6">
        <v>5969.083333333333</v>
      </c>
      <c r="H204" s="6">
        <v>5073.7208333333328</v>
      </c>
      <c r="I204" s="6">
        <v>5073.7208333333328</v>
      </c>
      <c r="J204" s="6">
        <v>4178.3583333333327</v>
      </c>
      <c r="K204" s="6">
        <v>2984.5416666666665</v>
      </c>
      <c r="L204" s="6">
        <v>2984.5416666666665</v>
      </c>
      <c r="M204" s="6">
        <v>1492.2708333333333</v>
      </c>
      <c r="N204" s="6">
        <v>0</v>
      </c>
      <c r="O204" s="6">
        <v>0</v>
      </c>
      <c r="P204" s="6">
        <f t="shared" si="4"/>
        <v>45663.487499999988</v>
      </c>
      <c r="Q204" s="10" t="s">
        <v>13</v>
      </c>
      <c r="R204" s="10" t="s">
        <v>20</v>
      </c>
    </row>
    <row r="205" spans="1:18">
      <c r="A205">
        <v>234</v>
      </c>
      <c r="B205" t="s">
        <v>52</v>
      </c>
      <c r="C205">
        <v>45631</v>
      </c>
      <c r="D205" s="6">
        <v>3802.5833333333335</v>
      </c>
      <c r="E205" s="6">
        <v>3802.5833333333335</v>
      </c>
      <c r="F205" s="6">
        <v>3802.5833333333335</v>
      </c>
      <c r="G205" s="6">
        <v>3802.5833333333335</v>
      </c>
      <c r="H205" s="6">
        <v>3802.5833333333335</v>
      </c>
      <c r="I205" s="6">
        <v>3802.5833333333335</v>
      </c>
      <c r="J205" s="6">
        <v>3802.5833333333335</v>
      </c>
      <c r="K205" s="6">
        <v>3802.5833333333335</v>
      </c>
      <c r="L205" s="6">
        <v>3802.5833333333335</v>
      </c>
      <c r="M205" s="6">
        <v>3802.5833333333335</v>
      </c>
      <c r="N205" s="6">
        <v>3802.5833333333335</v>
      </c>
      <c r="O205" s="6">
        <v>3802.5833333333335</v>
      </c>
      <c r="P205" s="6">
        <f t="shared" si="4"/>
        <v>45631.000000000007</v>
      </c>
      <c r="Q205" s="10" t="s">
        <v>11</v>
      </c>
      <c r="R205" s="10" t="s">
        <v>20</v>
      </c>
    </row>
    <row r="206" spans="1:18">
      <c r="A206">
        <v>180</v>
      </c>
      <c r="B206" t="s">
        <v>52</v>
      </c>
      <c r="C206">
        <v>45557</v>
      </c>
      <c r="D206" s="6">
        <v>3796.4166666666665</v>
      </c>
      <c r="E206" s="6">
        <v>3796.4166666666665</v>
      </c>
      <c r="F206" s="6">
        <v>3796.4166666666665</v>
      </c>
      <c r="G206" s="6">
        <v>3796.4166666666665</v>
      </c>
      <c r="H206" s="6">
        <v>3796.4166666666665</v>
      </c>
      <c r="I206" s="6">
        <v>3796.4166666666665</v>
      </c>
      <c r="J206" s="6">
        <v>3796.4166666666665</v>
      </c>
      <c r="K206" s="6">
        <v>3796.4166666666665</v>
      </c>
      <c r="L206" s="6">
        <v>3796.4166666666665</v>
      </c>
      <c r="M206" s="6">
        <v>3796.4166666666665</v>
      </c>
      <c r="N206" s="6">
        <v>3796.4166666666665</v>
      </c>
      <c r="O206" s="6">
        <v>3796.4166666666665</v>
      </c>
      <c r="P206" s="6">
        <f t="shared" si="4"/>
        <v>45556.999999999993</v>
      </c>
      <c r="Q206" s="10" t="s">
        <v>11</v>
      </c>
      <c r="R206" s="10" t="s">
        <v>20</v>
      </c>
    </row>
    <row r="207" spans="1:18">
      <c r="A207">
        <v>69</v>
      </c>
      <c r="B207" t="s">
        <v>52</v>
      </c>
      <c r="C207">
        <v>44305</v>
      </c>
      <c r="D207" s="6">
        <v>3692.0833333333335</v>
      </c>
      <c r="E207" s="6">
        <v>3692.0833333333335</v>
      </c>
      <c r="F207" s="6">
        <v>3692.0833333333335</v>
      </c>
      <c r="G207" s="6">
        <v>3692.0833333333335</v>
      </c>
      <c r="H207" s="6">
        <v>3692.0833333333335</v>
      </c>
      <c r="I207" s="6">
        <v>3692.0833333333335</v>
      </c>
      <c r="J207" s="6">
        <v>3692.0833333333335</v>
      </c>
      <c r="K207" s="6">
        <v>3692.0833333333335</v>
      </c>
      <c r="L207" s="6">
        <v>3692.0833333333335</v>
      </c>
      <c r="M207" s="6">
        <v>3692.0833333333335</v>
      </c>
      <c r="N207" s="6">
        <v>3692.0833333333335</v>
      </c>
      <c r="O207" s="6">
        <v>3692.0833333333335</v>
      </c>
      <c r="P207" s="6">
        <f t="shared" si="4"/>
        <v>44305.000000000007</v>
      </c>
      <c r="Q207" s="10" t="s">
        <v>11</v>
      </c>
      <c r="R207" s="10" t="s">
        <v>20</v>
      </c>
    </row>
    <row r="208" spans="1:18">
      <c r="A208">
        <v>137</v>
      </c>
      <c r="B208" t="s">
        <v>52</v>
      </c>
      <c r="C208">
        <v>68929</v>
      </c>
      <c r="D208" s="6">
        <v>5744.083333333333</v>
      </c>
      <c r="E208" s="6">
        <v>5744.083333333333</v>
      </c>
      <c r="F208" s="6">
        <v>5744.083333333333</v>
      </c>
      <c r="G208" s="6">
        <v>5744.083333333333</v>
      </c>
      <c r="H208" s="6">
        <v>4882.4708333333328</v>
      </c>
      <c r="I208" s="6">
        <v>4882.4708333333328</v>
      </c>
      <c r="J208" s="6">
        <v>4020.8583333333327</v>
      </c>
      <c r="K208" s="6">
        <v>2872.0416666666665</v>
      </c>
      <c r="L208" s="6">
        <v>2872.0416666666665</v>
      </c>
      <c r="M208" s="6">
        <v>1436.0208333333333</v>
      </c>
      <c r="N208" s="6">
        <v>0</v>
      </c>
      <c r="O208" s="6">
        <v>0</v>
      </c>
      <c r="P208" s="6">
        <f t="shared" si="4"/>
        <v>43942.237499999996</v>
      </c>
      <c r="Q208" s="10" t="s">
        <v>13</v>
      </c>
      <c r="R208" s="10" t="s">
        <v>20</v>
      </c>
    </row>
    <row r="209" spans="1:18">
      <c r="A209">
        <v>286</v>
      </c>
      <c r="B209" t="s">
        <v>52</v>
      </c>
      <c r="C209">
        <v>68482</v>
      </c>
      <c r="D209" s="6">
        <v>5706.833333333333</v>
      </c>
      <c r="E209" s="6">
        <v>5706.833333333333</v>
      </c>
      <c r="F209" s="6">
        <v>5706.833333333333</v>
      </c>
      <c r="G209" s="6">
        <v>5706.833333333333</v>
      </c>
      <c r="H209" s="6">
        <v>4850.8083333333334</v>
      </c>
      <c r="I209" s="6">
        <v>4850.8083333333334</v>
      </c>
      <c r="J209" s="6">
        <v>3994.7833333333328</v>
      </c>
      <c r="K209" s="6">
        <v>2853.4166666666665</v>
      </c>
      <c r="L209" s="6">
        <v>2853.4166666666665</v>
      </c>
      <c r="M209" s="6">
        <v>1426.7083333333333</v>
      </c>
      <c r="N209" s="6">
        <v>0</v>
      </c>
      <c r="O209" s="6">
        <v>0</v>
      </c>
      <c r="P209" s="6">
        <f t="shared" si="4"/>
        <v>43657.275000000001</v>
      </c>
      <c r="Q209" s="10" t="s">
        <v>13</v>
      </c>
      <c r="R209" s="10" t="s">
        <v>20</v>
      </c>
    </row>
    <row r="210" spans="1:18">
      <c r="A210">
        <v>288</v>
      </c>
      <c r="B210" t="s">
        <v>52</v>
      </c>
      <c r="C210">
        <v>42994</v>
      </c>
      <c r="D210" s="6">
        <v>3582.8333333333335</v>
      </c>
      <c r="E210" s="6">
        <v>3582.8333333333335</v>
      </c>
      <c r="F210" s="6">
        <v>3582.8333333333335</v>
      </c>
      <c r="G210" s="6">
        <v>3582.8333333333335</v>
      </c>
      <c r="H210" s="6">
        <v>3582.8333333333335</v>
      </c>
      <c r="I210" s="6">
        <v>3582.8333333333335</v>
      </c>
      <c r="J210" s="6">
        <v>3582.8333333333335</v>
      </c>
      <c r="K210" s="6">
        <v>3582.8333333333335</v>
      </c>
      <c r="L210" s="6">
        <v>3582.8333333333335</v>
      </c>
      <c r="M210" s="6">
        <v>3582.8333333333335</v>
      </c>
      <c r="N210" s="6">
        <v>3582.8333333333335</v>
      </c>
      <c r="O210" s="6">
        <v>3582.8333333333335</v>
      </c>
      <c r="P210" s="6">
        <f t="shared" si="4"/>
        <v>42994</v>
      </c>
      <c r="Q210" s="10" t="s">
        <v>11</v>
      </c>
      <c r="R210" s="10" t="s">
        <v>20</v>
      </c>
    </row>
    <row r="211" spans="1:18">
      <c r="A211">
        <v>344</v>
      </c>
      <c r="B211" t="s">
        <v>52</v>
      </c>
      <c r="C211">
        <v>40230</v>
      </c>
      <c r="D211" s="6">
        <v>3352.5</v>
      </c>
      <c r="E211" s="6">
        <v>3352.5</v>
      </c>
      <c r="F211" s="6">
        <v>3352.5</v>
      </c>
      <c r="G211" s="6">
        <v>3352.5</v>
      </c>
      <c r="H211" s="6">
        <v>3352.5</v>
      </c>
      <c r="I211" s="6">
        <v>3352.5</v>
      </c>
      <c r="J211" s="6">
        <v>3352.5</v>
      </c>
      <c r="K211" s="6">
        <v>3352.5</v>
      </c>
      <c r="L211" s="6">
        <v>3352.5</v>
      </c>
      <c r="M211" s="6">
        <v>3352.5</v>
      </c>
      <c r="N211" s="6">
        <v>3352.5</v>
      </c>
      <c r="O211" s="6">
        <v>3352.5</v>
      </c>
      <c r="P211" s="6">
        <f t="shared" si="4"/>
        <v>40230</v>
      </c>
      <c r="Q211" s="10" t="s">
        <v>11</v>
      </c>
      <c r="R211" s="10" t="s">
        <v>20</v>
      </c>
    </row>
    <row r="212" spans="1:18">
      <c r="A212">
        <v>153</v>
      </c>
      <c r="B212" t="s">
        <v>52</v>
      </c>
      <c r="C212">
        <v>37000</v>
      </c>
      <c r="D212" s="6">
        <v>3083.3333333333335</v>
      </c>
      <c r="E212" s="6">
        <v>3083.3333333333335</v>
      </c>
      <c r="F212" s="6">
        <v>3083.3333333333335</v>
      </c>
      <c r="G212" s="6">
        <v>3083.3333333333335</v>
      </c>
      <c r="H212" s="6">
        <v>3083.3333333333335</v>
      </c>
      <c r="I212" s="6">
        <v>3083.3333333333335</v>
      </c>
      <c r="J212" s="6">
        <v>3083.3333333333335</v>
      </c>
      <c r="K212" s="6">
        <v>3083.3333333333335</v>
      </c>
      <c r="L212" s="6">
        <v>3083.3333333333335</v>
      </c>
      <c r="M212" s="6">
        <v>3083.3333333333335</v>
      </c>
      <c r="N212" s="6">
        <v>3083.3333333333335</v>
      </c>
      <c r="O212" s="6">
        <v>3083.3333333333335</v>
      </c>
      <c r="P212" s="6">
        <f t="shared" si="4"/>
        <v>37000</v>
      </c>
      <c r="Q212" s="10" t="s">
        <v>11</v>
      </c>
      <c r="R212" s="10" t="s">
        <v>20</v>
      </c>
    </row>
    <row r="213" spans="1:18">
      <c r="A213">
        <v>4</v>
      </c>
      <c r="B213" t="s">
        <v>52</v>
      </c>
      <c r="C213">
        <v>33818</v>
      </c>
      <c r="D213" s="6">
        <v>2818.1666666666665</v>
      </c>
      <c r="E213" s="6">
        <v>2818.1666666666665</v>
      </c>
      <c r="F213" s="6">
        <v>2818.1666666666665</v>
      </c>
      <c r="G213" s="6">
        <v>2818.1666666666665</v>
      </c>
      <c r="H213" s="6">
        <v>2818.1666666666665</v>
      </c>
      <c r="I213" s="6">
        <v>2818.1666666666665</v>
      </c>
      <c r="J213" s="6">
        <v>2818.1666666666665</v>
      </c>
      <c r="K213" s="6">
        <v>2818.1666666666665</v>
      </c>
      <c r="L213" s="6">
        <v>2818.1666666666665</v>
      </c>
      <c r="M213" s="6">
        <v>2818.1666666666665</v>
      </c>
      <c r="N213" s="6">
        <v>2818.1666666666665</v>
      </c>
      <c r="O213" s="6">
        <v>2818.1666666666665</v>
      </c>
      <c r="P213" s="6">
        <f t="shared" si="4"/>
        <v>33818.000000000007</v>
      </c>
      <c r="Q213" s="10" t="s">
        <v>11</v>
      </c>
      <c r="R213" s="10" t="s">
        <v>20</v>
      </c>
    </row>
    <row r="214" spans="1:18">
      <c r="A214">
        <v>345</v>
      </c>
      <c r="B214" t="s">
        <v>52</v>
      </c>
      <c r="C214">
        <v>33812</v>
      </c>
      <c r="D214" s="6">
        <v>2817.6666666666665</v>
      </c>
      <c r="E214" s="6">
        <v>2817.6666666666665</v>
      </c>
      <c r="F214" s="6">
        <v>2817.6666666666665</v>
      </c>
      <c r="G214" s="6">
        <v>2817.6666666666665</v>
      </c>
      <c r="H214" s="6">
        <v>2817.6666666666665</v>
      </c>
      <c r="I214" s="6">
        <v>2817.6666666666665</v>
      </c>
      <c r="J214" s="6">
        <v>2817.6666666666665</v>
      </c>
      <c r="K214" s="6">
        <v>2817.6666666666665</v>
      </c>
      <c r="L214" s="6">
        <v>2817.6666666666665</v>
      </c>
      <c r="M214" s="6">
        <v>2817.6666666666665</v>
      </c>
      <c r="N214" s="6">
        <v>2817.6666666666665</v>
      </c>
      <c r="O214" s="6">
        <v>2817.6666666666665</v>
      </c>
      <c r="P214" s="6">
        <f t="shared" si="4"/>
        <v>33812.000000000007</v>
      </c>
      <c r="Q214" s="10" t="s">
        <v>11</v>
      </c>
      <c r="R214" s="10" t="s">
        <v>20</v>
      </c>
    </row>
    <row r="215" spans="1:18">
      <c r="A215">
        <v>52</v>
      </c>
      <c r="B215" t="s">
        <v>52</v>
      </c>
      <c r="C215">
        <v>31087</v>
      </c>
      <c r="D215" s="6">
        <v>2590.5833333333335</v>
      </c>
      <c r="E215" s="6">
        <v>2590.5833333333335</v>
      </c>
      <c r="F215" s="6">
        <v>2590.5833333333335</v>
      </c>
      <c r="G215" s="6">
        <v>2590.5833333333335</v>
      </c>
      <c r="H215" s="6">
        <v>2590.5833333333335</v>
      </c>
      <c r="I215" s="6">
        <v>2590.5833333333335</v>
      </c>
      <c r="J215" s="6">
        <v>2590.5833333333335</v>
      </c>
      <c r="K215" s="6">
        <v>2590.5833333333335</v>
      </c>
      <c r="L215" s="6">
        <v>2590.5833333333335</v>
      </c>
      <c r="M215" s="6">
        <v>2590.5833333333335</v>
      </c>
      <c r="N215" s="6">
        <v>2590.5833333333335</v>
      </c>
      <c r="O215" s="6">
        <v>2590.5833333333335</v>
      </c>
      <c r="P215" s="6">
        <f t="shared" si="4"/>
        <v>31086.999999999996</v>
      </c>
      <c r="Q215" s="10" t="s">
        <v>11</v>
      </c>
      <c r="R215" s="10" t="s">
        <v>20</v>
      </c>
    </row>
    <row r="216" spans="1:18">
      <c r="A216">
        <v>97</v>
      </c>
      <c r="B216" t="s">
        <v>52</v>
      </c>
      <c r="C216">
        <v>25324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527.58333333333337</v>
      </c>
      <c r="J216" s="6">
        <v>1055.1666666666667</v>
      </c>
      <c r="K216" s="6">
        <v>1582.75</v>
      </c>
      <c r="L216" s="6">
        <v>2110.3333333333335</v>
      </c>
      <c r="M216" s="6">
        <v>2110.3333333333335</v>
      </c>
      <c r="N216" s="6">
        <v>2110.3333333333335</v>
      </c>
      <c r="O216" s="6">
        <v>2110.3333333333335</v>
      </c>
      <c r="P216" s="6">
        <f t="shared" si="4"/>
        <v>11606.833333333336</v>
      </c>
      <c r="Q216" s="10" t="s">
        <v>15</v>
      </c>
      <c r="R216" s="10" t="s">
        <v>21</v>
      </c>
    </row>
    <row r="217" spans="1:18">
      <c r="A217">
        <v>316</v>
      </c>
      <c r="B217" t="s">
        <v>52</v>
      </c>
      <c r="C217">
        <v>24006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500.125</v>
      </c>
      <c r="J217" s="6">
        <v>1000.25</v>
      </c>
      <c r="K217" s="6">
        <v>1500.375</v>
      </c>
      <c r="L217" s="6">
        <v>2000.5</v>
      </c>
      <c r="M217" s="6">
        <v>2000.5</v>
      </c>
      <c r="N217" s="6">
        <v>2000.5</v>
      </c>
      <c r="O217" s="6">
        <v>2000.5</v>
      </c>
      <c r="P217" s="6">
        <f t="shared" si="4"/>
        <v>11002.75</v>
      </c>
      <c r="Q217" s="10" t="s">
        <v>15</v>
      </c>
      <c r="R217" s="10" t="s">
        <v>21</v>
      </c>
    </row>
    <row r="218" spans="1:18">
      <c r="A218">
        <v>266</v>
      </c>
      <c r="B218" t="s">
        <v>52</v>
      </c>
      <c r="C218">
        <v>19435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404.89583333333331</v>
      </c>
      <c r="J218" s="6">
        <v>809.79166666666663</v>
      </c>
      <c r="K218" s="6">
        <v>1214.6875</v>
      </c>
      <c r="L218" s="6">
        <v>1619.5833333333333</v>
      </c>
      <c r="M218" s="6">
        <v>1619.5833333333333</v>
      </c>
      <c r="N218" s="6">
        <v>1619.5833333333333</v>
      </c>
      <c r="O218" s="6">
        <v>1619.5833333333333</v>
      </c>
      <c r="P218" s="6">
        <f t="shared" si="4"/>
        <v>8907.7083333333321</v>
      </c>
      <c r="Q218" s="10" t="s">
        <v>15</v>
      </c>
      <c r="R218" s="10" t="s">
        <v>22</v>
      </c>
    </row>
    <row r="219" spans="1:18">
      <c r="A219">
        <v>106</v>
      </c>
      <c r="B219" t="s">
        <v>53</v>
      </c>
      <c r="C219">
        <v>85788</v>
      </c>
      <c r="D219" s="6">
        <v>7149</v>
      </c>
      <c r="E219" s="6">
        <v>7149</v>
      </c>
      <c r="F219" s="6">
        <v>7149</v>
      </c>
      <c r="G219" s="6">
        <v>7149</v>
      </c>
      <c r="H219" s="6">
        <v>8221.3499999999985</v>
      </c>
      <c r="I219" s="6">
        <v>8221.3499999999985</v>
      </c>
      <c r="J219" s="6">
        <v>8578.7999999999993</v>
      </c>
      <c r="K219" s="6">
        <v>8578.7999999999993</v>
      </c>
      <c r="L219" s="6">
        <v>8936.25</v>
      </c>
      <c r="M219" s="6">
        <v>8936.25</v>
      </c>
      <c r="N219" s="6">
        <v>9293.7000000000007</v>
      </c>
      <c r="O219" s="6">
        <v>9293.7000000000007</v>
      </c>
      <c r="P219" s="6">
        <f t="shared" si="4"/>
        <v>98656.2</v>
      </c>
      <c r="Q219" s="10" t="s">
        <v>12</v>
      </c>
      <c r="R219" s="10" t="s">
        <v>18</v>
      </c>
    </row>
    <row r="220" spans="1:18">
      <c r="A220">
        <v>267</v>
      </c>
      <c r="B220" t="s">
        <v>53</v>
      </c>
      <c r="C220">
        <v>84603</v>
      </c>
      <c r="D220" s="6">
        <v>7050.25</v>
      </c>
      <c r="E220" s="6">
        <v>7050.25</v>
      </c>
      <c r="F220" s="6">
        <v>7050.25</v>
      </c>
      <c r="G220" s="6">
        <v>7050.25</v>
      </c>
      <c r="H220" s="6">
        <v>8107.7874999999995</v>
      </c>
      <c r="I220" s="6">
        <v>8107.7874999999995</v>
      </c>
      <c r="J220" s="6">
        <v>8460.2999999999993</v>
      </c>
      <c r="K220" s="6">
        <v>8460.2999999999993</v>
      </c>
      <c r="L220" s="6">
        <v>8812.8125</v>
      </c>
      <c r="M220" s="6">
        <v>8812.8125</v>
      </c>
      <c r="N220" s="6">
        <v>9165.3250000000007</v>
      </c>
      <c r="O220" s="6">
        <v>9165.3250000000007</v>
      </c>
      <c r="P220" s="6">
        <f t="shared" si="4"/>
        <v>97293.45</v>
      </c>
      <c r="Q220" s="10" t="s">
        <v>12</v>
      </c>
      <c r="R220" s="10" t="s">
        <v>18</v>
      </c>
    </row>
    <row r="221" spans="1:18">
      <c r="A221">
        <v>94</v>
      </c>
      <c r="B221" t="s">
        <v>53</v>
      </c>
      <c r="C221">
        <v>84563</v>
      </c>
      <c r="D221" s="6">
        <v>7046.916666666667</v>
      </c>
      <c r="E221" s="6">
        <v>7046.916666666667</v>
      </c>
      <c r="F221" s="6">
        <v>7046.916666666667</v>
      </c>
      <c r="G221" s="6">
        <v>7046.916666666667</v>
      </c>
      <c r="H221" s="6">
        <v>8103.9541666666664</v>
      </c>
      <c r="I221" s="6">
        <v>8103.9541666666664</v>
      </c>
      <c r="J221" s="6">
        <v>8456.2999999999993</v>
      </c>
      <c r="K221" s="6">
        <v>8456.2999999999993</v>
      </c>
      <c r="L221" s="6">
        <v>8808.6458333333339</v>
      </c>
      <c r="M221" s="6">
        <v>8808.6458333333339</v>
      </c>
      <c r="N221" s="6">
        <v>9160.9916666666668</v>
      </c>
      <c r="O221" s="6">
        <v>9160.9916666666668</v>
      </c>
      <c r="P221" s="6">
        <f t="shared" si="4"/>
        <v>97247.45</v>
      </c>
      <c r="Q221" s="10" t="s">
        <v>12</v>
      </c>
      <c r="R221" s="10" t="s">
        <v>18</v>
      </c>
    </row>
    <row r="222" spans="1:18">
      <c r="A222">
        <v>260</v>
      </c>
      <c r="B222" t="s">
        <v>53</v>
      </c>
      <c r="C222">
        <v>84515</v>
      </c>
      <c r="D222" s="6">
        <v>7042.916666666667</v>
      </c>
      <c r="E222" s="6">
        <v>7042.916666666667</v>
      </c>
      <c r="F222" s="6">
        <v>7042.916666666667</v>
      </c>
      <c r="G222" s="6">
        <v>7042.916666666667</v>
      </c>
      <c r="H222" s="6">
        <v>8099.3541666666661</v>
      </c>
      <c r="I222" s="6">
        <v>8099.3541666666661</v>
      </c>
      <c r="J222" s="6">
        <v>8451.5</v>
      </c>
      <c r="K222" s="6">
        <v>8451.5</v>
      </c>
      <c r="L222" s="6">
        <v>8803.6458333333339</v>
      </c>
      <c r="M222" s="6">
        <v>8803.6458333333339</v>
      </c>
      <c r="N222" s="6">
        <v>9155.7916666666679</v>
      </c>
      <c r="O222" s="6">
        <v>9155.7916666666679</v>
      </c>
      <c r="P222" s="6">
        <f t="shared" si="4"/>
        <v>97192.25</v>
      </c>
      <c r="Q222" s="10" t="s">
        <v>12</v>
      </c>
      <c r="R222" s="10" t="s">
        <v>18</v>
      </c>
    </row>
    <row r="223" spans="1:18">
      <c r="A223">
        <v>76</v>
      </c>
      <c r="B223" t="s">
        <v>53</v>
      </c>
      <c r="C223">
        <v>83895</v>
      </c>
      <c r="D223" s="6">
        <v>6991.25</v>
      </c>
      <c r="E223" s="6">
        <v>6991.25</v>
      </c>
      <c r="F223" s="6">
        <v>6991.25</v>
      </c>
      <c r="G223" s="6">
        <v>6991.25</v>
      </c>
      <c r="H223" s="6">
        <v>8039.9374999999991</v>
      </c>
      <c r="I223" s="6">
        <v>8039.9374999999991</v>
      </c>
      <c r="J223" s="6">
        <v>8389.5</v>
      </c>
      <c r="K223" s="6">
        <v>8389.5</v>
      </c>
      <c r="L223" s="6">
        <v>8739.0625</v>
      </c>
      <c r="M223" s="6">
        <v>8739.0625</v>
      </c>
      <c r="N223" s="6">
        <v>9088.625</v>
      </c>
      <c r="O223" s="6">
        <v>9088.625</v>
      </c>
      <c r="P223" s="6">
        <f t="shared" si="4"/>
        <v>96479.25</v>
      </c>
      <c r="Q223" s="10" t="s">
        <v>12</v>
      </c>
      <c r="R223" s="10" t="s">
        <v>18</v>
      </c>
    </row>
    <row r="224" spans="1:18">
      <c r="A224">
        <v>71</v>
      </c>
      <c r="B224" t="s">
        <v>53</v>
      </c>
      <c r="C224">
        <v>94922</v>
      </c>
      <c r="D224" s="6">
        <v>7910.166666666667</v>
      </c>
      <c r="E224" s="6">
        <v>7910.166666666667</v>
      </c>
      <c r="F224" s="6">
        <v>7910.166666666667</v>
      </c>
      <c r="G224" s="6">
        <v>7910.166666666667</v>
      </c>
      <c r="H224" s="6">
        <v>7910.166666666667</v>
      </c>
      <c r="I224" s="6">
        <v>7910.166666666667</v>
      </c>
      <c r="J224" s="6">
        <v>7910.166666666667</v>
      </c>
      <c r="K224" s="6">
        <v>7910.166666666667</v>
      </c>
      <c r="L224" s="6">
        <v>7910.166666666667</v>
      </c>
      <c r="M224" s="6">
        <v>7910.166666666667</v>
      </c>
      <c r="N224" s="6">
        <v>7910.166666666667</v>
      </c>
      <c r="O224" s="6">
        <v>7910.166666666667</v>
      </c>
      <c r="P224" s="6">
        <f t="shared" si="4"/>
        <v>94922.000000000015</v>
      </c>
      <c r="Q224" s="10" t="s">
        <v>11</v>
      </c>
      <c r="R224" s="10" t="s">
        <v>18</v>
      </c>
    </row>
    <row r="225" spans="1:18">
      <c r="A225">
        <v>399</v>
      </c>
      <c r="B225" t="s">
        <v>53</v>
      </c>
      <c r="C225">
        <v>82474</v>
      </c>
      <c r="D225" s="6">
        <v>6872.833333333333</v>
      </c>
      <c r="E225" s="6">
        <v>6872.833333333333</v>
      </c>
      <c r="F225" s="6">
        <v>6872.833333333333</v>
      </c>
      <c r="G225" s="6">
        <v>6872.833333333333</v>
      </c>
      <c r="H225" s="6">
        <v>7903.7583333333323</v>
      </c>
      <c r="I225" s="6">
        <v>7903.7583333333323</v>
      </c>
      <c r="J225" s="6">
        <v>8247.4</v>
      </c>
      <c r="K225" s="6">
        <v>8247.4</v>
      </c>
      <c r="L225" s="6">
        <v>8591.0416666666661</v>
      </c>
      <c r="M225" s="6">
        <v>8591.0416666666661</v>
      </c>
      <c r="N225" s="6">
        <v>8934.6833333333325</v>
      </c>
      <c r="O225" s="6">
        <v>8934.6833333333325</v>
      </c>
      <c r="P225" s="6">
        <f t="shared" si="4"/>
        <v>94845.1</v>
      </c>
      <c r="Q225" s="10" t="s">
        <v>12</v>
      </c>
      <c r="R225" s="10" t="s">
        <v>18</v>
      </c>
    </row>
    <row r="226" spans="1:18">
      <c r="A226">
        <v>341</v>
      </c>
      <c r="B226" t="s">
        <v>53</v>
      </c>
      <c r="C226">
        <v>94024</v>
      </c>
      <c r="D226" s="6">
        <v>7835.333333333333</v>
      </c>
      <c r="E226" s="6">
        <v>7835.333333333333</v>
      </c>
      <c r="F226" s="6">
        <v>7835.333333333333</v>
      </c>
      <c r="G226" s="6">
        <v>7835.333333333333</v>
      </c>
      <c r="H226" s="6">
        <v>7835.333333333333</v>
      </c>
      <c r="I226" s="6">
        <v>7835.333333333333</v>
      </c>
      <c r="J226" s="6">
        <v>7835.333333333333</v>
      </c>
      <c r="K226" s="6">
        <v>7835.333333333333</v>
      </c>
      <c r="L226" s="6">
        <v>7835.333333333333</v>
      </c>
      <c r="M226" s="6">
        <v>7835.333333333333</v>
      </c>
      <c r="N226" s="6">
        <v>7835.333333333333</v>
      </c>
      <c r="O226" s="6">
        <v>7835.333333333333</v>
      </c>
      <c r="P226" s="6">
        <f t="shared" si="4"/>
        <v>94023.999999999985</v>
      </c>
      <c r="Q226" s="10" t="s">
        <v>11</v>
      </c>
      <c r="R226" s="10" t="s">
        <v>18</v>
      </c>
    </row>
    <row r="227" spans="1:18">
      <c r="A227">
        <v>193</v>
      </c>
      <c r="B227" t="s">
        <v>53</v>
      </c>
      <c r="C227">
        <v>81674</v>
      </c>
      <c r="D227" s="6">
        <v>6806.166666666667</v>
      </c>
      <c r="E227" s="6">
        <v>6806.166666666667</v>
      </c>
      <c r="F227" s="6">
        <v>6806.166666666667</v>
      </c>
      <c r="G227" s="6">
        <v>6806.166666666667</v>
      </c>
      <c r="H227" s="6">
        <v>7827.0916666666662</v>
      </c>
      <c r="I227" s="6">
        <v>7827.0916666666662</v>
      </c>
      <c r="J227" s="6">
        <v>8167.4</v>
      </c>
      <c r="K227" s="6">
        <v>8167.4</v>
      </c>
      <c r="L227" s="6">
        <v>8507.7083333333339</v>
      </c>
      <c r="M227" s="6">
        <v>8507.7083333333339</v>
      </c>
      <c r="N227" s="6">
        <v>8848.0166666666682</v>
      </c>
      <c r="O227" s="6">
        <v>8848.0166666666682</v>
      </c>
      <c r="P227" s="6">
        <f t="shared" si="4"/>
        <v>93925.099999999991</v>
      </c>
      <c r="Q227" s="10" t="s">
        <v>12</v>
      </c>
      <c r="R227" s="10" t="s">
        <v>18</v>
      </c>
    </row>
    <row r="228" spans="1:18">
      <c r="A228">
        <v>310</v>
      </c>
      <c r="B228" t="s">
        <v>53</v>
      </c>
      <c r="C228">
        <v>81125</v>
      </c>
      <c r="D228" s="6">
        <v>6760.416666666667</v>
      </c>
      <c r="E228" s="6">
        <v>6760.416666666667</v>
      </c>
      <c r="F228" s="6">
        <v>6760.416666666667</v>
      </c>
      <c r="G228" s="6">
        <v>6760.416666666667</v>
      </c>
      <c r="H228" s="6">
        <v>7774.4791666666661</v>
      </c>
      <c r="I228" s="6">
        <v>7774.4791666666661</v>
      </c>
      <c r="J228" s="6">
        <v>8112.5</v>
      </c>
      <c r="K228" s="6">
        <v>8112.5</v>
      </c>
      <c r="L228" s="6">
        <v>8450.5208333333339</v>
      </c>
      <c r="M228" s="6">
        <v>8450.5208333333339</v>
      </c>
      <c r="N228" s="6">
        <v>8788.5416666666679</v>
      </c>
      <c r="O228" s="6">
        <v>8788.5416666666679</v>
      </c>
      <c r="P228" s="6">
        <f t="shared" si="4"/>
        <v>93293.75</v>
      </c>
      <c r="Q228" s="10" t="s">
        <v>12</v>
      </c>
      <c r="R228" s="10" t="s">
        <v>18</v>
      </c>
    </row>
    <row r="229" spans="1:18">
      <c r="A229">
        <v>26</v>
      </c>
      <c r="B229" t="s">
        <v>53</v>
      </c>
      <c r="C229">
        <v>92496</v>
      </c>
      <c r="D229" s="6">
        <v>7708</v>
      </c>
      <c r="E229" s="6">
        <v>7708</v>
      </c>
      <c r="F229" s="6">
        <v>7708</v>
      </c>
      <c r="G229" s="6">
        <v>7708</v>
      </c>
      <c r="H229" s="6">
        <v>7708</v>
      </c>
      <c r="I229" s="6">
        <v>7708</v>
      </c>
      <c r="J229" s="6">
        <v>7708</v>
      </c>
      <c r="K229" s="6">
        <v>7708</v>
      </c>
      <c r="L229" s="6">
        <v>7708</v>
      </c>
      <c r="M229" s="6">
        <v>7708</v>
      </c>
      <c r="N229" s="6">
        <v>7708</v>
      </c>
      <c r="O229" s="6">
        <v>7708</v>
      </c>
      <c r="P229" s="6">
        <f t="shared" si="4"/>
        <v>92496</v>
      </c>
      <c r="Q229" s="10" t="s">
        <v>11</v>
      </c>
      <c r="R229" s="10" t="s">
        <v>18</v>
      </c>
    </row>
    <row r="230" spans="1:18">
      <c r="A230">
        <v>218</v>
      </c>
      <c r="B230" t="s">
        <v>53</v>
      </c>
      <c r="C230">
        <v>92481</v>
      </c>
      <c r="D230" s="6">
        <v>7706.75</v>
      </c>
      <c r="E230" s="6">
        <v>7706.75</v>
      </c>
      <c r="F230" s="6">
        <v>7706.75</v>
      </c>
      <c r="G230" s="6">
        <v>7706.75</v>
      </c>
      <c r="H230" s="6">
        <v>7706.75</v>
      </c>
      <c r="I230" s="6">
        <v>7706.75</v>
      </c>
      <c r="J230" s="6">
        <v>7706.75</v>
      </c>
      <c r="K230" s="6">
        <v>7706.75</v>
      </c>
      <c r="L230" s="6">
        <v>7706.75</v>
      </c>
      <c r="M230" s="6">
        <v>7706.75</v>
      </c>
      <c r="N230" s="6">
        <v>7706.75</v>
      </c>
      <c r="O230" s="6">
        <v>7706.75</v>
      </c>
      <c r="P230" s="6">
        <f t="shared" si="4"/>
        <v>92481</v>
      </c>
      <c r="Q230" s="10" t="s">
        <v>11</v>
      </c>
      <c r="R230" s="10" t="s">
        <v>18</v>
      </c>
    </row>
    <row r="231" spans="1:18">
      <c r="A231">
        <v>412</v>
      </c>
      <c r="B231" t="s">
        <v>53</v>
      </c>
      <c r="C231">
        <v>92227</v>
      </c>
      <c r="D231" s="6">
        <v>7685.583333333333</v>
      </c>
      <c r="E231" s="6">
        <v>7685.583333333333</v>
      </c>
      <c r="F231" s="6">
        <v>7685.583333333333</v>
      </c>
      <c r="G231" s="6">
        <v>7685.583333333333</v>
      </c>
      <c r="H231" s="6">
        <v>7685.583333333333</v>
      </c>
      <c r="I231" s="6">
        <v>7685.583333333333</v>
      </c>
      <c r="J231" s="6">
        <v>7685.583333333333</v>
      </c>
      <c r="K231" s="6">
        <v>7685.583333333333</v>
      </c>
      <c r="L231" s="6">
        <v>7685.583333333333</v>
      </c>
      <c r="M231" s="6">
        <v>7685.583333333333</v>
      </c>
      <c r="N231" s="6">
        <v>7685.583333333333</v>
      </c>
      <c r="O231" s="6">
        <v>7685.583333333333</v>
      </c>
      <c r="P231" s="6">
        <f t="shared" si="4"/>
        <v>92226.999999999985</v>
      </c>
      <c r="Q231" s="10" t="s">
        <v>11</v>
      </c>
      <c r="R231" s="10" t="s">
        <v>18</v>
      </c>
    </row>
    <row r="232" spans="1:18">
      <c r="A232">
        <v>414</v>
      </c>
      <c r="B232" t="s">
        <v>53</v>
      </c>
      <c r="C232">
        <v>79749</v>
      </c>
      <c r="D232" s="6">
        <v>6645.75</v>
      </c>
      <c r="E232" s="6">
        <v>6645.75</v>
      </c>
      <c r="F232" s="6">
        <v>6645.75</v>
      </c>
      <c r="G232" s="6">
        <v>6645.75</v>
      </c>
      <c r="H232" s="6">
        <v>7642.6124999999993</v>
      </c>
      <c r="I232" s="6">
        <v>7642.6124999999993</v>
      </c>
      <c r="J232" s="6">
        <v>7974.9</v>
      </c>
      <c r="K232" s="6">
        <v>7974.9</v>
      </c>
      <c r="L232" s="6">
        <v>8307.1875</v>
      </c>
      <c r="M232" s="6">
        <v>8307.1875</v>
      </c>
      <c r="N232" s="6">
        <v>8639.4750000000004</v>
      </c>
      <c r="O232" s="6">
        <v>8639.4750000000004</v>
      </c>
      <c r="P232" s="6">
        <f t="shared" si="4"/>
        <v>91711.35000000002</v>
      </c>
      <c r="Q232" s="10" t="s">
        <v>12</v>
      </c>
      <c r="R232" s="10" t="s">
        <v>18</v>
      </c>
    </row>
    <row r="233" spans="1:18">
      <c r="A233">
        <v>470</v>
      </c>
      <c r="B233" t="s">
        <v>53</v>
      </c>
      <c r="C233">
        <v>89646</v>
      </c>
      <c r="D233" s="6">
        <v>7470.5</v>
      </c>
      <c r="E233" s="6">
        <v>7470.5</v>
      </c>
      <c r="F233" s="6">
        <v>7470.5</v>
      </c>
      <c r="G233" s="6">
        <v>7470.5</v>
      </c>
      <c r="H233" s="6">
        <v>7470.5</v>
      </c>
      <c r="I233" s="6">
        <v>7470.5</v>
      </c>
      <c r="J233" s="6">
        <v>7470.5</v>
      </c>
      <c r="K233" s="6">
        <v>7470.5</v>
      </c>
      <c r="L233" s="6">
        <v>7470.5</v>
      </c>
      <c r="M233" s="6">
        <v>7470.5</v>
      </c>
      <c r="N233" s="6">
        <v>7470.5</v>
      </c>
      <c r="O233" s="6">
        <v>7470.5</v>
      </c>
      <c r="P233" s="6">
        <f t="shared" si="4"/>
        <v>89646</v>
      </c>
      <c r="Q233" s="10" t="s">
        <v>11</v>
      </c>
      <c r="R233" s="10" t="s">
        <v>18</v>
      </c>
    </row>
    <row r="234" spans="1:18">
      <c r="A234">
        <v>409</v>
      </c>
      <c r="B234" t="s">
        <v>53</v>
      </c>
      <c r="C234">
        <v>77153</v>
      </c>
      <c r="D234" s="6">
        <v>6429.416666666667</v>
      </c>
      <c r="E234" s="6">
        <v>6429.416666666667</v>
      </c>
      <c r="F234" s="6">
        <v>6429.416666666667</v>
      </c>
      <c r="G234" s="6">
        <v>6429.416666666667</v>
      </c>
      <c r="H234" s="6">
        <v>7393.8291666666664</v>
      </c>
      <c r="I234" s="6">
        <v>7393.8291666666664</v>
      </c>
      <c r="J234" s="6">
        <v>7715.3</v>
      </c>
      <c r="K234" s="6">
        <v>7715.3</v>
      </c>
      <c r="L234" s="6">
        <v>8036.7708333333339</v>
      </c>
      <c r="M234" s="6">
        <v>8036.7708333333339</v>
      </c>
      <c r="N234" s="6">
        <v>8358.2416666666668</v>
      </c>
      <c r="O234" s="6">
        <v>8358.2416666666668</v>
      </c>
      <c r="P234" s="6">
        <f t="shared" si="4"/>
        <v>88725.950000000012</v>
      </c>
      <c r="Q234" s="10" t="s">
        <v>12</v>
      </c>
      <c r="R234" s="10" t="s">
        <v>18</v>
      </c>
    </row>
    <row r="235" spans="1:18">
      <c r="A235">
        <v>376</v>
      </c>
      <c r="B235" t="s">
        <v>53</v>
      </c>
      <c r="C235">
        <v>88688</v>
      </c>
      <c r="D235" s="6">
        <v>7390.666666666667</v>
      </c>
      <c r="E235" s="6">
        <v>7390.666666666667</v>
      </c>
      <c r="F235" s="6">
        <v>7390.666666666667</v>
      </c>
      <c r="G235" s="6">
        <v>7390.666666666667</v>
      </c>
      <c r="H235" s="6">
        <v>7390.666666666667</v>
      </c>
      <c r="I235" s="6">
        <v>7390.666666666667</v>
      </c>
      <c r="J235" s="6">
        <v>7390.666666666667</v>
      </c>
      <c r="K235" s="6">
        <v>7390.666666666667</v>
      </c>
      <c r="L235" s="6">
        <v>7390.666666666667</v>
      </c>
      <c r="M235" s="6">
        <v>7390.666666666667</v>
      </c>
      <c r="N235" s="6">
        <v>7390.666666666667</v>
      </c>
      <c r="O235" s="6">
        <v>7390.666666666667</v>
      </c>
      <c r="P235" s="6">
        <f t="shared" si="4"/>
        <v>88688.000000000015</v>
      </c>
      <c r="Q235" s="10" t="s">
        <v>11</v>
      </c>
      <c r="R235" s="10" t="s">
        <v>18</v>
      </c>
    </row>
    <row r="236" spans="1:18">
      <c r="A236">
        <v>490</v>
      </c>
      <c r="B236" t="s">
        <v>53</v>
      </c>
      <c r="C236">
        <v>87378</v>
      </c>
      <c r="D236" s="6">
        <v>7281.5</v>
      </c>
      <c r="E236" s="6">
        <v>7281.5</v>
      </c>
      <c r="F236" s="6">
        <v>7281.5</v>
      </c>
      <c r="G236" s="6">
        <v>7281.5</v>
      </c>
      <c r="H236" s="6">
        <v>7281.5</v>
      </c>
      <c r="I236" s="6">
        <v>7281.5</v>
      </c>
      <c r="J236" s="6">
        <v>7281.5</v>
      </c>
      <c r="K236" s="6">
        <v>7281.5</v>
      </c>
      <c r="L236" s="6">
        <v>7281.5</v>
      </c>
      <c r="M236" s="6">
        <v>7281.5</v>
      </c>
      <c r="N236" s="6">
        <v>7281.5</v>
      </c>
      <c r="O236" s="6">
        <v>7281.5</v>
      </c>
      <c r="P236" s="6">
        <f t="shared" si="4"/>
        <v>87378</v>
      </c>
      <c r="Q236" s="10" t="s">
        <v>11</v>
      </c>
      <c r="R236" s="10" t="s">
        <v>18</v>
      </c>
    </row>
    <row r="237" spans="1:18">
      <c r="A237">
        <v>139</v>
      </c>
      <c r="B237" t="s">
        <v>53</v>
      </c>
      <c r="C237">
        <v>62850</v>
      </c>
      <c r="D237" s="6">
        <v>5237.5</v>
      </c>
      <c r="E237" s="6">
        <v>5237.5</v>
      </c>
      <c r="F237" s="6">
        <v>5237.5</v>
      </c>
      <c r="G237" s="6">
        <v>5237.5</v>
      </c>
      <c r="H237" s="6">
        <v>5237.5</v>
      </c>
      <c r="I237" s="6">
        <v>5237.5</v>
      </c>
      <c r="J237" s="6">
        <v>5237.5</v>
      </c>
      <c r="K237" s="6">
        <v>5237.5</v>
      </c>
      <c r="L237" s="6">
        <v>5237.5</v>
      </c>
      <c r="M237" s="6">
        <v>5237.5</v>
      </c>
      <c r="N237" s="6">
        <v>5237.5</v>
      </c>
      <c r="O237" s="6">
        <v>5237.5</v>
      </c>
      <c r="P237" s="6">
        <f t="shared" si="4"/>
        <v>62850</v>
      </c>
      <c r="Q237" s="10" t="s">
        <v>11</v>
      </c>
      <c r="R237" s="10" t="s">
        <v>19</v>
      </c>
    </row>
    <row r="238" spans="1:18">
      <c r="A238">
        <v>244</v>
      </c>
      <c r="B238" t="s">
        <v>53</v>
      </c>
      <c r="C238">
        <v>62460</v>
      </c>
      <c r="D238" s="6">
        <v>5205</v>
      </c>
      <c r="E238" s="6">
        <v>5205</v>
      </c>
      <c r="F238" s="6">
        <v>5205</v>
      </c>
      <c r="G238" s="6">
        <v>5205</v>
      </c>
      <c r="H238" s="6">
        <v>5205</v>
      </c>
      <c r="I238" s="6">
        <v>5205</v>
      </c>
      <c r="J238" s="6">
        <v>5205</v>
      </c>
      <c r="K238" s="6">
        <v>5205</v>
      </c>
      <c r="L238" s="6">
        <v>5205</v>
      </c>
      <c r="M238" s="6">
        <v>5205</v>
      </c>
      <c r="N238" s="6">
        <v>5205</v>
      </c>
      <c r="O238" s="6">
        <v>5205</v>
      </c>
      <c r="P238" s="6">
        <f t="shared" si="4"/>
        <v>62460</v>
      </c>
      <c r="Q238" s="10" t="s">
        <v>11</v>
      </c>
      <c r="R238" s="10" t="s">
        <v>19</v>
      </c>
    </row>
    <row r="239" spans="1:18">
      <c r="A239">
        <v>378</v>
      </c>
      <c r="B239" t="s">
        <v>53</v>
      </c>
      <c r="C239">
        <v>61008</v>
      </c>
      <c r="D239" s="6">
        <v>5084</v>
      </c>
      <c r="E239" s="6">
        <v>5084</v>
      </c>
      <c r="F239" s="6">
        <v>5084</v>
      </c>
      <c r="G239" s="6">
        <v>5084</v>
      </c>
      <c r="H239" s="6">
        <v>5084</v>
      </c>
      <c r="I239" s="6">
        <v>5084</v>
      </c>
      <c r="J239" s="6">
        <v>5084</v>
      </c>
      <c r="K239" s="6">
        <v>5084</v>
      </c>
      <c r="L239" s="6">
        <v>5084</v>
      </c>
      <c r="M239" s="6">
        <v>5084</v>
      </c>
      <c r="N239" s="6">
        <v>5084</v>
      </c>
      <c r="O239" s="6">
        <v>5084</v>
      </c>
      <c r="P239" s="6">
        <f t="shared" si="4"/>
        <v>61008</v>
      </c>
      <c r="Q239" s="10" t="s">
        <v>11</v>
      </c>
      <c r="R239" s="10" t="s">
        <v>19</v>
      </c>
    </row>
    <row r="240" spans="1:18">
      <c r="A240">
        <v>321</v>
      </c>
      <c r="B240" t="s">
        <v>53</v>
      </c>
      <c r="C240">
        <v>60389</v>
      </c>
      <c r="D240" s="6">
        <v>5032.416666666667</v>
      </c>
      <c r="E240" s="6">
        <v>5032.416666666667</v>
      </c>
      <c r="F240" s="6">
        <v>5032.416666666667</v>
      </c>
      <c r="G240" s="6">
        <v>5032.416666666667</v>
      </c>
      <c r="H240" s="6">
        <v>5032.416666666667</v>
      </c>
      <c r="I240" s="6">
        <v>5032.416666666667</v>
      </c>
      <c r="J240" s="6">
        <v>5032.416666666667</v>
      </c>
      <c r="K240" s="6">
        <v>5032.416666666667</v>
      </c>
      <c r="L240" s="6">
        <v>5032.416666666667</v>
      </c>
      <c r="M240" s="6">
        <v>5032.416666666667</v>
      </c>
      <c r="N240" s="6">
        <v>5032.416666666667</v>
      </c>
      <c r="O240" s="6">
        <v>5032.416666666667</v>
      </c>
      <c r="P240" s="6">
        <f t="shared" si="4"/>
        <v>60388.999999999993</v>
      </c>
      <c r="Q240" s="10" t="s">
        <v>11</v>
      </c>
      <c r="R240" s="10" t="s">
        <v>19</v>
      </c>
    </row>
    <row r="241" spans="1:18">
      <c r="A241">
        <v>454</v>
      </c>
      <c r="B241" t="s">
        <v>53</v>
      </c>
      <c r="C241">
        <v>59556</v>
      </c>
      <c r="D241" s="6">
        <v>4963</v>
      </c>
      <c r="E241" s="6">
        <v>4963</v>
      </c>
      <c r="F241" s="6">
        <v>4963</v>
      </c>
      <c r="G241" s="6">
        <v>4963</v>
      </c>
      <c r="H241" s="6">
        <v>4963</v>
      </c>
      <c r="I241" s="6">
        <v>4963</v>
      </c>
      <c r="J241" s="6">
        <v>4963</v>
      </c>
      <c r="K241" s="6">
        <v>4963</v>
      </c>
      <c r="L241" s="6">
        <v>4963</v>
      </c>
      <c r="M241" s="6">
        <v>4963</v>
      </c>
      <c r="N241" s="6">
        <v>4963</v>
      </c>
      <c r="O241" s="6">
        <v>4963</v>
      </c>
      <c r="P241" s="6">
        <f t="shared" si="4"/>
        <v>59556</v>
      </c>
      <c r="Q241" s="10" t="s">
        <v>11</v>
      </c>
      <c r="R241" s="10" t="s">
        <v>19</v>
      </c>
    </row>
    <row r="242" spans="1:18">
      <c r="A242">
        <v>216</v>
      </c>
      <c r="B242" t="s">
        <v>53</v>
      </c>
      <c r="C242">
        <v>59540</v>
      </c>
      <c r="D242" s="6">
        <v>4961.666666666667</v>
      </c>
      <c r="E242" s="6">
        <v>4961.666666666667</v>
      </c>
      <c r="F242" s="6">
        <v>4961.666666666667</v>
      </c>
      <c r="G242" s="6">
        <v>4961.666666666667</v>
      </c>
      <c r="H242" s="6">
        <v>4961.666666666667</v>
      </c>
      <c r="I242" s="6">
        <v>4961.666666666667</v>
      </c>
      <c r="J242" s="6">
        <v>4961.666666666667</v>
      </c>
      <c r="K242" s="6">
        <v>4961.666666666667</v>
      </c>
      <c r="L242" s="6">
        <v>4961.666666666667</v>
      </c>
      <c r="M242" s="6">
        <v>4961.666666666667</v>
      </c>
      <c r="N242" s="6">
        <v>4961.666666666667</v>
      </c>
      <c r="O242" s="6">
        <v>4961.666666666667</v>
      </c>
      <c r="P242" s="6">
        <f t="shared" si="4"/>
        <v>59539.999999999993</v>
      </c>
      <c r="Q242" s="10" t="s">
        <v>11</v>
      </c>
      <c r="R242" s="10" t="s">
        <v>19</v>
      </c>
    </row>
    <row r="243" spans="1:18">
      <c r="A243">
        <v>350</v>
      </c>
      <c r="B243" t="s">
        <v>53</v>
      </c>
      <c r="C243">
        <v>58907</v>
      </c>
      <c r="D243" s="6">
        <v>4908.916666666667</v>
      </c>
      <c r="E243" s="6">
        <v>4908.916666666667</v>
      </c>
      <c r="F243" s="6">
        <v>4908.916666666667</v>
      </c>
      <c r="G243" s="6">
        <v>4908.916666666667</v>
      </c>
      <c r="H243" s="6">
        <v>4908.916666666667</v>
      </c>
      <c r="I243" s="6">
        <v>4908.916666666667</v>
      </c>
      <c r="J243" s="6">
        <v>4908.916666666667</v>
      </c>
      <c r="K243" s="6">
        <v>4908.916666666667</v>
      </c>
      <c r="L243" s="6">
        <v>4908.916666666667</v>
      </c>
      <c r="M243" s="6">
        <v>4908.916666666667</v>
      </c>
      <c r="N243" s="6">
        <v>4908.916666666667</v>
      </c>
      <c r="O243" s="6">
        <v>4908.916666666667</v>
      </c>
      <c r="P243" s="6">
        <f t="shared" si="4"/>
        <v>58906.999999999993</v>
      </c>
      <c r="Q243" s="10" t="s">
        <v>11</v>
      </c>
      <c r="R243" s="10" t="s">
        <v>19</v>
      </c>
    </row>
    <row r="244" spans="1:18">
      <c r="A244">
        <v>357</v>
      </c>
      <c r="B244" t="s">
        <v>53</v>
      </c>
      <c r="C244">
        <v>71998</v>
      </c>
      <c r="D244" s="6">
        <v>5999.833333333333</v>
      </c>
      <c r="E244" s="6">
        <v>5399.8499999999995</v>
      </c>
      <c r="F244" s="6">
        <v>5399.8499999999995</v>
      </c>
      <c r="G244" s="6">
        <v>5399.8499999999995</v>
      </c>
      <c r="H244" s="6">
        <v>4799.8666666666668</v>
      </c>
      <c r="I244" s="6">
        <v>4499.875</v>
      </c>
      <c r="J244" s="6">
        <v>4499.875</v>
      </c>
      <c r="K244" s="6">
        <v>4499.875</v>
      </c>
      <c r="L244" s="6">
        <v>4199.8833333333332</v>
      </c>
      <c r="M244" s="6">
        <v>4199.8833333333332</v>
      </c>
      <c r="N244" s="6">
        <v>4199.8833333333332</v>
      </c>
      <c r="O244" s="6">
        <v>3899.8916666666664</v>
      </c>
      <c r="P244" s="6">
        <f t="shared" si="4"/>
        <v>56998.416666666657</v>
      </c>
      <c r="Q244" s="10" t="s">
        <v>14</v>
      </c>
      <c r="R244" s="10" t="s">
        <v>19</v>
      </c>
    </row>
    <row r="245" spans="1:18">
      <c r="A245">
        <v>359</v>
      </c>
      <c r="B245" t="s">
        <v>53</v>
      </c>
      <c r="C245">
        <v>56432</v>
      </c>
      <c r="D245" s="6">
        <v>4702.666666666667</v>
      </c>
      <c r="E245" s="6">
        <v>4702.666666666667</v>
      </c>
      <c r="F245" s="6">
        <v>4702.666666666667</v>
      </c>
      <c r="G245" s="6">
        <v>4702.666666666667</v>
      </c>
      <c r="H245" s="6">
        <v>4702.666666666667</v>
      </c>
      <c r="I245" s="6">
        <v>4702.666666666667</v>
      </c>
      <c r="J245" s="6">
        <v>4702.666666666667</v>
      </c>
      <c r="K245" s="6">
        <v>4702.666666666667</v>
      </c>
      <c r="L245" s="6">
        <v>4702.666666666667</v>
      </c>
      <c r="M245" s="6">
        <v>4702.666666666667</v>
      </c>
      <c r="N245" s="6">
        <v>4702.666666666667</v>
      </c>
      <c r="O245" s="6">
        <v>4702.666666666667</v>
      </c>
      <c r="P245" s="6">
        <f t="shared" si="4"/>
        <v>56431.999999999993</v>
      </c>
      <c r="Q245" s="10" t="s">
        <v>11</v>
      </c>
      <c r="R245" s="10" t="s">
        <v>19</v>
      </c>
    </row>
    <row r="246" spans="1:18">
      <c r="A246">
        <v>19</v>
      </c>
      <c r="B246" t="s">
        <v>53</v>
      </c>
      <c r="C246">
        <v>56386</v>
      </c>
      <c r="D246" s="6">
        <v>4698.833333333333</v>
      </c>
      <c r="E246" s="6">
        <v>4698.833333333333</v>
      </c>
      <c r="F246" s="6">
        <v>4698.833333333333</v>
      </c>
      <c r="G246" s="6">
        <v>4698.833333333333</v>
      </c>
      <c r="H246" s="6">
        <v>4698.833333333333</v>
      </c>
      <c r="I246" s="6">
        <v>4698.833333333333</v>
      </c>
      <c r="J246" s="6">
        <v>4698.833333333333</v>
      </c>
      <c r="K246" s="6">
        <v>4698.833333333333</v>
      </c>
      <c r="L246" s="6">
        <v>4698.833333333333</v>
      </c>
      <c r="M246" s="6">
        <v>4698.833333333333</v>
      </c>
      <c r="N246" s="6">
        <v>4698.833333333333</v>
      </c>
      <c r="O246" s="6">
        <v>4698.833333333333</v>
      </c>
      <c r="P246" s="6">
        <f t="shared" si="4"/>
        <v>56386.000000000007</v>
      </c>
      <c r="Q246" s="10" t="s">
        <v>11</v>
      </c>
      <c r="R246" s="10" t="s">
        <v>19</v>
      </c>
    </row>
    <row r="247" spans="1:18">
      <c r="A247">
        <v>464</v>
      </c>
      <c r="B247" t="s">
        <v>53</v>
      </c>
      <c r="C247">
        <v>71086</v>
      </c>
      <c r="D247" s="6">
        <v>5923.833333333333</v>
      </c>
      <c r="E247" s="6">
        <v>5331.45</v>
      </c>
      <c r="F247" s="6">
        <v>5331.45</v>
      </c>
      <c r="G247" s="6">
        <v>5331.45</v>
      </c>
      <c r="H247" s="6">
        <v>4739.0666666666666</v>
      </c>
      <c r="I247" s="6">
        <v>4442.875</v>
      </c>
      <c r="J247" s="6">
        <v>4442.875</v>
      </c>
      <c r="K247" s="6">
        <v>4442.875</v>
      </c>
      <c r="L247" s="6">
        <v>4146.6833333333325</v>
      </c>
      <c r="M247" s="6">
        <v>4146.6833333333325</v>
      </c>
      <c r="N247" s="6">
        <v>4146.6833333333325</v>
      </c>
      <c r="O247" s="6">
        <v>3850.4916666666668</v>
      </c>
      <c r="P247" s="6">
        <f t="shared" si="4"/>
        <v>56276.416666666672</v>
      </c>
      <c r="Q247" s="10" t="s">
        <v>14</v>
      </c>
      <c r="R247" s="10" t="s">
        <v>19</v>
      </c>
    </row>
    <row r="248" spans="1:18">
      <c r="A248">
        <v>427</v>
      </c>
      <c r="B248" t="s">
        <v>53</v>
      </c>
      <c r="C248">
        <v>70979</v>
      </c>
      <c r="D248" s="6">
        <v>5914.916666666667</v>
      </c>
      <c r="E248" s="6">
        <v>5323.4250000000002</v>
      </c>
      <c r="F248" s="6">
        <v>5323.4250000000002</v>
      </c>
      <c r="G248" s="6">
        <v>5323.4250000000002</v>
      </c>
      <c r="H248" s="6">
        <v>4731.9333333333334</v>
      </c>
      <c r="I248" s="6">
        <v>4436.1875</v>
      </c>
      <c r="J248" s="6">
        <v>4436.1875</v>
      </c>
      <c r="K248" s="6">
        <v>4436.1875</v>
      </c>
      <c r="L248" s="6">
        <v>4140.4416666666666</v>
      </c>
      <c r="M248" s="6">
        <v>4140.4416666666666</v>
      </c>
      <c r="N248" s="6">
        <v>4140.4416666666666</v>
      </c>
      <c r="O248" s="6">
        <v>3844.6958333333337</v>
      </c>
      <c r="P248" s="6">
        <f t="shared" si="4"/>
        <v>56191.708333333328</v>
      </c>
      <c r="Q248" s="10" t="s">
        <v>14</v>
      </c>
      <c r="R248" s="10" t="s">
        <v>19</v>
      </c>
    </row>
    <row r="249" spans="1:18">
      <c r="A249">
        <v>305</v>
      </c>
      <c r="B249" t="s">
        <v>53</v>
      </c>
      <c r="C249">
        <v>70359</v>
      </c>
      <c r="D249" s="6">
        <v>5863.25</v>
      </c>
      <c r="E249" s="6">
        <v>5276.9250000000002</v>
      </c>
      <c r="F249" s="6">
        <v>5276.9250000000002</v>
      </c>
      <c r="G249" s="6">
        <v>5276.9250000000002</v>
      </c>
      <c r="H249" s="6">
        <v>4690.6000000000004</v>
      </c>
      <c r="I249" s="6">
        <v>4397.4375</v>
      </c>
      <c r="J249" s="6">
        <v>4397.4375</v>
      </c>
      <c r="K249" s="6">
        <v>4397.4375</v>
      </c>
      <c r="L249" s="6">
        <v>4104.2749999999996</v>
      </c>
      <c r="M249" s="6">
        <v>4104.2749999999996</v>
      </c>
      <c r="N249" s="6">
        <v>4104.2749999999996</v>
      </c>
      <c r="O249" s="6">
        <v>3811.1125000000002</v>
      </c>
      <c r="P249" s="6">
        <f t="shared" si="4"/>
        <v>55700.875000000007</v>
      </c>
      <c r="Q249" s="10" t="s">
        <v>14</v>
      </c>
      <c r="R249" s="10" t="s">
        <v>19</v>
      </c>
    </row>
    <row r="250" spans="1:18">
      <c r="A250">
        <v>489</v>
      </c>
      <c r="B250" t="s">
        <v>53</v>
      </c>
      <c r="C250">
        <v>54977</v>
      </c>
      <c r="D250" s="6">
        <v>4581.416666666667</v>
      </c>
      <c r="E250" s="6">
        <v>4581.416666666667</v>
      </c>
      <c r="F250" s="6">
        <v>4581.416666666667</v>
      </c>
      <c r="G250" s="6">
        <v>4581.416666666667</v>
      </c>
      <c r="H250" s="6">
        <v>4581.416666666667</v>
      </c>
      <c r="I250" s="6">
        <v>4581.416666666667</v>
      </c>
      <c r="J250" s="6">
        <v>4581.416666666667</v>
      </c>
      <c r="K250" s="6">
        <v>4581.416666666667</v>
      </c>
      <c r="L250" s="6">
        <v>4581.416666666667</v>
      </c>
      <c r="M250" s="6">
        <v>4581.416666666667</v>
      </c>
      <c r="N250" s="6">
        <v>4581.416666666667</v>
      </c>
      <c r="O250" s="6">
        <v>4581.416666666667</v>
      </c>
      <c r="P250" s="6">
        <f t="shared" si="4"/>
        <v>54976.999999999993</v>
      </c>
      <c r="Q250" s="10" t="s">
        <v>11</v>
      </c>
      <c r="R250" s="10" t="s">
        <v>19</v>
      </c>
    </row>
    <row r="251" spans="1:18">
      <c r="A251">
        <v>480</v>
      </c>
      <c r="B251" t="s">
        <v>53</v>
      </c>
      <c r="C251">
        <v>54787</v>
      </c>
      <c r="D251" s="6">
        <v>4565.583333333333</v>
      </c>
      <c r="E251" s="6">
        <v>4565.583333333333</v>
      </c>
      <c r="F251" s="6">
        <v>4565.583333333333</v>
      </c>
      <c r="G251" s="6">
        <v>4565.583333333333</v>
      </c>
      <c r="H251" s="6">
        <v>4565.583333333333</v>
      </c>
      <c r="I251" s="6">
        <v>4565.583333333333</v>
      </c>
      <c r="J251" s="6">
        <v>4565.583333333333</v>
      </c>
      <c r="K251" s="6">
        <v>4565.583333333333</v>
      </c>
      <c r="L251" s="6">
        <v>4565.583333333333</v>
      </c>
      <c r="M251" s="6">
        <v>4565.583333333333</v>
      </c>
      <c r="N251" s="6">
        <v>4565.583333333333</v>
      </c>
      <c r="O251" s="6">
        <v>4565.583333333333</v>
      </c>
      <c r="P251" s="6">
        <f t="shared" si="4"/>
        <v>54787.000000000007</v>
      </c>
      <c r="Q251" s="10" t="s">
        <v>11</v>
      </c>
      <c r="R251" s="10" t="s">
        <v>19</v>
      </c>
    </row>
    <row r="252" spans="1:18">
      <c r="A252">
        <v>456</v>
      </c>
      <c r="B252" t="s">
        <v>53</v>
      </c>
      <c r="C252">
        <v>54730</v>
      </c>
      <c r="D252" s="6">
        <v>4560.833333333333</v>
      </c>
      <c r="E252" s="6">
        <v>4560.833333333333</v>
      </c>
      <c r="F252" s="6">
        <v>4560.833333333333</v>
      </c>
      <c r="G252" s="6">
        <v>4560.833333333333</v>
      </c>
      <c r="H252" s="6">
        <v>4560.833333333333</v>
      </c>
      <c r="I252" s="6">
        <v>4560.833333333333</v>
      </c>
      <c r="J252" s="6">
        <v>4560.833333333333</v>
      </c>
      <c r="K252" s="6">
        <v>4560.833333333333</v>
      </c>
      <c r="L252" s="6">
        <v>4560.833333333333</v>
      </c>
      <c r="M252" s="6">
        <v>4560.833333333333</v>
      </c>
      <c r="N252" s="6">
        <v>4560.833333333333</v>
      </c>
      <c r="O252" s="6">
        <v>4560.833333333333</v>
      </c>
      <c r="P252" s="6">
        <f t="shared" si="4"/>
        <v>54730.000000000007</v>
      </c>
      <c r="Q252" s="10" t="s">
        <v>11</v>
      </c>
      <c r="R252" s="10" t="s">
        <v>19</v>
      </c>
    </row>
    <row r="253" spans="1:18">
      <c r="A253">
        <v>85</v>
      </c>
      <c r="B253" t="s">
        <v>53</v>
      </c>
      <c r="C253">
        <v>54546</v>
      </c>
      <c r="D253" s="6">
        <v>4545.5</v>
      </c>
      <c r="E253" s="6">
        <v>4545.5</v>
      </c>
      <c r="F253" s="6">
        <v>4545.5</v>
      </c>
      <c r="G253" s="6">
        <v>4545.5</v>
      </c>
      <c r="H253" s="6">
        <v>4545.5</v>
      </c>
      <c r="I253" s="6">
        <v>4545.5</v>
      </c>
      <c r="J253" s="6">
        <v>4545.5</v>
      </c>
      <c r="K253" s="6">
        <v>4545.5</v>
      </c>
      <c r="L253" s="6">
        <v>4545.5</v>
      </c>
      <c r="M253" s="6">
        <v>4545.5</v>
      </c>
      <c r="N253" s="6">
        <v>4545.5</v>
      </c>
      <c r="O253" s="6">
        <v>4545.5</v>
      </c>
      <c r="P253" s="6">
        <f t="shared" si="4"/>
        <v>54546</v>
      </c>
      <c r="Q253" s="10" t="s">
        <v>11</v>
      </c>
      <c r="R253" s="10" t="s">
        <v>19</v>
      </c>
    </row>
    <row r="254" spans="1:18">
      <c r="A254">
        <v>103</v>
      </c>
      <c r="B254" t="s">
        <v>53</v>
      </c>
      <c r="C254">
        <v>54138</v>
      </c>
      <c r="D254" s="6">
        <v>4511.5</v>
      </c>
      <c r="E254" s="6">
        <v>4511.5</v>
      </c>
      <c r="F254" s="6">
        <v>4511.5</v>
      </c>
      <c r="G254" s="6">
        <v>4511.5</v>
      </c>
      <c r="H254" s="6">
        <v>4511.5</v>
      </c>
      <c r="I254" s="6">
        <v>4511.5</v>
      </c>
      <c r="J254" s="6">
        <v>4511.5</v>
      </c>
      <c r="K254" s="6">
        <v>4511.5</v>
      </c>
      <c r="L254" s="6">
        <v>4511.5</v>
      </c>
      <c r="M254" s="6">
        <v>4511.5</v>
      </c>
      <c r="N254" s="6">
        <v>4511.5</v>
      </c>
      <c r="O254" s="6">
        <v>4511.5</v>
      </c>
      <c r="P254" s="6">
        <f t="shared" si="4"/>
        <v>54138</v>
      </c>
      <c r="Q254" s="10" t="s">
        <v>11</v>
      </c>
      <c r="R254" s="10" t="s">
        <v>19</v>
      </c>
    </row>
    <row r="255" spans="1:18">
      <c r="A255">
        <v>422</v>
      </c>
      <c r="B255" t="s">
        <v>53</v>
      </c>
      <c r="C255">
        <v>54123</v>
      </c>
      <c r="D255" s="6">
        <v>4510.25</v>
      </c>
      <c r="E255" s="6">
        <v>4510.25</v>
      </c>
      <c r="F255" s="6">
        <v>4510.25</v>
      </c>
      <c r="G255" s="6">
        <v>4510.25</v>
      </c>
      <c r="H255" s="6">
        <v>4510.25</v>
      </c>
      <c r="I255" s="6">
        <v>4510.25</v>
      </c>
      <c r="J255" s="6">
        <v>4510.25</v>
      </c>
      <c r="K255" s="6">
        <v>4510.25</v>
      </c>
      <c r="L255" s="6">
        <v>4510.25</v>
      </c>
      <c r="M255" s="6">
        <v>4510.25</v>
      </c>
      <c r="N255" s="6">
        <v>4510.25</v>
      </c>
      <c r="O255" s="6">
        <v>4510.25</v>
      </c>
      <c r="P255" s="6">
        <f t="shared" si="4"/>
        <v>54123</v>
      </c>
      <c r="Q255" s="10" t="s">
        <v>11</v>
      </c>
      <c r="R255" s="10" t="s">
        <v>19</v>
      </c>
    </row>
    <row r="256" spans="1:18">
      <c r="A256">
        <v>333</v>
      </c>
      <c r="B256" t="s">
        <v>53</v>
      </c>
      <c r="C256">
        <v>67743</v>
      </c>
      <c r="D256" s="6">
        <v>5645.25</v>
      </c>
      <c r="E256" s="6">
        <v>5080.7250000000004</v>
      </c>
      <c r="F256" s="6">
        <v>5080.7250000000004</v>
      </c>
      <c r="G256" s="6">
        <v>5080.7250000000004</v>
      </c>
      <c r="H256" s="6">
        <v>4516.2</v>
      </c>
      <c r="I256" s="6">
        <v>4233.9375</v>
      </c>
      <c r="J256" s="6">
        <v>4233.9375</v>
      </c>
      <c r="K256" s="6">
        <v>4233.9375</v>
      </c>
      <c r="L256" s="6">
        <v>3951.6749999999997</v>
      </c>
      <c r="M256" s="6">
        <v>3951.6749999999997</v>
      </c>
      <c r="N256" s="6">
        <v>3951.6749999999997</v>
      </c>
      <c r="O256" s="6">
        <v>3669.4124999999999</v>
      </c>
      <c r="P256" s="6">
        <f t="shared" si="4"/>
        <v>53629.875000000007</v>
      </c>
      <c r="Q256" s="10" t="s">
        <v>14</v>
      </c>
      <c r="R256" s="10" t="s">
        <v>19</v>
      </c>
    </row>
    <row r="257" spans="1:18">
      <c r="A257">
        <v>366</v>
      </c>
      <c r="B257" t="s">
        <v>53</v>
      </c>
      <c r="C257">
        <v>67326</v>
      </c>
      <c r="D257" s="6">
        <v>5610.5</v>
      </c>
      <c r="E257" s="6">
        <v>5049.45</v>
      </c>
      <c r="F257" s="6">
        <v>5049.45</v>
      </c>
      <c r="G257" s="6">
        <v>5049.45</v>
      </c>
      <c r="H257" s="6">
        <v>4488.4000000000005</v>
      </c>
      <c r="I257" s="6">
        <v>4207.875</v>
      </c>
      <c r="J257" s="6">
        <v>4207.875</v>
      </c>
      <c r="K257" s="6">
        <v>4207.875</v>
      </c>
      <c r="L257" s="6">
        <v>3927.35</v>
      </c>
      <c r="M257" s="6">
        <v>3927.35</v>
      </c>
      <c r="N257" s="6">
        <v>3927.35</v>
      </c>
      <c r="O257" s="6">
        <v>3646.8250000000003</v>
      </c>
      <c r="P257" s="6">
        <f t="shared" si="4"/>
        <v>53299.749999999993</v>
      </c>
      <c r="Q257" s="10" t="s">
        <v>14</v>
      </c>
      <c r="R257" s="10" t="s">
        <v>19</v>
      </c>
    </row>
    <row r="258" spans="1:18">
      <c r="A258">
        <v>252</v>
      </c>
      <c r="B258" t="s">
        <v>53</v>
      </c>
      <c r="C258">
        <v>52901</v>
      </c>
      <c r="D258" s="6">
        <v>4408.416666666667</v>
      </c>
      <c r="E258" s="6">
        <v>4408.416666666667</v>
      </c>
      <c r="F258" s="6">
        <v>4408.416666666667</v>
      </c>
      <c r="G258" s="6">
        <v>4408.416666666667</v>
      </c>
      <c r="H258" s="6">
        <v>4408.416666666667</v>
      </c>
      <c r="I258" s="6">
        <v>4408.416666666667</v>
      </c>
      <c r="J258" s="6">
        <v>4408.416666666667</v>
      </c>
      <c r="K258" s="6">
        <v>4408.416666666667</v>
      </c>
      <c r="L258" s="6">
        <v>4408.416666666667</v>
      </c>
      <c r="M258" s="6">
        <v>4408.416666666667</v>
      </c>
      <c r="N258" s="6">
        <v>4408.416666666667</v>
      </c>
      <c r="O258" s="6">
        <v>4408.416666666667</v>
      </c>
      <c r="P258" s="6">
        <f t="shared" si="4"/>
        <v>52900.999999999993</v>
      </c>
      <c r="Q258" s="10" t="s">
        <v>11</v>
      </c>
      <c r="R258" s="10" t="s">
        <v>19</v>
      </c>
    </row>
    <row r="259" spans="1:18">
      <c r="A259">
        <v>301</v>
      </c>
      <c r="B259" t="s">
        <v>53</v>
      </c>
      <c r="C259">
        <v>52325</v>
      </c>
      <c r="D259" s="6">
        <v>4360.416666666667</v>
      </c>
      <c r="E259" s="6">
        <v>4360.416666666667</v>
      </c>
      <c r="F259" s="6">
        <v>4360.416666666667</v>
      </c>
      <c r="G259" s="6">
        <v>4360.416666666667</v>
      </c>
      <c r="H259" s="6">
        <v>4360.416666666667</v>
      </c>
      <c r="I259" s="6">
        <v>4360.416666666667</v>
      </c>
      <c r="J259" s="6">
        <v>4360.416666666667</v>
      </c>
      <c r="K259" s="6">
        <v>4360.416666666667</v>
      </c>
      <c r="L259" s="6">
        <v>4360.416666666667</v>
      </c>
      <c r="M259" s="6">
        <v>4360.416666666667</v>
      </c>
      <c r="N259" s="6">
        <v>4360.416666666667</v>
      </c>
      <c r="O259" s="6">
        <v>4360.416666666667</v>
      </c>
      <c r="P259" s="6">
        <f t="shared" ref="P259:P322" si="5">SUM(D259:O259)</f>
        <v>52324.999999999993</v>
      </c>
      <c r="Q259" s="10" t="s">
        <v>11</v>
      </c>
      <c r="R259" s="10" t="s">
        <v>19</v>
      </c>
    </row>
    <row r="260" spans="1:18">
      <c r="A260">
        <v>40</v>
      </c>
      <c r="B260" t="s">
        <v>53</v>
      </c>
      <c r="C260">
        <v>52273</v>
      </c>
      <c r="D260" s="6">
        <v>4356.083333333333</v>
      </c>
      <c r="E260" s="6">
        <v>4356.083333333333</v>
      </c>
      <c r="F260" s="6">
        <v>4356.083333333333</v>
      </c>
      <c r="G260" s="6">
        <v>4356.083333333333</v>
      </c>
      <c r="H260" s="6">
        <v>4356.083333333333</v>
      </c>
      <c r="I260" s="6">
        <v>4356.083333333333</v>
      </c>
      <c r="J260" s="6">
        <v>4356.083333333333</v>
      </c>
      <c r="K260" s="6">
        <v>4356.083333333333</v>
      </c>
      <c r="L260" s="6">
        <v>4356.083333333333</v>
      </c>
      <c r="M260" s="6">
        <v>4356.083333333333</v>
      </c>
      <c r="N260" s="6">
        <v>4356.083333333333</v>
      </c>
      <c r="O260" s="6">
        <v>4356.083333333333</v>
      </c>
      <c r="P260" s="6">
        <f t="shared" si="5"/>
        <v>52273.000000000007</v>
      </c>
      <c r="Q260" s="10" t="s">
        <v>11</v>
      </c>
      <c r="R260" s="10" t="s">
        <v>19</v>
      </c>
    </row>
    <row r="261" spans="1:18">
      <c r="A261">
        <v>424</v>
      </c>
      <c r="B261" t="s">
        <v>53</v>
      </c>
      <c r="C261">
        <v>51931</v>
      </c>
      <c r="D261" s="6">
        <v>4327.583333333333</v>
      </c>
      <c r="E261" s="6">
        <v>4327.583333333333</v>
      </c>
      <c r="F261" s="6">
        <v>4327.583333333333</v>
      </c>
      <c r="G261" s="6">
        <v>4327.583333333333</v>
      </c>
      <c r="H261" s="6">
        <v>4327.583333333333</v>
      </c>
      <c r="I261" s="6">
        <v>4327.583333333333</v>
      </c>
      <c r="J261" s="6">
        <v>4327.583333333333</v>
      </c>
      <c r="K261" s="6">
        <v>4327.583333333333</v>
      </c>
      <c r="L261" s="6">
        <v>4327.583333333333</v>
      </c>
      <c r="M261" s="6">
        <v>4327.583333333333</v>
      </c>
      <c r="N261" s="6">
        <v>4327.583333333333</v>
      </c>
      <c r="O261" s="6">
        <v>4327.583333333333</v>
      </c>
      <c r="P261" s="6">
        <f t="shared" si="5"/>
        <v>51931.000000000007</v>
      </c>
      <c r="Q261" s="10" t="s">
        <v>11</v>
      </c>
      <c r="R261" s="10" t="s">
        <v>19</v>
      </c>
    </row>
    <row r="262" spans="1:18">
      <c r="A262">
        <v>484</v>
      </c>
      <c r="B262" t="s">
        <v>53</v>
      </c>
      <c r="C262">
        <v>51445</v>
      </c>
      <c r="D262" s="6">
        <v>4287.083333333333</v>
      </c>
      <c r="E262" s="6">
        <v>4287.083333333333</v>
      </c>
      <c r="F262" s="6">
        <v>4287.083333333333</v>
      </c>
      <c r="G262" s="6">
        <v>4287.083333333333</v>
      </c>
      <c r="H262" s="6">
        <v>4287.083333333333</v>
      </c>
      <c r="I262" s="6">
        <v>4287.083333333333</v>
      </c>
      <c r="J262" s="6">
        <v>4287.083333333333</v>
      </c>
      <c r="K262" s="6">
        <v>4287.083333333333</v>
      </c>
      <c r="L262" s="6">
        <v>4287.083333333333</v>
      </c>
      <c r="M262" s="6">
        <v>4287.083333333333</v>
      </c>
      <c r="N262" s="6">
        <v>4287.083333333333</v>
      </c>
      <c r="O262" s="6">
        <v>4287.083333333333</v>
      </c>
      <c r="P262" s="6">
        <f t="shared" si="5"/>
        <v>51445.000000000007</v>
      </c>
      <c r="Q262" s="10" t="s">
        <v>11</v>
      </c>
      <c r="R262" s="10" t="s">
        <v>19</v>
      </c>
    </row>
    <row r="263" spans="1:18">
      <c r="A263">
        <v>306</v>
      </c>
      <c r="B263" t="s">
        <v>53</v>
      </c>
      <c r="C263">
        <v>64898</v>
      </c>
      <c r="D263" s="6">
        <v>5408.166666666667</v>
      </c>
      <c r="E263" s="6">
        <v>4867.3500000000004</v>
      </c>
      <c r="F263" s="6">
        <v>4867.3500000000004</v>
      </c>
      <c r="G263" s="6">
        <v>4867.3500000000004</v>
      </c>
      <c r="H263" s="6">
        <v>4326.5333333333338</v>
      </c>
      <c r="I263" s="6">
        <v>4056.125</v>
      </c>
      <c r="J263" s="6">
        <v>4056.125</v>
      </c>
      <c r="K263" s="6">
        <v>4056.125</v>
      </c>
      <c r="L263" s="6">
        <v>3785.7166666666667</v>
      </c>
      <c r="M263" s="6">
        <v>3785.7166666666667</v>
      </c>
      <c r="N263" s="6">
        <v>3785.7166666666667</v>
      </c>
      <c r="O263" s="6">
        <v>3515.3083333333338</v>
      </c>
      <c r="P263" s="6">
        <f t="shared" si="5"/>
        <v>51377.583333333336</v>
      </c>
      <c r="Q263" s="10" t="s">
        <v>14</v>
      </c>
      <c r="R263" s="10" t="s">
        <v>19</v>
      </c>
    </row>
    <row r="264" spans="1:18">
      <c r="A264">
        <v>461</v>
      </c>
      <c r="B264" t="s">
        <v>53</v>
      </c>
      <c r="C264">
        <v>64682</v>
      </c>
      <c r="D264" s="6">
        <v>5390.166666666667</v>
      </c>
      <c r="E264" s="6">
        <v>4851.1500000000005</v>
      </c>
      <c r="F264" s="6">
        <v>4851.1500000000005</v>
      </c>
      <c r="G264" s="6">
        <v>4851.1500000000005</v>
      </c>
      <c r="H264" s="6">
        <v>4312.1333333333341</v>
      </c>
      <c r="I264" s="6">
        <v>4042.625</v>
      </c>
      <c r="J264" s="6">
        <v>4042.625</v>
      </c>
      <c r="K264" s="6">
        <v>4042.625</v>
      </c>
      <c r="L264" s="6">
        <v>3773.1166666666668</v>
      </c>
      <c r="M264" s="6">
        <v>3773.1166666666668</v>
      </c>
      <c r="N264" s="6">
        <v>3773.1166666666668</v>
      </c>
      <c r="O264" s="6">
        <v>3503.6083333333336</v>
      </c>
      <c r="P264" s="6">
        <f t="shared" si="5"/>
        <v>51206.583333333343</v>
      </c>
      <c r="Q264" s="10" t="s">
        <v>14</v>
      </c>
      <c r="R264" s="10" t="s">
        <v>19</v>
      </c>
    </row>
    <row r="265" spans="1:18">
      <c r="A265">
        <v>374</v>
      </c>
      <c r="B265" t="s">
        <v>53</v>
      </c>
      <c r="C265">
        <v>50642</v>
      </c>
      <c r="D265" s="6">
        <v>4220.166666666667</v>
      </c>
      <c r="E265" s="6">
        <v>4220.166666666667</v>
      </c>
      <c r="F265" s="6">
        <v>4220.166666666667</v>
      </c>
      <c r="G265" s="6">
        <v>4220.166666666667</v>
      </c>
      <c r="H265" s="6">
        <v>4220.166666666667</v>
      </c>
      <c r="I265" s="6">
        <v>4220.166666666667</v>
      </c>
      <c r="J265" s="6">
        <v>4220.166666666667</v>
      </c>
      <c r="K265" s="6">
        <v>4220.166666666667</v>
      </c>
      <c r="L265" s="6">
        <v>4220.166666666667</v>
      </c>
      <c r="M265" s="6">
        <v>4220.166666666667</v>
      </c>
      <c r="N265" s="6">
        <v>4220.166666666667</v>
      </c>
      <c r="O265" s="6">
        <v>4220.166666666667</v>
      </c>
      <c r="P265" s="6">
        <f t="shared" si="5"/>
        <v>50641.999999999993</v>
      </c>
      <c r="Q265" s="10" t="s">
        <v>11</v>
      </c>
      <c r="R265" s="10" t="s">
        <v>19</v>
      </c>
    </row>
    <row r="266" spans="1:18">
      <c r="A266">
        <v>404</v>
      </c>
      <c r="B266" t="s">
        <v>53</v>
      </c>
      <c r="C266">
        <v>48992</v>
      </c>
      <c r="D266" s="6">
        <v>4082.6666666666665</v>
      </c>
      <c r="E266" s="6">
        <v>4082.6666666666665</v>
      </c>
      <c r="F266" s="6">
        <v>4082.6666666666665</v>
      </c>
      <c r="G266" s="6">
        <v>4082.6666666666665</v>
      </c>
      <c r="H266" s="6">
        <v>4082.6666666666665</v>
      </c>
      <c r="I266" s="6">
        <v>4082.6666666666665</v>
      </c>
      <c r="J266" s="6">
        <v>4082.6666666666665</v>
      </c>
      <c r="K266" s="6">
        <v>4082.6666666666665</v>
      </c>
      <c r="L266" s="6">
        <v>4082.6666666666665</v>
      </c>
      <c r="M266" s="6">
        <v>4082.6666666666665</v>
      </c>
      <c r="N266" s="6">
        <v>4082.6666666666665</v>
      </c>
      <c r="O266" s="6">
        <v>4082.6666666666665</v>
      </c>
      <c r="P266" s="6">
        <f t="shared" si="5"/>
        <v>48991.999999999993</v>
      </c>
      <c r="Q266" s="10" t="s">
        <v>11</v>
      </c>
      <c r="R266" s="10" t="s">
        <v>20</v>
      </c>
    </row>
    <row r="267" spans="1:18">
      <c r="A267">
        <v>357</v>
      </c>
      <c r="B267" t="s">
        <v>53</v>
      </c>
      <c r="C267">
        <v>71998</v>
      </c>
      <c r="D267" s="6">
        <v>5999.833333333333</v>
      </c>
      <c r="E267" s="6">
        <v>5999.833333333333</v>
      </c>
      <c r="F267" s="6">
        <v>5999.833333333333</v>
      </c>
      <c r="G267" s="6">
        <v>5999.833333333333</v>
      </c>
      <c r="H267" s="6">
        <v>5099.8583333333327</v>
      </c>
      <c r="I267" s="6">
        <v>5099.8583333333327</v>
      </c>
      <c r="J267" s="6">
        <v>4199.8833333333332</v>
      </c>
      <c r="K267" s="6">
        <v>2999.9166666666665</v>
      </c>
      <c r="L267" s="6">
        <v>2999.9166666666665</v>
      </c>
      <c r="M267" s="6">
        <v>1499.9583333333333</v>
      </c>
      <c r="N267" s="6">
        <v>0</v>
      </c>
      <c r="O267" s="6">
        <v>0</v>
      </c>
      <c r="P267" s="6">
        <f t="shared" si="5"/>
        <v>45898.724999999991</v>
      </c>
      <c r="Q267" s="10" t="s">
        <v>13</v>
      </c>
      <c r="R267" s="10" t="s">
        <v>20</v>
      </c>
    </row>
    <row r="268" spans="1:18">
      <c r="A268">
        <v>272</v>
      </c>
      <c r="B268" t="s">
        <v>53</v>
      </c>
      <c r="C268">
        <v>45734</v>
      </c>
      <c r="D268" s="6">
        <v>3811.1666666666665</v>
      </c>
      <c r="E268" s="6">
        <v>3811.1666666666665</v>
      </c>
      <c r="F268" s="6">
        <v>3811.1666666666665</v>
      </c>
      <c r="G268" s="6">
        <v>3811.1666666666665</v>
      </c>
      <c r="H268" s="6">
        <v>3811.1666666666665</v>
      </c>
      <c r="I268" s="6">
        <v>3811.1666666666665</v>
      </c>
      <c r="J268" s="6">
        <v>3811.1666666666665</v>
      </c>
      <c r="K268" s="6">
        <v>3811.1666666666665</v>
      </c>
      <c r="L268" s="6">
        <v>3811.1666666666665</v>
      </c>
      <c r="M268" s="6">
        <v>3811.1666666666665</v>
      </c>
      <c r="N268" s="6">
        <v>3811.1666666666665</v>
      </c>
      <c r="O268" s="6">
        <v>3811.1666666666665</v>
      </c>
      <c r="P268" s="6">
        <f t="shared" si="5"/>
        <v>45733.999999999993</v>
      </c>
      <c r="Q268" s="10" t="s">
        <v>11</v>
      </c>
      <c r="R268" s="10" t="s">
        <v>20</v>
      </c>
    </row>
    <row r="269" spans="1:18">
      <c r="A269">
        <v>464</v>
      </c>
      <c r="B269" t="s">
        <v>53</v>
      </c>
      <c r="C269">
        <v>71086</v>
      </c>
      <c r="D269" s="6">
        <v>5923.833333333333</v>
      </c>
      <c r="E269" s="6">
        <v>5923.833333333333</v>
      </c>
      <c r="F269" s="6">
        <v>5923.833333333333</v>
      </c>
      <c r="G269" s="6">
        <v>5923.833333333333</v>
      </c>
      <c r="H269" s="6">
        <v>5035.2583333333332</v>
      </c>
      <c r="I269" s="6">
        <v>5035.2583333333332</v>
      </c>
      <c r="J269" s="6">
        <v>4146.6833333333325</v>
      </c>
      <c r="K269" s="6">
        <v>2961.9166666666665</v>
      </c>
      <c r="L269" s="6">
        <v>2961.9166666666665</v>
      </c>
      <c r="M269" s="6">
        <v>1480.9583333333333</v>
      </c>
      <c r="N269" s="6">
        <v>0</v>
      </c>
      <c r="O269" s="6">
        <v>0</v>
      </c>
      <c r="P269" s="6">
        <f t="shared" si="5"/>
        <v>45317.324999999997</v>
      </c>
      <c r="Q269" s="10" t="s">
        <v>13</v>
      </c>
      <c r="R269" s="10" t="s">
        <v>20</v>
      </c>
    </row>
    <row r="270" spans="1:18">
      <c r="A270">
        <v>427</v>
      </c>
      <c r="B270" t="s">
        <v>53</v>
      </c>
      <c r="C270">
        <v>70979</v>
      </c>
      <c r="D270" s="6">
        <v>5914.916666666667</v>
      </c>
      <c r="E270" s="6">
        <v>5914.916666666667</v>
      </c>
      <c r="F270" s="6">
        <v>5914.916666666667</v>
      </c>
      <c r="G270" s="6">
        <v>5914.916666666667</v>
      </c>
      <c r="H270" s="6">
        <v>5027.6791666666668</v>
      </c>
      <c r="I270" s="6">
        <v>5027.6791666666668</v>
      </c>
      <c r="J270" s="6">
        <v>4140.4416666666666</v>
      </c>
      <c r="K270" s="6">
        <v>2957.4583333333335</v>
      </c>
      <c r="L270" s="6">
        <v>2957.4583333333335</v>
      </c>
      <c r="M270" s="6">
        <v>1478.7291666666667</v>
      </c>
      <c r="N270" s="6">
        <v>0</v>
      </c>
      <c r="O270" s="6">
        <v>0</v>
      </c>
      <c r="P270" s="6">
        <f t="shared" si="5"/>
        <v>45249.112500000003</v>
      </c>
      <c r="Q270" s="10" t="s">
        <v>13</v>
      </c>
      <c r="R270" s="10" t="s">
        <v>20</v>
      </c>
    </row>
    <row r="271" spans="1:18">
      <c r="A271">
        <v>305</v>
      </c>
      <c r="B271" t="s">
        <v>53</v>
      </c>
      <c r="C271">
        <v>70359</v>
      </c>
      <c r="D271" s="6">
        <v>5863.25</v>
      </c>
      <c r="E271" s="6">
        <v>5863.25</v>
      </c>
      <c r="F271" s="6">
        <v>5863.25</v>
      </c>
      <c r="G271" s="6">
        <v>5863.25</v>
      </c>
      <c r="H271" s="6">
        <v>4983.7624999999998</v>
      </c>
      <c r="I271" s="6">
        <v>4983.7624999999998</v>
      </c>
      <c r="J271" s="6">
        <v>4104.2749999999996</v>
      </c>
      <c r="K271" s="6">
        <v>2931.625</v>
      </c>
      <c r="L271" s="6">
        <v>2931.625</v>
      </c>
      <c r="M271" s="6">
        <v>1465.8125</v>
      </c>
      <c r="N271" s="6">
        <v>0</v>
      </c>
      <c r="O271" s="6">
        <v>0</v>
      </c>
      <c r="P271" s="6">
        <f t="shared" si="5"/>
        <v>44853.862500000003</v>
      </c>
      <c r="Q271" s="10" t="s">
        <v>13</v>
      </c>
      <c r="R271" s="10" t="s">
        <v>20</v>
      </c>
    </row>
    <row r="272" spans="1:18">
      <c r="A272">
        <v>168</v>
      </c>
      <c r="B272" t="s">
        <v>53</v>
      </c>
      <c r="C272">
        <v>44113</v>
      </c>
      <c r="D272" s="6">
        <v>3676.0833333333335</v>
      </c>
      <c r="E272" s="6">
        <v>3676.0833333333335</v>
      </c>
      <c r="F272" s="6">
        <v>3676.0833333333335</v>
      </c>
      <c r="G272" s="6">
        <v>3676.0833333333335</v>
      </c>
      <c r="H272" s="6">
        <v>3676.0833333333335</v>
      </c>
      <c r="I272" s="6">
        <v>3676.0833333333335</v>
      </c>
      <c r="J272" s="6">
        <v>3676.0833333333335</v>
      </c>
      <c r="K272" s="6">
        <v>3676.0833333333335</v>
      </c>
      <c r="L272" s="6">
        <v>3676.0833333333335</v>
      </c>
      <c r="M272" s="6">
        <v>3676.0833333333335</v>
      </c>
      <c r="N272" s="6">
        <v>3676.0833333333335</v>
      </c>
      <c r="O272" s="6">
        <v>3676.0833333333335</v>
      </c>
      <c r="P272" s="6">
        <f t="shared" si="5"/>
        <v>44113.000000000007</v>
      </c>
      <c r="Q272" s="10" t="s">
        <v>11</v>
      </c>
      <c r="R272" s="10" t="s">
        <v>20</v>
      </c>
    </row>
    <row r="273" spans="1:18">
      <c r="A273">
        <v>373</v>
      </c>
      <c r="B273" t="s">
        <v>53</v>
      </c>
      <c r="C273">
        <v>42093</v>
      </c>
      <c r="D273" s="6">
        <v>3507.75</v>
      </c>
      <c r="E273" s="6">
        <v>3507.75</v>
      </c>
      <c r="F273" s="6">
        <v>3507.75</v>
      </c>
      <c r="G273" s="6">
        <v>3507.75</v>
      </c>
      <c r="H273" s="6">
        <v>3507.75</v>
      </c>
      <c r="I273" s="6">
        <v>3507.75</v>
      </c>
      <c r="J273" s="6">
        <v>3507.75</v>
      </c>
      <c r="K273" s="6">
        <v>3507.75</v>
      </c>
      <c r="L273" s="6">
        <v>3507.75</v>
      </c>
      <c r="M273" s="6">
        <v>3507.75</v>
      </c>
      <c r="N273" s="6">
        <v>3507.75</v>
      </c>
      <c r="O273" s="6">
        <v>3507.75</v>
      </c>
      <c r="P273" s="6">
        <f t="shared" si="5"/>
        <v>42093</v>
      </c>
      <c r="Q273" s="10" t="s">
        <v>11</v>
      </c>
      <c r="R273" s="10" t="s">
        <v>20</v>
      </c>
    </row>
    <row r="274" spans="1:18">
      <c r="A274">
        <v>246</v>
      </c>
      <c r="B274" t="s">
        <v>53</v>
      </c>
      <c r="C274">
        <v>42083</v>
      </c>
      <c r="D274" s="6">
        <v>3506.9166666666665</v>
      </c>
      <c r="E274" s="6">
        <v>3506.9166666666665</v>
      </c>
      <c r="F274" s="6">
        <v>3506.9166666666665</v>
      </c>
      <c r="G274" s="6">
        <v>3506.9166666666665</v>
      </c>
      <c r="H274" s="6">
        <v>3506.9166666666665</v>
      </c>
      <c r="I274" s="6">
        <v>3506.9166666666665</v>
      </c>
      <c r="J274" s="6">
        <v>3506.9166666666665</v>
      </c>
      <c r="K274" s="6">
        <v>3506.9166666666665</v>
      </c>
      <c r="L274" s="6">
        <v>3506.9166666666665</v>
      </c>
      <c r="M274" s="6">
        <v>3506.9166666666665</v>
      </c>
      <c r="N274" s="6">
        <v>3506.9166666666665</v>
      </c>
      <c r="O274" s="6">
        <v>3506.9166666666665</v>
      </c>
      <c r="P274" s="6">
        <f t="shared" si="5"/>
        <v>42083</v>
      </c>
      <c r="Q274" s="10" t="s">
        <v>11</v>
      </c>
      <c r="R274" s="10" t="s">
        <v>20</v>
      </c>
    </row>
    <row r="275" spans="1:18">
      <c r="A275">
        <v>426</v>
      </c>
      <c r="B275" t="s">
        <v>53</v>
      </c>
      <c r="C275">
        <v>40510</v>
      </c>
      <c r="D275" s="6">
        <v>3375.8333333333335</v>
      </c>
      <c r="E275" s="6">
        <v>3375.8333333333335</v>
      </c>
      <c r="F275" s="6">
        <v>3375.8333333333335</v>
      </c>
      <c r="G275" s="6">
        <v>3375.8333333333335</v>
      </c>
      <c r="H275" s="6">
        <v>3375.8333333333335</v>
      </c>
      <c r="I275" s="6">
        <v>3375.8333333333335</v>
      </c>
      <c r="J275" s="6">
        <v>3375.8333333333335</v>
      </c>
      <c r="K275" s="6">
        <v>3375.8333333333335</v>
      </c>
      <c r="L275" s="6">
        <v>3375.8333333333335</v>
      </c>
      <c r="M275" s="6">
        <v>3375.8333333333335</v>
      </c>
      <c r="N275" s="6">
        <v>3375.8333333333335</v>
      </c>
      <c r="O275" s="6">
        <v>3375.8333333333335</v>
      </c>
      <c r="P275" s="6">
        <f t="shared" si="5"/>
        <v>40510</v>
      </c>
      <c r="Q275" s="10" t="s">
        <v>11</v>
      </c>
      <c r="R275" s="10" t="s">
        <v>20</v>
      </c>
    </row>
    <row r="276" spans="1:18">
      <c r="A276">
        <v>476</v>
      </c>
      <c r="B276" t="s">
        <v>53</v>
      </c>
      <c r="C276">
        <v>39895</v>
      </c>
      <c r="D276" s="6">
        <v>3324.5833333333335</v>
      </c>
      <c r="E276" s="6">
        <v>3324.5833333333335</v>
      </c>
      <c r="F276" s="6">
        <v>3324.5833333333335</v>
      </c>
      <c r="G276" s="6">
        <v>3324.5833333333335</v>
      </c>
      <c r="H276" s="6">
        <v>3324.5833333333335</v>
      </c>
      <c r="I276" s="6">
        <v>3324.5833333333335</v>
      </c>
      <c r="J276" s="6">
        <v>3324.5833333333335</v>
      </c>
      <c r="K276" s="6">
        <v>3324.5833333333335</v>
      </c>
      <c r="L276" s="6">
        <v>3324.5833333333335</v>
      </c>
      <c r="M276" s="6">
        <v>3324.5833333333335</v>
      </c>
      <c r="N276" s="6">
        <v>3324.5833333333335</v>
      </c>
      <c r="O276" s="6">
        <v>3324.5833333333335</v>
      </c>
      <c r="P276" s="6">
        <f t="shared" si="5"/>
        <v>39895</v>
      </c>
      <c r="Q276" s="10" t="s">
        <v>11</v>
      </c>
      <c r="R276" s="10" t="s">
        <v>20</v>
      </c>
    </row>
    <row r="277" spans="1:18">
      <c r="A277">
        <v>491</v>
      </c>
      <c r="B277" t="s">
        <v>53</v>
      </c>
      <c r="C277">
        <v>39148</v>
      </c>
      <c r="D277" s="6">
        <v>3262.3333333333335</v>
      </c>
      <c r="E277" s="6">
        <v>3262.3333333333335</v>
      </c>
      <c r="F277" s="6">
        <v>3262.3333333333335</v>
      </c>
      <c r="G277" s="6">
        <v>3262.3333333333335</v>
      </c>
      <c r="H277" s="6">
        <v>3262.3333333333335</v>
      </c>
      <c r="I277" s="6">
        <v>3262.3333333333335</v>
      </c>
      <c r="J277" s="6">
        <v>3262.3333333333335</v>
      </c>
      <c r="K277" s="6">
        <v>3262.3333333333335</v>
      </c>
      <c r="L277" s="6">
        <v>3262.3333333333335</v>
      </c>
      <c r="M277" s="6">
        <v>3262.3333333333335</v>
      </c>
      <c r="N277" s="6">
        <v>3262.3333333333335</v>
      </c>
      <c r="O277" s="6">
        <v>3262.3333333333335</v>
      </c>
      <c r="P277" s="6">
        <f t="shared" si="5"/>
        <v>39148</v>
      </c>
      <c r="Q277" s="10" t="s">
        <v>11</v>
      </c>
      <c r="R277" s="10" t="s">
        <v>20</v>
      </c>
    </row>
    <row r="278" spans="1:18">
      <c r="A278">
        <v>104</v>
      </c>
      <c r="B278" t="s">
        <v>53</v>
      </c>
      <c r="C278">
        <v>34525</v>
      </c>
      <c r="D278" s="6">
        <v>2877.0833333333335</v>
      </c>
      <c r="E278" s="6">
        <v>2877.0833333333335</v>
      </c>
      <c r="F278" s="6">
        <v>2877.0833333333335</v>
      </c>
      <c r="G278" s="6">
        <v>2877.0833333333335</v>
      </c>
      <c r="H278" s="6">
        <v>2877.0833333333335</v>
      </c>
      <c r="I278" s="6">
        <v>2877.0833333333335</v>
      </c>
      <c r="J278" s="6">
        <v>2877.0833333333335</v>
      </c>
      <c r="K278" s="6">
        <v>2877.0833333333335</v>
      </c>
      <c r="L278" s="6">
        <v>2877.0833333333335</v>
      </c>
      <c r="M278" s="6">
        <v>2877.0833333333335</v>
      </c>
      <c r="N278" s="6">
        <v>2877.0833333333335</v>
      </c>
      <c r="O278" s="6">
        <v>2877.0833333333335</v>
      </c>
      <c r="P278" s="6">
        <f t="shared" si="5"/>
        <v>34524.999999999993</v>
      </c>
      <c r="Q278" s="10" t="s">
        <v>11</v>
      </c>
      <c r="R278" s="10" t="s">
        <v>20</v>
      </c>
    </row>
    <row r="279" spans="1:18">
      <c r="A279">
        <v>269</v>
      </c>
      <c r="B279" t="s">
        <v>53</v>
      </c>
      <c r="C279">
        <v>31077</v>
      </c>
      <c r="D279" s="6">
        <v>2589.75</v>
      </c>
      <c r="E279" s="6">
        <v>2589.75</v>
      </c>
      <c r="F279" s="6">
        <v>2589.75</v>
      </c>
      <c r="G279" s="6">
        <v>2589.75</v>
      </c>
      <c r="H279" s="6">
        <v>2589.75</v>
      </c>
      <c r="I279" s="6">
        <v>2589.75</v>
      </c>
      <c r="J279" s="6">
        <v>2589.75</v>
      </c>
      <c r="K279" s="6">
        <v>2589.75</v>
      </c>
      <c r="L279" s="6">
        <v>2589.75</v>
      </c>
      <c r="M279" s="6">
        <v>2589.75</v>
      </c>
      <c r="N279" s="6">
        <v>2589.75</v>
      </c>
      <c r="O279" s="6">
        <v>2589.75</v>
      </c>
      <c r="P279" s="6">
        <f t="shared" si="5"/>
        <v>31077</v>
      </c>
      <c r="Q279" s="10" t="s">
        <v>11</v>
      </c>
      <c r="R279" s="10" t="s">
        <v>20</v>
      </c>
    </row>
    <row r="280" spans="1:18">
      <c r="A280">
        <v>467</v>
      </c>
      <c r="B280" t="s">
        <v>53</v>
      </c>
      <c r="C280">
        <v>30034</v>
      </c>
      <c r="D280" s="6">
        <v>2502.8333333333335</v>
      </c>
      <c r="E280" s="6">
        <v>2502.8333333333335</v>
      </c>
      <c r="F280" s="6">
        <v>2502.8333333333335</v>
      </c>
      <c r="G280" s="6">
        <v>2502.8333333333335</v>
      </c>
      <c r="H280" s="6">
        <v>2502.8333333333335</v>
      </c>
      <c r="I280" s="6">
        <v>2502.8333333333335</v>
      </c>
      <c r="J280" s="6">
        <v>2502.8333333333335</v>
      </c>
      <c r="K280" s="6">
        <v>2502.8333333333335</v>
      </c>
      <c r="L280" s="6">
        <v>2502.8333333333335</v>
      </c>
      <c r="M280" s="6">
        <v>2502.8333333333335</v>
      </c>
      <c r="N280" s="6">
        <v>2502.8333333333335</v>
      </c>
      <c r="O280" s="6">
        <v>2502.8333333333335</v>
      </c>
      <c r="P280" s="6">
        <f t="shared" si="5"/>
        <v>30033.999999999996</v>
      </c>
      <c r="Q280" s="10" t="s">
        <v>11</v>
      </c>
      <c r="R280" s="10" t="s">
        <v>20</v>
      </c>
    </row>
    <row r="281" spans="1:18">
      <c r="A281">
        <v>231</v>
      </c>
      <c r="B281" t="s">
        <v>53</v>
      </c>
      <c r="C281">
        <v>26885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560.10416666666663</v>
      </c>
      <c r="J281" s="6">
        <v>1120.2083333333333</v>
      </c>
      <c r="K281" s="6">
        <v>1680.3125</v>
      </c>
      <c r="L281" s="6">
        <v>2240.4166666666665</v>
      </c>
      <c r="M281" s="6">
        <v>2240.4166666666665</v>
      </c>
      <c r="N281" s="6">
        <v>2240.4166666666665</v>
      </c>
      <c r="O281" s="6">
        <v>2240.4166666666665</v>
      </c>
      <c r="P281" s="6">
        <f t="shared" si="5"/>
        <v>12322.291666666664</v>
      </c>
      <c r="Q281" s="10" t="s">
        <v>15</v>
      </c>
      <c r="R281" s="10" t="s">
        <v>21</v>
      </c>
    </row>
    <row r="282" spans="1:18">
      <c r="A282">
        <v>364</v>
      </c>
      <c r="B282" t="s">
        <v>53</v>
      </c>
      <c r="C282">
        <v>25771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536.89583333333337</v>
      </c>
      <c r="J282" s="6">
        <v>1073.7916666666667</v>
      </c>
      <c r="K282" s="6">
        <v>1610.6875</v>
      </c>
      <c r="L282" s="6">
        <v>2147.5833333333335</v>
      </c>
      <c r="M282" s="6">
        <v>2147.5833333333335</v>
      </c>
      <c r="N282" s="6">
        <v>2147.5833333333335</v>
      </c>
      <c r="O282" s="6">
        <v>2147.5833333333335</v>
      </c>
      <c r="P282" s="6">
        <f t="shared" si="5"/>
        <v>11811.708333333336</v>
      </c>
      <c r="Q282" s="10" t="s">
        <v>15</v>
      </c>
      <c r="R282" s="10" t="s">
        <v>21</v>
      </c>
    </row>
    <row r="283" spans="1:18">
      <c r="A283">
        <v>13</v>
      </c>
      <c r="B283" t="s">
        <v>53</v>
      </c>
      <c r="C283">
        <v>25253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526.10416666666663</v>
      </c>
      <c r="J283" s="6">
        <v>1052.2083333333333</v>
      </c>
      <c r="K283" s="6">
        <v>1578.3125</v>
      </c>
      <c r="L283" s="6">
        <v>2104.4166666666665</v>
      </c>
      <c r="M283" s="6">
        <v>2104.4166666666665</v>
      </c>
      <c r="N283" s="6">
        <v>2104.4166666666665</v>
      </c>
      <c r="O283" s="6">
        <v>2104.4166666666665</v>
      </c>
      <c r="P283" s="6">
        <f t="shared" si="5"/>
        <v>11574.291666666664</v>
      </c>
      <c r="Q283" s="10" t="s">
        <v>15</v>
      </c>
      <c r="R283" s="10" t="s">
        <v>21</v>
      </c>
    </row>
    <row r="284" spans="1:18">
      <c r="A284">
        <v>277</v>
      </c>
      <c r="B284" t="s">
        <v>53</v>
      </c>
      <c r="C284">
        <v>24830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517.29166666666663</v>
      </c>
      <c r="J284" s="6">
        <v>1034.5833333333333</v>
      </c>
      <c r="K284" s="6">
        <v>1551.875</v>
      </c>
      <c r="L284" s="6">
        <v>2069.1666666666665</v>
      </c>
      <c r="M284" s="6">
        <v>2069.1666666666665</v>
      </c>
      <c r="N284" s="6">
        <v>2069.1666666666665</v>
      </c>
      <c r="O284" s="6">
        <v>2069.1666666666665</v>
      </c>
      <c r="P284" s="6">
        <f t="shared" si="5"/>
        <v>11380.416666666664</v>
      </c>
      <c r="Q284" s="10" t="s">
        <v>15</v>
      </c>
      <c r="R284" s="10" t="s">
        <v>21</v>
      </c>
    </row>
    <row r="285" spans="1:18">
      <c r="A285">
        <v>142</v>
      </c>
      <c r="B285" t="s">
        <v>53</v>
      </c>
      <c r="C285">
        <v>24019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500.39583333333331</v>
      </c>
      <c r="J285" s="6">
        <v>1000.7916666666666</v>
      </c>
      <c r="K285" s="6">
        <v>1501.1875</v>
      </c>
      <c r="L285" s="6">
        <v>2001.5833333333333</v>
      </c>
      <c r="M285" s="6">
        <v>2001.5833333333333</v>
      </c>
      <c r="N285" s="6">
        <v>2001.5833333333333</v>
      </c>
      <c r="O285" s="6">
        <v>2001.5833333333333</v>
      </c>
      <c r="P285" s="6">
        <f t="shared" si="5"/>
        <v>11008.708333333334</v>
      </c>
      <c r="Q285" s="10" t="s">
        <v>15</v>
      </c>
      <c r="R285" s="10" t="s">
        <v>21</v>
      </c>
    </row>
    <row r="286" spans="1:18">
      <c r="A286">
        <v>330</v>
      </c>
      <c r="B286" t="s">
        <v>53</v>
      </c>
      <c r="C286">
        <v>23785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495.52083333333331</v>
      </c>
      <c r="J286" s="6">
        <v>991.04166666666663</v>
      </c>
      <c r="K286" s="6">
        <v>1486.5625</v>
      </c>
      <c r="L286" s="6">
        <v>1982.0833333333333</v>
      </c>
      <c r="M286" s="6">
        <v>1982.0833333333333</v>
      </c>
      <c r="N286" s="6">
        <v>1982.0833333333333</v>
      </c>
      <c r="O286" s="6">
        <v>1982.0833333333333</v>
      </c>
      <c r="P286" s="6">
        <f t="shared" si="5"/>
        <v>10901.458333333334</v>
      </c>
      <c r="Q286" s="10" t="s">
        <v>15</v>
      </c>
      <c r="R286" s="10" t="s">
        <v>21</v>
      </c>
    </row>
    <row r="287" spans="1:18">
      <c r="A287">
        <v>229</v>
      </c>
      <c r="B287" t="s">
        <v>53</v>
      </c>
      <c r="C287">
        <v>21923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456.72916666666669</v>
      </c>
      <c r="J287" s="6">
        <v>913.45833333333337</v>
      </c>
      <c r="K287" s="6">
        <v>1370.1875</v>
      </c>
      <c r="L287" s="6">
        <v>1826.9166666666667</v>
      </c>
      <c r="M287" s="6">
        <v>1826.9166666666667</v>
      </c>
      <c r="N287" s="6">
        <v>1826.9166666666667</v>
      </c>
      <c r="O287" s="6">
        <v>1826.9166666666667</v>
      </c>
      <c r="P287" s="6">
        <f t="shared" si="5"/>
        <v>10048.041666666666</v>
      </c>
      <c r="Q287" s="10" t="s">
        <v>15</v>
      </c>
      <c r="R287" s="10" t="s">
        <v>21</v>
      </c>
    </row>
    <row r="288" spans="1:18">
      <c r="A288">
        <v>317</v>
      </c>
      <c r="B288" t="s">
        <v>53</v>
      </c>
      <c r="C288">
        <v>20863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434.64583333333331</v>
      </c>
      <c r="J288" s="6">
        <v>869.29166666666663</v>
      </c>
      <c r="K288" s="6">
        <v>1303.9375</v>
      </c>
      <c r="L288" s="6">
        <v>1738.5833333333333</v>
      </c>
      <c r="M288" s="6">
        <v>1738.5833333333333</v>
      </c>
      <c r="N288" s="6">
        <v>1738.5833333333333</v>
      </c>
      <c r="O288" s="6">
        <v>1738.5833333333333</v>
      </c>
      <c r="P288" s="6">
        <f t="shared" si="5"/>
        <v>9562.2083333333321</v>
      </c>
      <c r="Q288" s="10" t="s">
        <v>15</v>
      </c>
      <c r="R288" s="10" t="s">
        <v>22</v>
      </c>
    </row>
    <row r="289" spans="1:18">
      <c r="A289">
        <v>647</v>
      </c>
      <c r="B289" t="s">
        <v>53</v>
      </c>
      <c r="C289">
        <v>9419</v>
      </c>
      <c r="D289" s="6">
        <v>784.91666666666663</v>
      </c>
      <c r="E289" s="6">
        <v>784.91666666666663</v>
      </c>
      <c r="F289" s="6">
        <v>784.91666666666663</v>
      </c>
      <c r="G289" s="6">
        <v>784.91666666666663</v>
      </c>
      <c r="H289" s="6">
        <v>784.91666666666663</v>
      </c>
      <c r="I289" s="6">
        <v>784.91666666666663</v>
      </c>
      <c r="J289" s="6">
        <v>784.91666666666663</v>
      </c>
      <c r="K289" s="6">
        <v>784.91666666666663</v>
      </c>
      <c r="L289" s="6">
        <v>784.91666666666663</v>
      </c>
      <c r="M289" s="6">
        <v>784.91666666666663</v>
      </c>
      <c r="N289" s="6">
        <v>784.91666666666663</v>
      </c>
      <c r="O289" s="6">
        <v>784.91666666666663</v>
      </c>
      <c r="P289" s="6">
        <f t="shared" si="5"/>
        <v>9419</v>
      </c>
      <c r="Q289" s="10" t="s">
        <v>11</v>
      </c>
      <c r="R289" s="10" t="s">
        <v>22</v>
      </c>
    </row>
    <row r="290" spans="1:18">
      <c r="A290">
        <v>206</v>
      </c>
      <c r="B290" t="s">
        <v>53</v>
      </c>
      <c r="C290">
        <v>19481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405.85416666666669</v>
      </c>
      <c r="J290" s="6">
        <v>811.70833333333337</v>
      </c>
      <c r="K290" s="6">
        <v>1217.5625</v>
      </c>
      <c r="L290" s="6">
        <v>1623.4166666666667</v>
      </c>
      <c r="M290" s="6">
        <v>1623.4166666666667</v>
      </c>
      <c r="N290" s="6">
        <v>1623.4166666666667</v>
      </c>
      <c r="O290" s="6">
        <v>1623.4166666666667</v>
      </c>
      <c r="P290" s="6">
        <f t="shared" si="5"/>
        <v>8928.7916666666679</v>
      </c>
      <c r="Q290" s="10" t="s">
        <v>15</v>
      </c>
      <c r="R290" s="10" t="s">
        <v>22</v>
      </c>
    </row>
    <row r="291" spans="1:18">
      <c r="A291">
        <v>519</v>
      </c>
      <c r="B291" t="s">
        <v>53</v>
      </c>
      <c r="C291">
        <v>8740</v>
      </c>
      <c r="D291" s="6">
        <v>728.33333333333337</v>
      </c>
      <c r="E291" s="6">
        <v>728.33333333333337</v>
      </c>
      <c r="F291" s="6">
        <v>728.33333333333337</v>
      </c>
      <c r="G291" s="6">
        <v>728.33333333333337</v>
      </c>
      <c r="H291" s="6">
        <v>728.33333333333337</v>
      </c>
      <c r="I291" s="6">
        <v>728.33333333333337</v>
      </c>
      <c r="J291" s="6">
        <v>728.33333333333337</v>
      </c>
      <c r="K291" s="6">
        <v>728.33333333333337</v>
      </c>
      <c r="L291" s="6">
        <v>728.33333333333337</v>
      </c>
      <c r="M291" s="6">
        <v>728.33333333333337</v>
      </c>
      <c r="N291" s="6">
        <v>728.33333333333337</v>
      </c>
      <c r="O291" s="6">
        <v>728.33333333333337</v>
      </c>
      <c r="P291" s="6">
        <f t="shared" si="5"/>
        <v>8739.9999999999982</v>
      </c>
      <c r="Q291" s="10" t="s">
        <v>11</v>
      </c>
      <c r="R291" s="10" t="s">
        <v>22</v>
      </c>
    </row>
    <row r="292" spans="1:18">
      <c r="A292">
        <v>198</v>
      </c>
      <c r="B292" t="s">
        <v>53</v>
      </c>
      <c r="C292">
        <v>18810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391.875</v>
      </c>
      <c r="J292" s="6">
        <v>783.75</v>
      </c>
      <c r="K292" s="6">
        <v>1175.625</v>
      </c>
      <c r="L292" s="6">
        <v>1567.5</v>
      </c>
      <c r="M292" s="6">
        <v>1567.5</v>
      </c>
      <c r="N292" s="6">
        <v>1567.5</v>
      </c>
      <c r="O292" s="6">
        <v>1567.5</v>
      </c>
      <c r="P292" s="6">
        <f t="shared" si="5"/>
        <v>8621.25</v>
      </c>
      <c r="Q292" s="10" t="s">
        <v>15</v>
      </c>
      <c r="R292" s="10" t="s">
        <v>22</v>
      </c>
    </row>
    <row r="293" spans="1:18">
      <c r="A293">
        <v>660</v>
      </c>
      <c r="B293" t="s">
        <v>53</v>
      </c>
      <c r="C293">
        <v>8376</v>
      </c>
      <c r="D293" s="6">
        <v>698</v>
      </c>
      <c r="E293" s="6">
        <v>698</v>
      </c>
      <c r="F293" s="6">
        <v>698</v>
      </c>
      <c r="G293" s="6">
        <v>698</v>
      </c>
      <c r="H293" s="6">
        <v>698</v>
      </c>
      <c r="I293" s="6">
        <v>698</v>
      </c>
      <c r="J293" s="6">
        <v>698</v>
      </c>
      <c r="K293" s="6">
        <v>698</v>
      </c>
      <c r="L293" s="6">
        <v>698</v>
      </c>
      <c r="M293" s="6">
        <v>698</v>
      </c>
      <c r="N293" s="6">
        <v>698</v>
      </c>
      <c r="O293" s="6">
        <v>698</v>
      </c>
      <c r="P293" s="6">
        <f t="shared" si="5"/>
        <v>8376</v>
      </c>
      <c r="Q293" s="10" t="s">
        <v>11</v>
      </c>
      <c r="R293" s="10" t="s">
        <v>22</v>
      </c>
    </row>
    <row r="294" spans="1:18">
      <c r="A294">
        <v>628</v>
      </c>
      <c r="B294" t="s">
        <v>53</v>
      </c>
      <c r="C294">
        <v>8327</v>
      </c>
      <c r="D294" s="6">
        <v>693.91666666666663</v>
      </c>
      <c r="E294" s="6">
        <v>693.91666666666663</v>
      </c>
      <c r="F294" s="6">
        <v>693.91666666666663</v>
      </c>
      <c r="G294" s="6">
        <v>693.91666666666663</v>
      </c>
      <c r="H294" s="6">
        <v>693.91666666666663</v>
      </c>
      <c r="I294" s="6">
        <v>693.91666666666663</v>
      </c>
      <c r="J294" s="6">
        <v>693.91666666666663</v>
      </c>
      <c r="K294" s="6">
        <v>693.91666666666663</v>
      </c>
      <c r="L294" s="6">
        <v>693.91666666666663</v>
      </c>
      <c r="M294" s="6">
        <v>693.91666666666663</v>
      </c>
      <c r="N294" s="6">
        <v>693.91666666666663</v>
      </c>
      <c r="O294" s="6">
        <v>693.91666666666663</v>
      </c>
      <c r="P294" s="6">
        <f t="shared" si="5"/>
        <v>8327.0000000000018</v>
      </c>
      <c r="Q294" s="10" t="s">
        <v>11</v>
      </c>
      <c r="R294" s="10" t="s">
        <v>22</v>
      </c>
    </row>
    <row r="295" spans="1:18">
      <c r="A295">
        <v>633</v>
      </c>
      <c r="B295" t="s">
        <v>53</v>
      </c>
      <c r="C295">
        <v>8268</v>
      </c>
      <c r="D295" s="6">
        <v>689</v>
      </c>
      <c r="E295" s="6">
        <v>689</v>
      </c>
      <c r="F295" s="6">
        <v>689</v>
      </c>
      <c r="G295" s="6">
        <v>689</v>
      </c>
      <c r="H295" s="6">
        <v>689</v>
      </c>
      <c r="I295" s="6">
        <v>689</v>
      </c>
      <c r="J295" s="6">
        <v>689</v>
      </c>
      <c r="K295" s="6">
        <v>689</v>
      </c>
      <c r="L295" s="6">
        <v>689</v>
      </c>
      <c r="M295" s="6">
        <v>689</v>
      </c>
      <c r="N295" s="6">
        <v>689</v>
      </c>
      <c r="O295" s="6">
        <v>689</v>
      </c>
      <c r="P295" s="6">
        <f t="shared" si="5"/>
        <v>8268</v>
      </c>
      <c r="Q295" s="10" t="s">
        <v>11</v>
      </c>
      <c r="R295" s="10" t="s">
        <v>22</v>
      </c>
    </row>
    <row r="296" spans="1:18">
      <c r="A296">
        <v>670</v>
      </c>
      <c r="B296" t="s">
        <v>53</v>
      </c>
      <c r="C296">
        <v>8253</v>
      </c>
      <c r="D296" s="6">
        <v>687.75</v>
      </c>
      <c r="E296" s="6">
        <v>687.75</v>
      </c>
      <c r="F296" s="6">
        <v>687.75</v>
      </c>
      <c r="G296" s="6">
        <v>687.75</v>
      </c>
      <c r="H296" s="6">
        <v>687.75</v>
      </c>
      <c r="I296" s="6">
        <v>687.75</v>
      </c>
      <c r="J296" s="6">
        <v>687.75</v>
      </c>
      <c r="K296" s="6">
        <v>687.75</v>
      </c>
      <c r="L296" s="6">
        <v>687.75</v>
      </c>
      <c r="M296" s="6">
        <v>687.75</v>
      </c>
      <c r="N296" s="6">
        <v>687.75</v>
      </c>
      <c r="O296" s="6">
        <v>687.75</v>
      </c>
      <c r="P296" s="6">
        <f t="shared" si="5"/>
        <v>8253</v>
      </c>
      <c r="Q296" s="10" t="s">
        <v>11</v>
      </c>
      <c r="R296" s="10" t="s">
        <v>22</v>
      </c>
    </row>
    <row r="297" spans="1:18">
      <c r="A297">
        <v>666</v>
      </c>
      <c r="B297" t="s">
        <v>53</v>
      </c>
      <c r="C297">
        <v>8061</v>
      </c>
      <c r="D297" s="6">
        <v>671.75</v>
      </c>
      <c r="E297" s="6">
        <v>671.75</v>
      </c>
      <c r="F297" s="6">
        <v>671.75</v>
      </c>
      <c r="G297" s="6">
        <v>671.75</v>
      </c>
      <c r="H297" s="6">
        <v>671.75</v>
      </c>
      <c r="I297" s="6">
        <v>671.75</v>
      </c>
      <c r="J297" s="6">
        <v>671.75</v>
      </c>
      <c r="K297" s="6">
        <v>671.75</v>
      </c>
      <c r="L297" s="6">
        <v>671.75</v>
      </c>
      <c r="M297" s="6">
        <v>671.75</v>
      </c>
      <c r="N297" s="6">
        <v>671.75</v>
      </c>
      <c r="O297" s="6">
        <v>671.75</v>
      </c>
      <c r="P297" s="6">
        <f t="shared" si="5"/>
        <v>8061</v>
      </c>
      <c r="Q297" s="10" t="s">
        <v>11</v>
      </c>
      <c r="R297" s="10" t="s">
        <v>22</v>
      </c>
    </row>
    <row r="298" spans="1:18">
      <c r="A298">
        <v>634</v>
      </c>
      <c r="B298" t="s">
        <v>53</v>
      </c>
      <c r="C298">
        <v>8052</v>
      </c>
      <c r="D298" s="6">
        <v>671</v>
      </c>
      <c r="E298" s="6">
        <v>671</v>
      </c>
      <c r="F298" s="6">
        <v>671</v>
      </c>
      <c r="G298" s="6">
        <v>671</v>
      </c>
      <c r="H298" s="6">
        <v>671</v>
      </c>
      <c r="I298" s="6">
        <v>671</v>
      </c>
      <c r="J298" s="6">
        <v>671</v>
      </c>
      <c r="K298" s="6">
        <v>671</v>
      </c>
      <c r="L298" s="6">
        <v>671</v>
      </c>
      <c r="M298" s="6">
        <v>671</v>
      </c>
      <c r="N298" s="6">
        <v>671</v>
      </c>
      <c r="O298" s="6">
        <v>671</v>
      </c>
      <c r="P298" s="6">
        <f t="shared" si="5"/>
        <v>8052</v>
      </c>
      <c r="Q298" s="10" t="s">
        <v>11</v>
      </c>
      <c r="R298" s="10" t="s">
        <v>22</v>
      </c>
    </row>
    <row r="299" spans="1:18">
      <c r="A299">
        <v>696</v>
      </c>
      <c r="B299" t="s">
        <v>53</v>
      </c>
      <c r="C299">
        <v>7947</v>
      </c>
      <c r="D299" s="6">
        <v>662.25</v>
      </c>
      <c r="E299" s="6">
        <v>662.25</v>
      </c>
      <c r="F299" s="6">
        <v>662.25</v>
      </c>
      <c r="G299" s="6">
        <v>662.25</v>
      </c>
      <c r="H299" s="6">
        <v>662.25</v>
      </c>
      <c r="I299" s="6">
        <v>662.25</v>
      </c>
      <c r="J299" s="6">
        <v>662.25</v>
      </c>
      <c r="K299" s="6">
        <v>662.25</v>
      </c>
      <c r="L299" s="6">
        <v>662.25</v>
      </c>
      <c r="M299" s="6">
        <v>662.25</v>
      </c>
      <c r="N299" s="6">
        <v>662.25</v>
      </c>
      <c r="O299" s="6">
        <v>662.25</v>
      </c>
      <c r="P299" s="6">
        <f t="shared" si="5"/>
        <v>7947</v>
      </c>
      <c r="Q299" s="10" t="s">
        <v>11</v>
      </c>
      <c r="R299" s="10" t="s">
        <v>22</v>
      </c>
    </row>
    <row r="300" spans="1:18">
      <c r="A300">
        <v>651</v>
      </c>
      <c r="B300" t="s">
        <v>53</v>
      </c>
      <c r="C300">
        <v>5877</v>
      </c>
      <c r="D300" s="6">
        <v>489.75</v>
      </c>
      <c r="E300" s="6">
        <v>538.72500000000002</v>
      </c>
      <c r="F300" s="6">
        <v>587.69999999999993</v>
      </c>
      <c r="G300" s="6">
        <v>587.69999999999993</v>
      </c>
      <c r="H300" s="6">
        <v>636.67500000000007</v>
      </c>
      <c r="I300" s="6">
        <v>685.65</v>
      </c>
      <c r="J300" s="6">
        <v>734.625</v>
      </c>
      <c r="K300" s="6">
        <v>734.625</v>
      </c>
      <c r="L300" s="6">
        <v>734.625</v>
      </c>
      <c r="M300" s="6">
        <v>734.625</v>
      </c>
      <c r="N300" s="6">
        <v>734.625</v>
      </c>
      <c r="O300" s="6">
        <v>734.625</v>
      </c>
      <c r="P300" s="6">
        <f t="shared" si="5"/>
        <v>7933.95</v>
      </c>
      <c r="Q300" s="10" t="s">
        <v>11</v>
      </c>
      <c r="R300" s="10" t="s">
        <v>22</v>
      </c>
    </row>
    <row r="301" spans="1:18">
      <c r="A301">
        <v>551</v>
      </c>
      <c r="B301" t="s">
        <v>53</v>
      </c>
      <c r="C301">
        <v>7918</v>
      </c>
      <c r="D301" s="6">
        <v>659.83333333333337</v>
      </c>
      <c r="E301" s="6">
        <v>659.83333333333337</v>
      </c>
      <c r="F301" s="6">
        <v>659.83333333333337</v>
      </c>
      <c r="G301" s="6">
        <v>659.83333333333337</v>
      </c>
      <c r="H301" s="6">
        <v>659.83333333333337</v>
      </c>
      <c r="I301" s="6">
        <v>659.83333333333337</v>
      </c>
      <c r="J301" s="6">
        <v>659.83333333333337</v>
      </c>
      <c r="K301" s="6">
        <v>659.83333333333337</v>
      </c>
      <c r="L301" s="6">
        <v>659.83333333333337</v>
      </c>
      <c r="M301" s="6">
        <v>659.83333333333337</v>
      </c>
      <c r="N301" s="6">
        <v>659.83333333333337</v>
      </c>
      <c r="O301" s="6">
        <v>659.83333333333337</v>
      </c>
      <c r="P301" s="6">
        <f t="shared" si="5"/>
        <v>7917.9999999999991</v>
      </c>
      <c r="Q301" s="10" t="s">
        <v>11</v>
      </c>
      <c r="R301" s="10" t="s">
        <v>22</v>
      </c>
    </row>
    <row r="302" spans="1:18">
      <c r="A302">
        <v>538</v>
      </c>
      <c r="B302" t="s">
        <v>53</v>
      </c>
      <c r="C302">
        <v>5828</v>
      </c>
      <c r="D302" s="6">
        <v>485.66666666666669</v>
      </c>
      <c r="E302" s="6">
        <v>534.23333333333335</v>
      </c>
      <c r="F302" s="6">
        <v>582.79999999999995</v>
      </c>
      <c r="G302" s="6">
        <v>582.79999999999995</v>
      </c>
      <c r="H302" s="6">
        <v>631.36666666666667</v>
      </c>
      <c r="I302" s="6">
        <v>679.93333333333328</v>
      </c>
      <c r="J302" s="6">
        <v>728.5</v>
      </c>
      <c r="K302" s="6">
        <v>728.5</v>
      </c>
      <c r="L302" s="6">
        <v>728.5</v>
      </c>
      <c r="M302" s="6">
        <v>728.5</v>
      </c>
      <c r="N302" s="6">
        <v>728.5</v>
      </c>
      <c r="O302" s="6">
        <v>728.5</v>
      </c>
      <c r="P302" s="6">
        <f t="shared" si="5"/>
        <v>7867.8</v>
      </c>
      <c r="Q302" s="10" t="s">
        <v>11</v>
      </c>
      <c r="R302" s="10" t="s">
        <v>22</v>
      </c>
    </row>
    <row r="303" spans="1:18">
      <c r="A303">
        <v>571</v>
      </c>
      <c r="B303" t="s">
        <v>53</v>
      </c>
      <c r="C303">
        <v>5809</v>
      </c>
      <c r="D303" s="6">
        <v>484.08333333333331</v>
      </c>
      <c r="E303" s="6">
        <v>532.49166666666667</v>
      </c>
      <c r="F303" s="6">
        <v>580.9</v>
      </c>
      <c r="G303" s="6">
        <v>580.9</v>
      </c>
      <c r="H303" s="6">
        <v>629.30833333333328</v>
      </c>
      <c r="I303" s="6">
        <v>677.71666666666658</v>
      </c>
      <c r="J303" s="6">
        <v>726.125</v>
      </c>
      <c r="K303" s="6">
        <v>726.125</v>
      </c>
      <c r="L303" s="6">
        <v>726.125</v>
      </c>
      <c r="M303" s="6">
        <v>726.125</v>
      </c>
      <c r="N303" s="6">
        <v>726.125</v>
      </c>
      <c r="O303" s="6">
        <v>726.125</v>
      </c>
      <c r="P303" s="6">
        <f t="shared" si="5"/>
        <v>7842.15</v>
      </c>
      <c r="Q303" s="10" t="s">
        <v>11</v>
      </c>
      <c r="R303" s="10" t="s">
        <v>22</v>
      </c>
    </row>
    <row r="304" spans="1:18">
      <c r="A304">
        <v>572</v>
      </c>
      <c r="B304" t="s">
        <v>53</v>
      </c>
      <c r="C304">
        <v>7766</v>
      </c>
      <c r="D304" s="6">
        <v>647.16666666666663</v>
      </c>
      <c r="E304" s="6">
        <v>647.16666666666663</v>
      </c>
      <c r="F304" s="6">
        <v>647.16666666666663</v>
      </c>
      <c r="G304" s="6">
        <v>647.16666666666663</v>
      </c>
      <c r="H304" s="6">
        <v>647.16666666666663</v>
      </c>
      <c r="I304" s="6">
        <v>647.16666666666663</v>
      </c>
      <c r="J304" s="6">
        <v>647.16666666666663</v>
      </c>
      <c r="K304" s="6">
        <v>647.16666666666663</v>
      </c>
      <c r="L304" s="6">
        <v>647.16666666666663</v>
      </c>
      <c r="M304" s="6">
        <v>647.16666666666663</v>
      </c>
      <c r="N304" s="6">
        <v>647.16666666666663</v>
      </c>
      <c r="O304" s="6">
        <v>647.16666666666663</v>
      </c>
      <c r="P304" s="6">
        <f t="shared" si="5"/>
        <v>7766.0000000000009</v>
      </c>
      <c r="Q304" s="10" t="s">
        <v>11</v>
      </c>
      <c r="R304" s="10" t="s">
        <v>22</v>
      </c>
    </row>
    <row r="305" spans="1:18">
      <c r="A305">
        <v>529</v>
      </c>
      <c r="B305" t="s">
        <v>53</v>
      </c>
      <c r="C305">
        <v>5751</v>
      </c>
      <c r="D305" s="6">
        <v>479.25</v>
      </c>
      <c r="E305" s="6">
        <v>527.17500000000007</v>
      </c>
      <c r="F305" s="6">
        <v>575.1</v>
      </c>
      <c r="G305" s="6">
        <v>575.1</v>
      </c>
      <c r="H305" s="6">
        <v>623.02499999999998</v>
      </c>
      <c r="I305" s="6">
        <v>670.94999999999993</v>
      </c>
      <c r="J305" s="6">
        <v>718.875</v>
      </c>
      <c r="K305" s="6">
        <v>718.875</v>
      </c>
      <c r="L305" s="6">
        <v>718.875</v>
      </c>
      <c r="M305" s="6">
        <v>718.875</v>
      </c>
      <c r="N305" s="6">
        <v>718.875</v>
      </c>
      <c r="O305" s="6">
        <v>718.875</v>
      </c>
      <c r="P305" s="6">
        <f t="shared" si="5"/>
        <v>7763.85</v>
      </c>
      <c r="Q305" s="10" t="s">
        <v>11</v>
      </c>
      <c r="R305" s="10" t="s">
        <v>22</v>
      </c>
    </row>
    <row r="306" spans="1:18">
      <c r="A306">
        <v>527</v>
      </c>
      <c r="B306" t="s">
        <v>53</v>
      </c>
      <c r="C306">
        <v>7757</v>
      </c>
      <c r="D306" s="6">
        <v>646.41666666666663</v>
      </c>
      <c r="E306" s="6">
        <v>646.41666666666663</v>
      </c>
      <c r="F306" s="6">
        <v>646.41666666666663</v>
      </c>
      <c r="G306" s="6">
        <v>646.41666666666663</v>
      </c>
      <c r="H306" s="6">
        <v>646.41666666666663</v>
      </c>
      <c r="I306" s="6">
        <v>646.41666666666663</v>
      </c>
      <c r="J306" s="6">
        <v>646.41666666666663</v>
      </c>
      <c r="K306" s="6">
        <v>646.41666666666663</v>
      </c>
      <c r="L306" s="6">
        <v>646.41666666666663</v>
      </c>
      <c r="M306" s="6">
        <v>646.41666666666663</v>
      </c>
      <c r="N306" s="6">
        <v>646.41666666666663</v>
      </c>
      <c r="O306" s="6">
        <v>646.41666666666663</v>
      </c>
      <c r="P306" s="6">
        <f t="shared" si="5"/>
        <v>7757.0000000000009</v>
      </c>
      <c r="Q306" s="10" t="s">
        <v>11</v>
      </c>
      <c r="R306" s="10" t="s">
        <v>22</v>
      </c>
    </row>
    <row r="307" spans="1:18">
      <c r="A307">
        <v>514</v>
      </c>
      <c r="B307" t="s">
        <v>53</v>
      </c>
      <c r="C307">
        <v>5735</v>
      </c>
      <c r="D307" s="6">
        <v>477.91666666666669</v>
      </c>
      <c r="E307" s="6">
        <v>525.70833333333337</v>
      </c>
      <c r="F307" s="6">
        <v>573.5</v>
      </c>
      <c r="G307" s="6">
        <v>573.5</v>
      </c>
      <c r="H307" s="6">
        <v>621.29166666666674</v>
      </c>
      <c r="I307" s="6">
        <v>669.08333333333337</v>
      </c>
      <c r="J307" s="6">
        <v>716.875</v>
      </c>
      <c r="K307" s="6">
        <v>716.875</v>
      </c>
      <c r="L307" s="6">
        <v>716.875</v>
      </c>
      <c r="M307" s="6">
        <v>716.875</v>
      </c>
      <c r="N307" s="6">
        <v>716.875</v>
      </c>
      <c r="O307" s="6">
        <v>716.875</v>
      </c>
      <c r="P307" s="6">
        <f t="shared" si="5"/>
        <v>7742.25</v>
      </c>
      <c r="Q307" s="10" t="s">
        <v>11</v>
      </c>
      <c r="R307" s="10" t="s">
        <v>22</v>
      </c>
    </row>
    <row r="308" spans="1:18">
      <c r="A308">
        <v>681</v>
      </c>
      <c r="B308" t="s">
        <v>53</v>
      </c>
      <c r="C308">
        <v>7592</v>
      </c>
      <c r="D308" s="6">
        <v>632.66666666666663</v>
      </c>
      <c r="E308" s="6">
        <v>632.66666666666663</v>
      </c>
      <c r="F308" s="6">
        <v>632.66666666666663</v>
      </c>
      <c r="G308" s="6">
        <v>632.66666666666663</v>
      </c>
      <c r="H308" s="6">
        <v>632.66666666666663</v>
      </c>
      <c r="I308" s="6">
        <v>632.66666666666663</v>
      </c>
      <c r="J308" s="6">
        <v>632.66666666666663</v>
      </c>
      <c r="K308" s="6">
        <v>632.66666666666663</v>
      </c>
      <c r="L308" s="6">
        <v>632.66666666666663</v>
      </c>
      <c r="M308" s="6">
        <v>632.66666666666663</v>
      </c>
      <c r="N308" s="6">
        <v>632.66666666666663</v>
      </c>
      <c r="O308" s="6">
        <v>632.66666666666663</v>
      </c>
      <c r="P308" s="6">
        <f t="shared" si="5"/>
        <v>7592.0000000000009</v>
      </c>
      <c r="Q308" s="10" t="s">
        <v>11</v>
      </c>
      <c r="R308" s="10" t="s">
        <v>22</v>
      </c>
    </row>
    <row r="309" spans="1:18">
      <c r="A309">
        <v>637</v>
      </c>
      <c r="B309" t="s">
        <v>53</v>
      </c>
      <c r="C309">
        <v>7523</v>
      </c>
      <c r="D309" s="6">
        <v>626.91666666666663</v>
      </c>
      <c r="E309" s="6">
        <v>626.91666666666663</v>
      </c>
      <c r="F309" s="6">
        <v>626.91666666666663</v>
      </c>
      <c r="G309" s="6">
        <v>626.91666666666663</v>
      </c>
      <c r="H309" s="6">
        <v>626.91666666666663</v>
      </c>
      <c r="I309" s="6">
        <v>626.91666666666663</v>
      </c>
      <c r="J309" s="6">
        <v>626.91666666666663</v>
      </c>
      <c r="K309" s="6">
        <v>626.91666666666663</v>
      </c>
      <c r="L309" s="6">
        <v>626.91666666666663</v>
      </c>
      <c r="M309" s="6">
        <v>626.91666666666663</v>
      </c>
      <c r="N309" s="6">
        <v>626.91666666666663</v>
      </c>
      <c r="O309" s="6">
        <v>626.91666666666663</v>
      </c>
      <c r="P309" s="6">
        <f t="shared" si="5"/>
        <v>7523.0000000000009</v>
      </c>
      <c r="Q309" s="10" t="s">
        <v>11</v>
      </c>
      <c r="R309" s="10" t="s">
        <v>22</v>
      </c>
    </row>
    <row r="310" spans="1:18">
      <c r="A310">
        <v>652</v>
      </c>
      <c r="B310" t="s">
        <v>53</v>
      </c>
      <c r="C310">
        <v>5563</v>
      </c>
      <c r="D310" s="6">
        <v>463.58333333333331</v>
      </c>
      <c r="E310" s="6">
        <v>509.94166666666666</v>
      </c>
      <c r="F310" s="6">
        <v>556.29999999999995</v>
      </c>
      <c r="G310" s="6">
        <v>556.29999999999995</v>
      </c>
      <c r="H310" s="6">
        <v>602.6583333333333</v>
      </c>
      <c r="I310" s="6">
        <v>649.01666666666665</v>
      </c>
      <c r="J310" s="6">
        <v>695.375</v>
      </c>
      <c r="K310" s="6">
        <v>695.375</v>
      </c>
      <c r="L310" s="6">
        <v>695.375</v>
      </c>
      <c r="M310" s="6">
        <v>695.375</v>
      </c>
      <c r="N310" s="6">
        <v>695.375</v>
      </c>
      <c r="O310" s="6">
        <v>695.375</v>
      </c>
      <c r="P310" s="6">
        <f t="shared" si="5"/>
        <v>7510.05</v>
      </c>
      <c r="Q310" s="10" t="s">
        <v>11</v>
      </c>
      <c r="R310" s="10" t="s">
        <v>22</v>
      </c>
    </row>
    <row r="311" spans="1:18">
      <c r="A311">
        <v>547</v>
      </c>
      <c r="B311" t="s">
        <v>53</v>
      </c>
      <c r="C311">
        <v>7462</v>
      </c>
      <c r="D311" s="6">
        <v>621.83333333333337</v>
      </c>
      <c r="E311" s="6">
        <v>621.83333333333337</v>
      </c>
      <c r="F311" s="6">
        <v>621.83333333333337</v>
      </c>
      <c r="G311" s="6">
        <v>621.83333333333337</v>
      </c>
      <c r="H311" s="6">
        <v>621.83333333333337</v>
      </c>
      <c r="I311" s="6">
        <v>621.83333333333337</v>
      </c>
      <c r="J311" s="6">
        <v>621.83333333333337</v>
      </c>
      <c r="K311" s="6">
        <v>621.83333333333337</v>
      </c>
      <c r="L311" s="6">
        <v>621.83333333333337</v>
      </c>
      <c r="M311" s="6">
        <v>621.83333333333337</v>
      </c>
      <c r="N311" s="6">
        <v>621.83333333333337</v>
      </c>
      <c r="O311" s="6">
        <v>621.83333333333337</v>
      </c>
      <c r="P311" s="6">
        <f t="shared" si="5"/>
        <v>7461.9999999999991</v>
      </c>
      <c r="Q311" s="10" t="s">
        <v>11</v>
      </c>
      <c r="R311" s="10" t="s">
        <v>22</v>
      </c>
    </row>
    <row r="312" spans="1:18">
      <c r="A312">
        <v>523</v>
      </c>
      <c r="B312" t="s">
        <v>53</v>
      </c>
      <c r="C312">
        <v>7262</v>
      </c>
      <c r="D312" s="6">
        <v>605.16666666666663</v>
      </c>
      <c r="E312" s="6">
        <v>605.16666666666663</v>
      </c>
      <c r="F312" s="6">
        <v>605.16666666666663</v>
      </c>
      <c r="G312" s="6">
        <v>605.16666666666663</v>
      </c>
      <c r="H312" s="6">
        <v>605.16666666666663</v>
      </c>
      <c r="I312" s="6">
        <v>605.16666666666663</v>
      </c>
      <c r="J312" s="6">
        <v>605.16666666666663</v>
      </c>
      <c r="K312" s="6">
        <v>605.16666666666663</v>
      </c>
      <c r="L312" s="6">
        <v>605.16666666666663</v>
      </c>
      <c r="M312" s="6">
        <v>605.16666666666663</v>
      </c>
      <c r="N312" s="6">
        <v>605.16666666666663</v>
      </c>
      <c r="O312" s="6">
        <v>605.16666666666663</v>
      </c>
      <c r="P312" s="6">
        <f t="shared" si="5"/>
        <v>7262.0000000000009</v>
      </c>
      <c r="Q312" s="10" t="s">
        <v>11</v>
      </c>
      <c r="R312" s="10" t="s">
        <v>22</v>
      </c>
    </row>
    <row r="313" spans="1:18">
      <c r="A313">
        <v>687</v>
      </c>
      <c r="B313" t="s">
        <v>53</v>
      </c>
      <c r="C313">
        <v>5266</v>
      </c>
      <c r="D313" s="6">
        <v>438.83333333333331</v>
      </c>
      <c r="E313" s="6">
        <v>482.7166666666667</v>
      </c>
      <c r="F313" s="6">
        <v>526.59999999999991</v>
      </c>
      <c r="G313" s="6">
        <v>526.59999999999991</v>
      </c>
      <c r="H313" s="6">
        <v>570.48333333333335</v>
      </c>
      <c r="I313" s="6">
        <v>614.36666666666656</v>
      </c>
      <c r="J313" s="6">
        <v>658.25</v>
      </c>
      <c r="K313" s="6">
        <v>658.25</v>
      </c>
      <c r="L313" s="6">
        <v>658.25</v>
      </c>
      <c r="M313" s="6">
        <v>658.25</v>
      </c>
      <c r="N313" s="6">
        <v>658.25</v>
      </c>
      <c r="O313" s="6">
        <v>658.25</v>
      </c>
      <c r="P313" s="6">
        <f t="shared" si="5"/>
        <v>7109.0999999999995</v>
      </c>
      <c r="Q313" s="10" t="s">
        <v>11</v>
      </c>
      <c r="R313" s="10" t="s">
        <v>22</v>
      </c>
    </row>
    <row r="314" spans="1:18">
      <c r="A314">
        <v>553</v>
      </c>
      <c r="B314" t="s">
        <v>53</v>
      </c>
      <c r="C314">
        <v>7086</v>
      </c>
      <c r="D314" s="6">
        <v>590.5</v>
      </c>
      <c r="E314" s="6">
        <v>590.5</v>
      </c>
      <c r="F314" s="6">
        <v>590.5</v>
      </c>
      <c r="G314" s="6">
        <v>590.5</v>
      </c>
      <c r="H314" s="6">
        <v>590.5</v>
      </c>
      <c r="I314" s="6">
        <v>590.5</v>
      </c>
      <c r="J314" s="6">
        <v>590.5</v>
      </c>
      <c r="K314" s="6">
        <v>590.5</v>
      </c>
      <c r="L314" s="6">
        <v>590.5</v>
      </c>
      <c r="M314" s="6">
        <v>590.5</v>
      </c>
      <c r="N314" s="6">
        <v>590.5</v>
      </c>
      <c r="O314" s="6">
        <v>590.5</v>
      </c>
      <c r="P314" s="6">
        <f t="shared" si="5"/>
        <v>7086</v>
      </c>
      <c r="Q314" s="10" t="s">
        <v>11</v>
      </c>
      <c r="R314" s="10" t="s">
        <v>22</v>
      </c>
    </row>
    <row r="315" spans="1:18">
      <c r="A315">
        <v>682</v>
      </c>
      <c r="B315" t="s">
        <v>53</v>
      </c>
      <c r="C315">
        <v>7061</v>
      </c>
      <c r="D315" s="6">
        <v>588.41666666666663</v>
      </c>
      <c r="E315" s="6">
        <v>588.41666666666663</v>
      </c>
      <c r="F315" s="6">
        <v>588.41666666666663</v>
      </c>
      <c r="G315" s="6">
        <v>588.41666666666663</v>
      </c>
      <c r="H315" s="6">
        <v>588.41666666666663</v>
      </c>
      <c r="I315" s="6">
        <v>588.41666666666663</v>
      </c>
      <c r="J315" s="6">
        <v>588.41666666666663</v>
      </c>
      <c r="K315" s="6">
        <v>588.41666666666663</v>
      </c>
      <c r="L315" s="6">
        <v>588.41666666666663</v>
      </c>
      <c r="M315" s="6">
        <v>588.41666666666663</v>
      </c>
      <c r="N315" s="6">
        <v>588.41666666666663</v>
      </c>
      <c r="O315" s="6">
        <v>588.41666666666663</v>
      </c>
      <c r="P315" s="6">
        <f t="shared" si="5"/>
        <v>7061.0000000000009</v>
      </c>
      <c r="Q315" s="10" t="s">
        <v>11</v>
      </c>
      <c r="R315" s="10" t="s">
        <v>22</v>
      </c>
    </row>
    <row r="316" spans="1:18">
      <c r="A316">
        <v>691</v>
      </c>
      <c r="B316" t="s">
        <v>53</v>
      </c>
      <c r="C316">
        <v>6815</v>
      </c>
      <c r="D316" s="6">
        <v>567.91666666666663</v>
      </c>
      <c r="E316" s="6">
        <v>567.91666666666663</v>
      </c>
      <c r="F316" s="6">
        <v>567.91666666666663</v>
      </c>
      <c r="G316" s="6">
        <v>567.91666666666663</v>
      </c>
      <c r="H316" s="6">
        <v>567.91666666666663</v>
      </c>
      <c r="I316" s="6">
        <v>567.91666666666663</v>
      </c>
      <c r="J316" s="6">
        <v>567.91666666666663</v>
      </c>
      <c r="K316" s="6">
        <v>567.91666666666663</v>
      </c>
      <c r="L316" s="6">
        <v>567.91666666666663</v>
      </c>
      <c r="M316" s="6">
        <v>567.91666666666663</v>
      </c>
      <c r="N316" s="6">
        <v>567.91666666666663</v>
      </c>
      <c r="O316" s="6">
        <v>567.91666666666663</v>
      </c>
      <c r="P316" s="6">
        <f t="shared" si="5"/>
        <v>6815.0000000000009</v>
      </c>
      <c r="Q316" s="10" t="s">
        <v>11</v>
      </c>
      <c r="R316" s="10" t="s">
        <v>22</v>
      </c>
    </row>
    <row r="317" spans="1:18">
      <c r="A317">
        <v>636</v>
      </c>
      <c r="B317" t="s">
        <v>53</v>
      </c>
      <c r="C317">
        <v>6753</v>
      </c>
      <c r="D317" s="6">
        <v>562.75</v>
      </c>
      <c r="E317" s="6">
        <v>562.75</v>
      </c>
      <c r="F317" s="6">
        <v>562.75</v>
      </c>
      <c r="G317" s="6">
        <v>562.75</v>
      </c>
      <c r="H317" s="6">
        <v>562.75</v>
      </c>
      <c r="I317" s="6">
        <v>562.75</v>
      </c>
      <c r="J317" s="6">
        <v>562.75</v>
      </c>
      <c r="K317" s="6">
        <v>562.75</v>
      </c>
      <c r="L317" s="6">
        <v>562.75</v>
      </c>
      <c r="M317" s="6">
        <v>562.75</v>
      </c>
      <c r="N317" s="6">
        <v>562.75</v>
      </c>
      <c r="O317" s="6">
        <v>562.75</v>
      </c>
      <c r="P317" s="6">
        <f t="shared" si="5"/>
        <v>6753</v>
      </c>
      <c r="Q317" s="10" t="s">
        <v>11</v>
      </c>
      <c r="R317" s="10" t="s">
        <v>22</v>
      </c>
    </row>
    <row r="318" spans="1:18">
      <c r="A318">
        <v>678</v>
      </c>
      <c r="B318" t="s">
        <v>53</v>
      </c>
      <c r="C318">
        <v>4735</v>
      </c>
      <c r="D318" s="6">
        <v>394.58333333333331</v>
      </c>
      <c r="E318" s="6">
        <v>434.04166666666669</v>
      </c>
      <c r="F318" s="6">
        <v>473.49999999999994</v>
      </c>
      <c r="G318" s="6">
        <v>473.49999999999994</v>
      </c>
      <c r="H318" s="6">
        <v>512.95833333333337</v>
      </c>
      <c r="I318" s="6">
        <v>552.41666666666663</v>
      </c>
      <c r="J318" s="6">
        <v>591.875</v>
      </c>
      <c r="K318" s="6">
        <v>591.875</v>
      </c>
      <c r="L318" s="6">
        <v>591.875</v>
      </c>
      <c r="M318" s="6">
        <v>591.875</v>
      </c>
      <c r="N318" s="6">
        <v>591.875</v>
      </c>
      <c r="O318" s="6">
        <v>591.875</v>
      </c>
      <c r="P318" s="6">
        <f t="shared" si="5"/>
        <v>6392.25</v>
      </c>
      <c r="Q318" s="10" t="s">
        <v>11</v>
      </c>
      <c r="R318" s="10" t="s">
        <v>22</v>
      </c>
    </row>
    <row r="319" spans="1:18">
      <c r="A319">
        <v>648</v>
      </c>
      <c r="B319" t="s">
        <v>53</v>
      </c>
      <c r="C319">
        <v>6361</v>
      </c>
      <c r="D319" s="6">
        <v>530.08333333333337</v>
      </c>
      <c r="E319" s="6">
        <v>530.08333333333337</v>
      </c>
      <c r="F319" s="6">
        <v>530.08333333333337</v>
      </c>
      <c r="G319" s="6">
        <v>530.08333333333337</v>
      </c>
      <c r="H319" s="6">
        <v>530.08333333333337</v>
      </c>
      <c r="I319" s="6">
        <v>530.08333333333337</v>
      </c>
      <c r="J319" s="6">
        <v>530.08333333333337</v>
      </c>
      <c r="K319" s="6">
        <v>530.08333333333337</v>
      </c>
      <c r="L319" s="6">
        <v>530.08333333333337</v>
      </c>
      <c r="M319" s="6">
        <v>530.08333333333337</v>
      </c>
      <c r="N319" s="6">
        <v>530.08333333333337</v>
      </c>
      <c r="O319" s="6">
        <v>530.08333333333337</v>
      </c>
      <c r="P319" s="6">
        <f t="shared" si="5"/>
        <v>6360.9999999999991</v>
      </c>
      <c r="Q319" s="10" t="s">
        <v>11</v>
      </c>
      <c r="R319" s="10" t="s">
        <v>22</v>
      </c>
    </row>
    <row r="320" spans="1:18">
      <c r="A320">
        <v>641</v>
      </c>
      <c r="B320" t="s">
        <v>53</v>
      </c>
      <c r="C320">
        <v>6304</v>
      </c>
      <c r="D320" s="6">
        <v>525.33333333333337</v>
      </c>
      <c r="E320" s="6">
        <v>525.33333333333337</v>
      </c>
      <c r="F320" s="6">
        <v>525.33333333333337</v>
      </c>
      <c r="G320" s="6">
        <v>525.33333333333337</v>
      </c>
      <c r="H320" s="6">
        <v>525.33333333333337</v>
      </c>
      <c r="I320" s="6">
        <v>525.33333333333337</v>
      </c>
      <c r="J320" s="6">
        <v>525.33333333333337</v>
      </c>
      <c r="K320" s="6">
        <v>525.33333333333337</v>
      </c>
      <c r="L320" s="6">
        <v>525.33333333333337</v>
      </c>
      <c r="M320" s="6">
        <v>525.33333333333337</v>
      </c>
      <c r="N320" s="6">
        <v>525.33333333333337</v>
      </c>
      <c r="O320" s="6">
        <v>525.33333333333337</v>
      </c>
      <c r="P320" s="6">
        <f t="shared" si="5"/>
        <v>6303.9999999999991</v>
      </c>
      <c r="Q320" s="10" t="s">
        <v>11</v>
      </c>
      <c r="R320" s="10" t="s">
        <v>22</v>
      </c>
    </row>
    <row r="321" spans="1:18">
      <c r="A321">
        <v>693</v>
      </c>
      <c r="B321" t="s">
        <v>53</v>
      </c>
      <c r="C321">
        <v>4627</v>
      </c>
      <c r="D321" s="6">
        <v>385.58333333333331</v>
      </c>
      <c r="E321" s="6">
        <v>424.14166666666671</v>
      </c>
      <c r="F321" s="6">
        <v>462.69999999999993</v>
      </c>
      <c r="G321" s="6">
        <v>462.69999999999993</v>
      </c>
      <c r="H321" s="6">
        <v>501.25833333333333</v>
      </c>
      <c r="I321" s="6">
        <v>539.81666666666661</v>
      </c>
      <c r="J321" s="6">
        <v>578.375</v>
      </c>
      <c r="K321" s="6">
        <v>578.375</v>
      </c>
      <c r="L321" s="6">
        <v>578.375</v>
      </c>
      <c r="M321" s="6">
        <v>578.375</v>
      </c>
      <c r="N321" s="6">
        <v>578.375</v>
      </c>
      <c r="O321" s="6">
        <v>578.375</v>
      </c>
      <c r="P321" s="6">
        <f t="shared" si="5"/>
        <v>6246.45</v>
      </c>
      <c r="Q321" s="10" t="s">
        <v>11</v>
      </c>
      <c r="R321" s="10" t="s">
        <v>22</v>
      </c>
    </row>
    <row r="322" spans="1:18">
      <c r="A322">
        <v>680</v>
      </c>
      <c r="B322" t="s">
        <v>53</v>
      </c>
      <c r="C322">
        <v>6203</v>
      </c>
      <c r="D322" s="6">
        <v>516.91666666666663</v>
      </c>
      <c r="E322" s="6">
        <v>516.91666666666663</v>
      </c>
      <c r="F322" s="6">
        <v>516.91666666666663</v>
      </c>
      <c r="G322" s="6">
        <v>516.91666666666663</v>
      </c>
      <c r="H322" s="6">
        <v>516.91666666666663</v>
      </c>
      <c r="I322" s="6">
        <v>516.91666666666663</v>
      </c>
      <c r="J322" s="6">
        <v>516.91666666666663</v>
      </c>
      <c r="K322" s="6">
        <v>516.91666666666663</v>
      </c>
      <c r="L322" s="6">
        <v>516.91666666666663</v>
      </c>
      <c r="M322" s="6">
        <v>516.91666666666663</v>
      </c>
      <c r="N322" s="6">
        <v>516.91666666666663</v>
      </c>
      <c r="O322" s="6">
        <v>516.91666666666663</v>
      </c>
      <c r="P322" s="6">
        <f t="shared" si="5"/>
        <v>6203.0000000000009</v>
      </c>
      <c r="Q322" s="10" t="s">
        <v>11</v>
      </c>
      <c r="R322" s="10" t="s">
        <v>22</v>
      </c>
    </row>
    <row r="323" spans="1:18">
      <c r="A323">
        <v>601</v>
      </c>
      <c r="B323" t="s">
        <v>53</v>
      </c>
      <c r="C323">
        <v>6106</v>
      </c>
      <c r="D323" s="6">
        <v>508.83333333333331</v>
      </c>
      <c r="E323" s="6">
        <v>508.83333333333331</v>
      </c>
      <c r="F323" s="6">
        <v>508.83333333333331</v>
      </c>
      <c r="G323" s="6">
        <v>508.83333333333331</v>
      </c>
      <c r="H323" s="6">
        <v>508.83333333333331</v>
      </c>
      <c r="I323" s="6">
        <v>508.83333333333331</v>
      </c>
      <c r="J323" s="6">
        <v>508.83333333333331</v>
      </c>
      <c r="K323" s="6">
        <v>508.83333333333331</v>
      </c>
      <c r="L323" s="6">
        <v>508.83333333333331</v>
      </c>
      <c r="M323" s="6">
        <v>508.83333333333331</v>
      </c>
      <c r="N323" s="6">
        <v>508.83333333333331</v>
      </c>
      <c r="O323" s="6">
        <v>508.83333333333331</v>
      </c>
      <c r="P323" s="6">
        <f t="shared" ref="P323:P386" si="6">SUM(D323:O323)</f>
        <v>6105.9999999999991</v>
      </c>
      <c r="Q323" s="10" t="s">
        <v>11</v>
      </c>
      <c r="R323" s="10" t="s">
        <v>22</v>
      </c>
    </row>
    <row r="324" spans="1:18">
      <c r="A324">
        <v>556</v>
      </c>
      <c r="B324" t="s">
        <v>53</v>
      </c>
      <c r="C324">
        <v>4517</v>
      </c>
      <c r="D324" s="6">
        <v>376.41666666666669</v>
      </c>
      <c r="E324" s="6">
        <v>414.05833333333339</v>
      </c>
      <c r="F324" s="6">
        <v>451.7</v>
      </c>
      <c r="G324" s="6">
        <v>451.7</v>
      </c>
      <c r="H324" s="6">
        <v>489.3416666666667</v>
      </c>
      <c r="I324" s="6">
        <v>526.98333333333335</v>
      </c>
      <c r="J324" s="6">
        <v>564.625</v>
      </c>
      <c r="K324" s="6">
        <v>564.625</v>
      </c>
      <c r="L324" s="6">
        <v>564.625</v>
      </c>
      <c r="M324" s="6">
        <v>564.625</v>
      </c>
      <c r="N324" s="6">
        <v>564.625</v>
      </c>
      <c r="O324" s="6">
        <v>564.625</v>
      </c>
      <c r="P324" s="6">
        <f t="shared" si="6"/>
        <v>6097.9500000000007</v>
      </c>
      <c r="Q324" s="10" t="s">
        <v>11</v>
      </c>
      <c r="R324" s="10" t="s">
        <v>22</v>
      </c>
    </row>
    <row r="325" spans="1:18">
      <c r="A325">
        <v>599</v>
      </c>
      <c r="B325" t="s">
        <v>53</v>
      </c>
      <c r="C325">
        <v>3959</v>
      </c>
      <c r="D325" s="6">
        <v>329.91666666666669</v>
      </c>
      <c r="E325" s="6">
        <v>362.90833333333336</v>
      </c>
      <c r="F325" s="6">
        <v>395.90000000000003</v>
      </c>
      <c r="G325" s="6">
        <v>395.90000000000003</v>
      </c>
      <c r="H325" s="6">
        <v>428.89166666666671</v>
      </c>
      <c r="I325" s="6">
        <v>461.88333333333333</v>
      </c>
      <c r="J325" s="6">
        <v>494.875</v>
      </c>
      <c r="K325" s="6">
        <v>494.875</v>
      </c>
      <c r="L325" s="6">
        <v>494.875</v>
      </c>
      <c r="M325" s="6">
        <v>494.875</v>
      </c>
      <c r="N325" s="6">
        <v>494.875</v>
      </c>
      <c r="O325" s="6">
        <v>494.875</v>
      </c>
      <c r="P325" s="6">
        <f t="shared" si="6"/>
        <v>5344.65</v>
      </c>
      <c r="Q325" s="10" t="s">
        <v>11</v>
      </c>
      <c r="R325" s="10" t="s">
        <v>22</v>
      </c>
    </row>
    <row r="326" spans="1:18">
      <c r="A326">
        <v>694</v>
      </c>
      <c r="B326" t="s">
        <v>53</v>
      </c>
      <c r="C326">
        <v>3747</v>
      </c>
      <c r="D326" s="6">
        <v>312.25</v>
      </c>
      <c r="E326" s="6">
        <v>343.47500000000002</v>
      </c>
      <c r="F326" s="6">
        <v>374.7</v>
      </c>
      <c r="G326" s="6">
        <v>374.7</v>
      </c>
      <c r="H326" s="6">
        <v>405.92500000000001</v>
      </c>
      <c r="I326" s="6">
        <v>437.15</v>
      </c>
      <c r="J326" s="6">
        <v>468.375</v>
      </c>
      <c r="K326" s="6">
        <v>468.375</v>
      </c>
      <c r="L326" s="6">
        <v>468.375</v>
      </c>
      <c r="M326" s="6">
        <v>468.375</v>
      </c>
      <c r="N326" s="6">
        <v>468.375</v>
      </c>
      <c r="O326" s="6">
        <v>468.375</v>
      </c>
      <c r="P326" s="6">
        <f t="shared" si="6"/>
        <v>5058.45</v>
      </c>
      <c r="Q326" s="10" t="s">
        <v>11</v>
      </c>
      <c r="R326" s="10" t="s">
        <v>22</v>
      </c>
    </row>
    <row r="327" spans="1:18">
      <c r="A327">
        <v>522</v>
      </c>
      <c r="B327" t="s">
        <v>53</v>
      </c>
      <c r="C327">
        <v>3716</v>
      </c>
      <c r="D327" s="6">
        <v>309.66666666666669</v>
      </c>
      <c r="E327" s="6">
        <v>340.63333333333338</v>
      </c>
      <c r="F327" s="6">
        <v>371.6</v>
      </c>
      <c r="G327" s="6">
        <v>371.6</v>
      </c>
      <c r="H327" s="6">
        <v>402.56666666666672</v>
      </c>
      <c r="I327" s="6">
        <v>433.53333333333336</v>
      </c>
      <c r="J327" s="6">
        <v>464.5</v>
      </c>
      <c r="K327" s="6">
        <v>464.5</v>
      </c>
      <c r="L327" s="6">
        <v>464.5</v>
      </c>
      <c r="M327" s="6">
        <v>464.5</v>
      </c>
      <c r="N327" s="6">
        <v>464.5</v>
      </c>
      <c r="O327" s="6">
        <v>464.5</v>
      </c>
      <c r="P327" s="6">
        <f t="shared" si="6"/>
        <v>5016.6000000000004</v>
      </c>
      <c r="Q327" s="10" t="s">
        <v>11</v>
      </c>
      <c r="R327" s="10" t="s">
        <v>22</v>
      </c>
    </row>
    <row r="328" spans="1:18">
      <c r="A328">
        <v>552</v>
      </c>
      <c r="B328" t="s">
        <v>53</v>
      </c>
      <c r="C328">
        <v>3211</v>
      </c>
      <c r="D328" s="6">
        <v>267.58333333333331</v>
      </c>
      <c r="E328" s="6">
        <v>294.3416666666667</v>
      </c>
      <c r="F328" s="6">
        <v>321.09999999999997</v>
      </c>
      <c r="G328" s="6">
        <v>321.09999999999997</v>
      </c>
      <c r="H328" s="6">
        <v>347.85833333333335</v>
      </c>
      <c r="I328" s="6">
        <v>374.61666666666662</v>
      </c>
      <c r="J328" s="6">
        <v>401.375</v>
      </c>
      <c r="K328" s="6">
        <v>401.375</v>
      </c>
      <c r="L328" s="6">
        <v>401.375</v>
      </c>
      <c r="M328" s="6">
        <v>401.375</v>
      </c>
      <c r="N328" s="6">
        <v>401.375</v>
      </c>
      <c r="O328" s="6">
        <v>401.375</v>
      </c>
      <c r="P328" s="6">
        <f t="shared" si="6"/>
        <v>4334.8499999999995</v>
      </c>
      <c r="Q328" s="10" t="s">
        <v>11</v>
      </c>
      <c r="R328" s="10" t="s">
        <v>23</v>
      </c>
    </row>
    <row r="329" spans="1:18">
      <c r="A329">
        <v>521</v>
      </c>
      <c r="B329" t="s">
        <v>53</v>
      </c>
      <c r="C329">
        <v>3130</v>
      </c>
      <c r="D329" s="6">
        <v>260.83333333333331</v>
      </c>
      <c r="E329" s="6">
        <v>286.91666666666669</v>
      </c>
      <c r="F329" s="6">
        <v>312.99999999999994</v>
      </c>
      <c r="G329" s="6">
        <v>312.99999999999994</v>
      </c>
      <c r="H329" s="6">
        <v>339.08333333333331</v>
      </c>
      <c r="I329" s="6">
        <v>365.16666666666663</v>
      </c>
      <c r="J329" s="6">
        <v>391.25</v>
      </c>
      <c r="K329" s="6">
        <v>391.25</v>
      </c>
      <c r="L329" s="6">
        <v>391.25</v>
      </c>
      <c r="M329" s="6">
        <v>391.25</v>
      </c>
      <c r="N329" s="6">
        <v>391.25</v>
      </c>
      <c r="O329" s="6">
        <v>391.25</v>
      </c>
      <c r="P329" s="6">
        <f t="shared" si="6"/>
        <v>4225.5</v>
      </c>
      <c r="Q329" s="10" t="s">
        <v>11</v>
      </c>
      <c r="R329" s="10" t="s">
        <v>23</v>
      </c>
    </row>
    <row r="330" spans="1:18">
      <c r="A330">
        <v>577</v>
      </c>
      <c r="B330" t="s">
        <v>53</v>
      </c>
      <c r="C330">
        <v>2474</v>
      </c>
      <c r="D330" s="6">
        <v>206.16666666666666</v>
      </c>
      <c r="E330" s="6">
        <v>226.78333333333333</v>
      </c>
      <c r="F330" s="6">
        <v>247.39999999999998</v>
      </c>
      <c r="G330" s="6">
        <v>247.39999999999998</v>
      </c>
      <c r="H330" s="6">
        <v>268.01666666666665</v>
      </c>
      <c r="I330" s="6">
        <v>288.63333333333333</v>
      </c>
      <c r="J330" s="6">
        <v>309.25</v>
      </c>
      <c r="K330" s="6">
        <v>309.25</v>
      </c>
      <c r="L330" s="6">
        <v>309.25</v>
      </c>
      <c r="M330" s="6">
        <v>309.25</v>
      </c>
      <c r="N330" s="6">
        <v>309.25</v>
      </c>
      <c r="O330" s="6">
        <v>309.25</v>
      </c>
      <c r="P330" s="6">
        <f t="shared" si="6"/>
        <v>3339.8999999999996</v>
      </c>
      <c r="Q330" s="10" t="s">
        <v>11</v>
      </c>
      <c r="R330" s="10" t="s">
        <v>23</v>
      </c>
    </row>
    <row r="331" spans="1:18">
      <c r="A331">
        <v>560</v>
      </c>
      <c r="B331" t="s">
        <v>53</v>
      </c>
      <c r="C331">
        <v>2323</v>
      </c>
      <c r="D331" s="6">
        <v>193.58333333333334</v>
      </c>
      <c r="E331" s="6">
        <v>212.94166666666669</v>
      </c>
      <c r="F331" s="6">
        <v>232.3</v>
      </c>
      <c r="G331" s="6">
        <v>232.3</v>
      </c>
      <c r="H331" s="6">
        <v>251.65833333333336</v>
      </c>
      <c r="I331" s="6">
        <v>271.01666666666665</v>
      </c>
      <c r="J331" s="6">
        <v>290.375</v>
      </c>
      <c r="K331" s="6">
        <v>290.375</v>
      </c>
      <c r="L331" s="6">
        <v>290.375</v>
      </c>
      <c r="M331" s="6">
        <v>290.375</v>
      </c>
      <c r="N331" s="6">
        <v>290.375</v>
      </c>
      <c r="O331" s="6">
        <v>290.375</v>
      </c>
      <c r="P331" s="6">
        <f t="shared" si="6"/>
        <v>3136.05</v>
      </c>
      <c r="Q331" s="10" t="s">
        <v>11</v>
      </c>
      <c r="R331" s="10" t="s">
        <v>23</v>
      </c>
    </row>
    <row r="332" spans="1:18">
      <c r="A332">
        <v>501</v>
      </c>
      <c r="B332" t="s">
        <v>53</v>
      </c>
      <c r="C332">
        <v>2283</v>
      </c>
      <c r="D332" s="6">
        <v>190.25</v>
      </c>
      <c r="E332" s="6">
        <v>209.27500000000001</v>
      </c>
      <c r="F332" s="6">
        <v>228.29999999999998</v>
      </c>
      <c r="G332" s="6">
        <v>228.29999999999998</v>
      </c>
      <c r="H332" s="6">
        <v>247.32500000000002</v>
      </c>
      <c r="I332" s="6">
        <v>266.34999999999997</v>
      </c>
      <c r="J332" s="6">
        <v>285.375</v>
      </c>
      <c r="K332" s="6">
        <v>285.375</v>
      </c>
      <c r="L332" s="6">
        <v>285.375</v>
      </c>
      <c r="M332" s="6">
        <v>285.375</v>
      </c>
      <c r="N332" s="6">
        <v>285.375</v>
      </c>
      <c r="O332" s="6">
        <v>285.375</v>
      </c>
      <c r="P332" s="6">
        <f t="shared" si="6"/>
        <v>3082.0499999999997</v>
      </c>
      <c r="Q332" s="10" t="s">
        <v>11</v>
      </c>
      <c r="R332" s="10" t="s">
        <v>23</v>
      </c>
    </row>
    <row r="333" spans="1:18">
      <c r="A333">
        <v>632</v>
      </c>
      <c r="B333" t="s">
        <v>53</v>
      </c>
      <c r="C333">
        <v>2236</v>
      </c>
      <c r="D333" s="6">
        <v>186.33333333333334</v>
      </c>
      <c r="E333" s="6">
        <v>204.9666666666667</v>
      </c>
      <c r="F333" s="6">
        <v>223.6</v>
      </c>
      <c r="G333" s="6">
        <v>223.6</v>
      </c>
      <c r="H333" s="6">
        <v>242.23333333333335</v>
      </c>
      <c r="I333" s="6">
        <v>260.86666666666667</v>
      </c>
      <c r="J333" s="6">
        <v>279.5</v>
      </c>
      <c r="K333" s="6">
        <v>279.5</v>
      </c>
      <c r="L333" s="6">
        <v>279.5</v>
      </c>
      <c r="M333" s="6">
        <v>279.5</v>
      </c>
      <c r="N333" s="6">
        <v>279.5</v>
      </c>
      <c r="O333" s="6">
        <v>279.5</v>
      </c>
      <c r="P333" s="6">
        <f t="shared" si="6"/>
        <v>3018.6000000000004</v>
      </c>
      <c r="Q333" s="10" t="s">
        <v>11</v>
      </c>
      <c r="R333" s="10" t="s">
        <v>23</v>
      </c>
    </row>
    <row r="334" spans="1:18">
      <c r="A334">
        <v>620</v>
      </c>
      <c r="B334" t="s">
        <v>53</v>
      </c>
      <c r="C334">
        <v>2070</v>
      </c>
      <c r="D334" s="6">
        <v>172.5</v>
      </c>
      <c r="E334" s="6">
        <v>189.75000000000003</v>
      </c>
      <c r="F334" s="6">
        <v>207</v>
      </c>
      <c r="G334" s="6">
        <v>207</v>
      </c>
      <c r="H334" s="6">
        <v>224.25</v>
      </c>
      <c r="I334" s="6">
        <v>241.49999999999997</v>
      </c>
      <c r="J334" s="6">
        <v>258.75</v>
      </c>
      <c r="K334" s="6">
        <v>258.75</v>
      </c>
      <c r="L334" s="6">
        <v>258.75</v>
      </c>
      <c r="M334" s="6">
        <v>258.75</v>
      </c>
      <c r="N334" s="6">
        <v>258.75</v>
      </c>
      <c r="O334" s="6">
        <v>258.75</v>
      </c>
      <c r="P334" s="6">
        <f t="shared" si="6"/>
        <v>2794.5</v>
      </c>
      <c r="Q334" s="10" t="s">
        <v>11</v>
      </c>
      <c r="R334" s="10" t="s">
        <v>23</v>
      </c>
    </row>
    <row r="335" spans="1:18">
      <c r="A335">
        <v>611</v>
      </c>
      <c r="B335" t="s">
        <v>53</v>
      </c>
      <c r="C335">
        <v>1868</v>
      </c>
      <c r="D335" s="6">
        <v>155.66666666666666</v>
      </c>
      <c r="E335" s="6">
        <v>171.23333333333335</v>
      </c>
      <c r="F335" s="6">
        <v>186.79999999999998</v>
      </c>
      <c r="G335" s="6">
        <v>186.79999999999998</v>
      </c>
      <c r="H335" s="6">
        <v>202.36666666666667</v>
      </c>
      <c r="I335" s="6">
        <v>217.93333333333331</v>
      </c>
      <c r="J335" s="6">
        <v>233.5</v>
      </c>
      <c r="K335" s="6">
        <v>233.5</v>
      </c>
      <c r="L335" s="6">
        <v>233.5</v>
      </c>
      <c r="M335" s="6">
        <v>233.5</v>
      </c>
      <c r="N335" s="6">
        <v>233.5</v>
      </c>
      <c r="O335" s="6">
        <v>233.5</v>
      </c>
      <c r="P335" s="6">
        <f t="shared" si="6"/>
        <v>2521.8000000000002</v>
      </c>
      <c r="Q335" s="10" t="s">
        <v>11</v>
      </c>
      <c r="R335" s="10" t="s">
        <v>23</v>
      </c>
    </row>
    <row r="336" spans="1:18">
      <c r="A336">
        <v>567</v>
      </c>
      <c r="B336" t="s">
        <v>53</v>
      </c>
      <c r="C336">
        <v>1726</v>
      </c>
      <c r="D336" s="6">
        <v>143.83333333333334</v>
      </c>
      <c r="E336" s="6">
        <v>158.2166666666667</v>
      </c>
      <c r="F336" s="6">
        <v>172.6</v>
      </c>
      <c r="G336" s="6">
        <v>172.6</v>
      </c>
      <c r="H336" s="6">
        <v>186.98333333333335</v>
      </c>
      <c r="I336" s="6">
        <v>201.36666666666667</v>
      </c>
      <c r="J336" s="6">
        <v>215.75</v>
      </c>
      <c r="K336" s="6">
        <v>215.75</v>
      </c>
      <c r="L336" s="6">
        <v>215.75</v>
      </c>
      <c r="M336" s="6">
        <v>215.75</v>
      </c>
      <c r="N336" s="6">
        <v>215.75</v>
      </c>
      <c r="O336" s="6">
        <v>215.75</v>
      </c>
      <c r="P336" s="6">
        <f t="shared" si="6"/>
        <v>2330.1000000000004</v>
      </c>
      <c r="Q336" s="10" t="s">
        <v>11</v>
      </c>
      <c r="R336" s="10" t="s">
        <v>23</v>
      </c>
    </row>
    <row r="337" spans="1:18">
      <c r="A337">
        <v>685</v>
      </c>
      <c r="B337" t="s">
        <v>53</v>
      </c>
      <c r="C337">
        <v>1666</v>
      </c>
      <c r="D337" s="6">
        <v>138.83333333333334</v>
      </c>
      <c r="E337" s="6">
        <v>152.7166666666667</v>
      </c>
      <c r="F337" s="6">
        <v>166.6</v>
      </c>
      <c r="G337" s="6">
        <v>166.6</v>
      </c>
      <c r="H337" s="6">
        <v>180.48333333333335</v>
      </c>
      <c r="I337" s="6">
        <v>194.36666666666667</v>
      </c>
      <c r="J337" s="6">
        <v>208.25</v>
      </c>
      <c r="K337" s="6">
        <v>208.25</v>
      </c>
      <c r="L337" s="6">
        <v>208.25</v>
      </c>
      <c r="M337" s="6">
        <v>208.25</v>
      </c>
      <c r="N337" s="6">
        <v>208.25</v>
      </c>
      <c r="O337" s="6">
        <v>208.25</v>
      </c>
      <c r="P337" s="6">
        <f t="shared" si="6"/>
        <v>2249.1000000000004</v>
      </c>
      <c r="Q337" s="10" t="s">
        <v>11</v>
      </c>
      <c r="R337" s="10" t="s">
        <v>23</v>
      </c>
    </row>
    <row r="338" spans="1:18">
      <c r="A338">
        <v>532</v>
      </c>
      <c r="B338" t="s">
        <v>53</v>
      </c>
      <c r="C338">
        <v>1444</v>
      </c>
      <c r="D338" s="6">
        <v>120.33333333333333</v>
      </c>
      <c r="E338" s="6">
        <v>132.36666666666667</v>
      </c>
      <c r="F338" s="6">
        <v>144.39999999999998</v>
      </c>
      <c r="G338" s="6">
        <v>144.39999999999998</v>
      </c>
      <c r="H338" s="6">
        <v>156.43333333333334</v>
      </c>
      <c r="I338" s="6">
        <v>168.46666666666664</v>
      </c>
      <c r="J338" s="6">
        <v>180.5</v>
      </c>
      <c r="K338" s="6">
        <v>180.5</v>
      </c>
      <c r="L338" s="6">
        <v>180.5</v>
      </c>
      <c r="M338" s="6">
        <v>180.5</v>
      </c>
      <c r="N338" s="6">
        <v>180.5</v>
      </c>
      <c r="O338" s="6">
        <v>180.5</v>
      </c>
      <c r="P338" s="6">
        <f t="shared" si="6"/>
        <v>1949.4</v>
      </c>
      <c r="Q338" s="10" t="s">
        <v>11</v>
      </c>
      <c r="R338" s="10" t="s">
        <v>23</v>
      </c>
    </row>
    <row r="339" spans="1:18">
      <c r="A339">
        <v>592</v>
      </c>
      <c r="B339" t="s">
        <v>53</v>
      </c>
      <c r="C339">
        <v>1389</v>
      </c>
      <c r="D339" s="6">
        <v>115.75</v>
      </c>
      <c r="E339" s="6">
        <v>127.32500000000002</v>
      </c>
      <c r="F339" s="6">
        <v>138.9</v>
      </c>
      <c r="G339" s="6">
        <v>138.9</v>
      </c>
      <c r="H339" s="6">
        <v>150.47499999999999</v>
      </c>
      <c r="I339" s="6">
        <v>162.04999999999998</v>
      </c>
      <c r="J339" s="6">
        <v>173.625</v>
      </c>
      <c r="K339" s="6">
        <v>173.625</v>
      </c>
      <c r="L339" s="6">
        <v>173.625</v>
      </c>
      <c r="M339" s="6">
        <v>173.625</v>
      </c>
      <c r="N339" s="6">
        <v>173.625</v>
      </c>
      <c r="O339" s="6">
        <v>173.625</v>
      </c>
      <c r="P339" s="6">
        <f t="shared" si="6"/>
        <v>1875.15</v>
      </c>
      <c r="Q339" s="10" t="s">
        <v>11</v>
      </c>
      <c r="R339" s="10" t="s">
        <v>23</v>
      </c>
    </row>
    <row r="340" spans="1:18">
      <c r="A340">
        <v>672</v>
      </c>
      <c r="B340" t="s">
        <v>53</v>
      </c>
      <c r="C340">
        <v>1003</v>
      </c>
      <c r="D340" s="6">
        <v>83.583333333333329</v>
      </c>
      <c r="E340" s="6">
        <v>91.941666666666663</v>
      </c>
      <c r="F340" s="6">
        <v>100.3</v>
      </c>
      <c r="G340" s="6">
        <v>100.3</v>
      </c>
      <c r="H340" s="6">
        <v>108.65833333333333</v>
      </c>
      <c r="I340" s="6">
        <v>117.01666666666665</v>
      </c>
      <c r="J340" s="6">
        <v>125.375</v>
      </c>
      <c r="K340" s="6">
        <v>125.375</v>
      </c>
      <c r="L340" s="6">
        <v>125.375</v>
      </c>
      <c r="M340" s="6">
        <v>125.375</v>
      </c>
      <c r="N340" s="6">
        <v>125.375</v>
      </c>
      <c r="O340" s="6">
        <v>125.375</v>
      </c>
      <c r="P340" s="6">
        <f t="shared" si="6"/>
        <v>1354.05</v>
      </c>
      <c r="Q340" s="10" t="s">
        <v>11</v>
      </c>
      <c r="R340" s="10" t="s">
        <v>23</v>
      </c>
    </row>
    <row r="341" spans="1:18">
      <c r="A341">
        <v>455</v>
      </c>
      <c r="B341" t="s">
        <v>54</v>
      </c>
      <c r="C341">
        <v>86477</v>
      </c>
      <c r="D341" s="6">
        <v>7206.416666666667</v>
      </c>
      <c r="E341" s="6">
        <v>7206.416666666667</v>
      </c>
      <c r="F341" s="6">
        <v>7206.416666666667</v>
      </c>
      <c r="G341" s="6">
        <v>7206.416666666667</v>
      </c>
      <c r="H341" s="6">
        <v>8287.3791666666657</v>
      </c>
      <c r="I341" s="6">
        <v>8287.3791666666657</v>
      </c>
      <c r="J341" s="6">
        <v>8647.7000000000007</v>
      </c>
      <c r="K341" s="6">
        <v>8647.7000000000007</v>
      </c>
      <c r="L341" s="6">
        <v>9008.0208333333339</v>
      </c>
      <c r="M341" s="6">
        <v>9008.0208333333339</v>
      </c>
      <c r="N341" s="6">
        <v>9368.3416666666672</v>
      </c>
      <c r="O341" s="6">
        <v>9368.3416666666672</v>
      </c>
      <c r="P341" s="6">
        <f t="shared" si="6"/>
        <v>99448.549999999988</v>
      </c>
      <c r="Q341" s="10" t="s">
        <v>12</v>
      </c>
      <c r="R341" s="10" t="s">
        <v>18</v>
      </c>
    </row>
    <row r="342" spans="1:18">
      <c r="A342">
        <v>405</v>
      </c>
      <c r="B342" t="s">
        <v>54</v>
      </c>
      <c r="C342">
        <v>86374</v>
      </c>
      <c r="D342" s="6">
        <v>7197.833333333333</v>
      </c>
      <c r="E342" s="6">
        <v>7197.833333333333</v>
      </c>
      <c r="F342" s="6">
        <v>7197.833333333333</v>
      </c>
      <c r="G342" s="6">
        <v>7197.833333333333</v>
      </c>
      <c r="H342" s="6">
        <v>8277.5083333333332</v>
      </c>
      <c r="I342" s="6">
        <v>8277.5083333333332</v>
      </c>
      <c r="J342" s="6">
        <v>8637.4</v>
      </c>
      <c r="K342" s="6">
        <v>8637.4</v>
      </c>
      <c r="L342" s="6">
        <v>8997.2916666666661</v>
      </c>
      <c r="M342" s="6">
        <v>8997.2916666666661</v>
      </c>
      <c r="N342" s="6">
        <v>9357.1833333333325</v>
      </c>
      <c r="O342" s="6">
        <v>9357.1833333333325</v>
      </c>
      <c r="P342" s="6">
        <f t="shared" si="6"/>
        <v>99330.1</v>
      </c>
      <c r="Q342" s="10" t="s">
        <v>12</v>
      </c>
      <c r="R342" s="10" t="s">
        <v>18</v>
      </c>
    </row>
    <row r="343" spans="1:18">
      <c r="A343">
        <v>177</v>
      </c>
      <c r="B343" t="s">
        <v>54</v>
      </c>
      <c r="C343">
        <v>85946</v>
      </c>
      <c r="D343" s="6">
        <v>7162.166666666667</v>
      </c>
      <c r="E343" s="6">
        <v>7162.166666666667</v>
      </c>
      <c r="F343" s="6">
        <v>7162.166666666667</v>
      </c>
      <c r="G343" s="6">
        <v>7162.166666666667</v>
      </c>
      <c r="H343" s="6">
        <v>8236.4916666666668</v>
      </c>
      <c r="I343" s="6">
        <v>8236.4916666666668</v>
      </c>
      <c r="J343" s="6">
        <v>8594.6</v>
      </c>
      <c r="K343" s="6">
        <v>8594.6</v>
      </c>
      <c r="L343" s="6">
        <v>8952.7083333333339</v>
      </c>
      <c r="M343" s="6">
        <v>8952.7083333333339</v>
      </c>
      <c r="N343" s="6">
        <v>9310.8166666666675</v>
      </c>
      <c r="O343" s="6">
        <v>9310.8166666666675</v>
      </c>
      <c r="P343" s="6">
        <f t="shared" si="6"/>
        <v>98837.9</v>
      </c>
      <c r="Q343" s="10" t="s">
        <v>12</v>
      </c>
      <c r="R343" s="10" t="s">
        <v>18</v>
      </c>
    </row>
    <row r="344" spans="1:18">
      <c r="A344">
        <v>355</v>
      </c>
      <c r="B344" t="s">
        <v>54</v>
      </c>
      <c r="C344">
        <v>85264</v>
      </c>
      <c r="D344" s="6">
        <v>7105.333333333333</v>
      </c>
      <c r="E344" s="6">
        <v>7105.333333333333</v>
      </c>
      <c r="F344" s="6">
        <v>7105.333333333333</v>
      </c>
      <c r="G344" s="6">
        <v>7105.333333333333</v>
      </c>
      <c r="H344" s="6">
        <v>8171.1333333333323</v>
      </c>
      <c r="I344" s="6">
        <v>8171.1333333333323</v>
      </c>
      <c r="J344" s="6">
        <v>8526.4</v>
      </c>
      <c r="K344" s="6">
        <v>8526.4</v>
      </c>
      <c r="L344" s="6">
        <v>8881.6666666666661</v>
      </c>
      <c r="M344" s="6">
        <v>8881.6666666666661</v>
      </c>
      <c r="N344" s="6">
        <v>9236.9333333333325</v>
      </c>
      <c r="O344" s="6">
        <v>9236.9333333333325</v>
      </c>
      <c r="P344" s="6">
        <f t="shared" si="6"/>
        <v>98053.6</v>
      </c>
      <c r="Q344" s="10" t="s">
        <v>12</v>
      </c>
      <c r="R344" s="10" t="s">
        <v>18</v>
      </c>
    </row>
    <row r="345" spans="1:18">
      <c r="A345">
        <v>451</v>
      </c>
      <c r="B345" t="s">
        <v>54</v>
      </c>
      <c r="C345">
        <v>85024</v>
      </c>
      <c r="D345" s="6">
        <v>7085.333333333333</v>
      </c>
      <c r="E345" s="6">
        <v>7085.333333333333</v>
      </c>
      <c r="F345" s="6">
        <v>7085.333333333333</v>
      </c>
      <c r="G345" s="6">
        <v>7085.333333333333</v>
      </c>
      <c r="H345" s="6">
        <v>8148.1333333333323</v>
      </c>
      <c r="I345" s="6">
        <v>8148.1333333333323</v>
      </c>
      <c r="J345" s="6">
        <v>8502.4</v>
      </c>
      <c r="K345" s="6">
        <v>8502.4</v>
      </c>
      <c r="L345" s="6">
        <v>8856.6666666666661</v>
      </c>
      <c r="M345" s="6">
        <v>8856.6666666666661</v>
      </c>
      <c r="N345" s="6">
        <v>9210.9333333333325</v>
      </c>
      <c r="O345" s="6">
        <v>9210.9333333333325</v>
      </c>
      <c r="P345" s="6">
        <f t="shared" si="6"/>
        <v>97777.600000000006</v>
      </c>
      <c r="Q345" s="10" t="s">
        <v>12</v>
      </c>
      <c r="R345" s="10" t="s">
        <v>18</v>
      </c>
    </row>
    <row r="346" spans="1:18">
      <c r="A346">
        <v>86</v>
      </c>
      <c r="B346" t="s">
        <v>54</v>
      </c>
      <c r="C346">
        <v>84705</v>
      </c>
      <c r="D346" s="6">
        <v>7058.75</v>
      </c>
      <c r="E346" s="6">
        <v>7058.75</v>
      </c>
      <c r="F346" s="6">
        <v>7058.75</v>
      </c>
      <c r="G346" s="6">
        <v>7058.75</v>
      </c>
      <c r="H346" s="6">
        <v>8117.5624999999991</v>
      </c>
      <c r="I346" s="6">
        <v>8117.5624999999991</v>
      </c>
      <c r="J346" s="6">
        <v>8470.5</v>
      </c>
      <c r="K346" s="6">
        <v>8470.5</v>
      </c>
      <c r="L346" s="6">
        <v>8823.4375</v>
      </c>
      <c r="M346" s="6">
        <v>8823.4375</v>
      </c>
      <c r="N346" s="6">
        <v>9176.375</v>
      </c>
      <c r="O346" s="6">
        <v>9176.375</v>
      </c>
      <c r="P346" s="6">
        <f t="shared" si="6"/>
        <v>97410.75</v>
      </c>
      <c r="Q346" s="10" t="s">
        <v>12</v>
      </c>
      <c r="R346" s="10" t="s">
        <v>18</v>
      </c>
    </row>
    <row r="347" spans="1:18">
      <c r="A347">
        <v>488</v>
      </c>
      <c r="B347" t="s">
        <v>54</v>
      </c>
      <c r="C347">
        <v>84282</v>
      </c>
      <c r="D347" s="6">
        <v>7023.5</v>
      </c>
      <c r="E347" s="6">
        <v>7023.5</v>
      </c>
      <c r="F347" s="6">
        <v>7023.5</v>
      </c>
      <c r="G347" s="6">
        <v>7023.5</v>
      </c>
      <c r="H347" s="6">
        <v>8077.0249999999996</v>
      </c>
      <c r="I347" s="6">
        <v>8077.0249999999996</v>
      </c>
      <c r="J347" s="6">
        <v>8428.1999999999989</v>
      </c>
      <c r="K347" s="6">
        <v>8428.1999999999989</v>
      </c>
      <c r="L347" s="6">
        <v>8779.375</v>
      </c>
      <c r="M347" s="6">
        <v>8779.375</v>
      </c>
      <c r="N347" s="6">
        <v>9130.5500000000011</v>
      </c>
      <c r="O347" s="6">
        <v>9130.5500000000011</v>
      </c>
      <c r="P347" s="6">
        <f t="shared" si="6"/>
        <v>96924.3</v>
      </c>
      <c r="Q347" s="10" t="s">
        <v>12</v>
      </c>
      <c r="R347" s="10" t="s">
        <v>18</v>
      </c>
    </row>
    <row r="348" spans="1:18">
      <c r="A348">
        <v>361</v>
      </c>
      <c r="B348" t="s">
        <v>54</v>
      </c>
      <c r="C348">
        <v>83138</v>
      </c>
      <c r="D348" s="6">
        <v>6928.166666666667</v>
      </c>
      <c r="E348" s="6">
        <v>6928.166666666667</v>
      </c>
      <c r="F348" s="6">
        <v>6928.166666666667</v>
      </c>
      <c r="G348" s="6">
        <v>6928.166666666667</v>
      </c>
      <c r="H348" s="6">
        <v>7967.3916666666664</v>
      </c>
      <c r="I348" s="6">
        <v>7967.3916666666664</v>
      </c>
      <c r="J348" s="6">
        <v>8313.7999999999993</v>
      </c>
      <c r="K348" s="6">
        <v>8313.7999999999993</v>
      </c>
      <c r="L348" s="6">
        <v>8660.2083333333339</v>
      </c>
      <c r="M348" s="6">
        <v>8660.2083333333339</v>
      </c>
      <c r="N348" s="6">
        <v>9006.6166666666668</v>
      </c>
      <c r="O348" s="6">
        <v>9006.6166666666668</v>
      </c>
      <c r="P348" s="6">
        <f t="shared" si="6"/>
        <v>95608.7</v>
      </c>
      <c r="Q348" s="10" t="s">
        <v>12</v>
      </c>
      <c r="R348" s="10" t="s">
        <v>18</v>
      </c>
    </row>
    <row r="349" spans="1:18">
      <c r="A349">
        <v>437</v>
      </c>
      <c r="B349" t="s">
        <v>54</v>
      </c>
      <c r="C349">
        <v>94852</v>
      </c>
      <c r="D349" s="6">
        <v>7904.333333333333</v>
      </c>
      <c r="E349" s="6">
        <v>7904.333333333333</v>
      </c>
      <c r="F349" s="6">
        <v>7904.333333333333</v>
      </c>
      <c r="G349" s="6">
        <v>7904.333333333333</v>
      </c>
      <c r="H349" s="6">
        <v>7904.333333333333</v>
      </c>
      <c r="I349" s="6">
        <v>7904.333333333333</v>
      </c>
      <c r="J349" s="6">
        <v>7904.333333333333</v>
      </c>
      <c r="K349" s="6">
        <v>7904.333333333333</v>
      </c>
      <c r="L349" s="6">
        <v>7904.333333333333</v>
      </c>
      <c r="M349" s="6">
        <v>7904.333333333333</v>
      </c>
      <c r="N349" s="6">
        <v>7904.333333333333</v>
      </c>
      <c r="O349" s="6">
        <v>7904.333333333333</v>
      </c>
      <c r="P349" s="6">
        <f t="shared" si="6"/>
        <v>94851.999999999985</v>
      </c>
      <c r="Q349" s="10" t="s">
        <v>11</v>
      </c>
      <c r="R349" s="10" t="s">
        <v>18</v>
      </c>
    </row>
    <row r="350" spans="1:18">
      <c r="A350">
        <v>431</v>
      </c>
      <c r="B350" t="s">
        <v>54</v>
      </c>
      <c r="C350">
        <v>82173</v>
      </c>
      <c r="D350" s="6">
        <v>6847.75</v>
      </c>
      <c r="E350" s="6">
        <v>6847.75</v>
      </c>
      <c r="F350" s="6">
        <v>6847.75</v>
      </c>
      <c r="G350" s="6">
        <v>6847.75</v>
      </c>
      <c r="H350" s="6">
        <v>7874.9124999999995</v>
      </c>
      <c r="I350" s="6">
        <v>7874.9124999999995</v>
      </c>
      <c r="J350" s="6">
        <v>8217.2999999999993</v>
      </c>
      <c r="K350" s="6">
        <v>8217.2999999999993</v>
      </c>
      <c r="L350" s="6">
        <v>8559.6875</v>
      </c>
      <c r="M350" s="6">
        <v>8559.6875</v>
      </c>
      <c r="N350" s="6">
        <v>8902.0750000000007</v>
      </c>
      <c r="O350" s="6">
        <v>8902.0750000000007</v>
      </c>
      <c r="P350" s="6">
        <f t="shared" si="6"/>
        <v>94498.95</v>
      </c>
      <c r="Q350" s="10" t="s">
        <v>12</v>
      </c>
      <c r="R350" s="10" t="s">
        <v>18</v>
      </c>
    </row>
    <row r="351" spans="1:18">
      <c r="A351">
        <v>67</v>
      </c>
      <c r="B351" t="s">
        <v>54</v>
      </c>
      <c r="C351">
        <v>81234</v>
      </c>
      <c r="D351" s="6">
        <v>6769.5</v>
      </c>
      <c r="E351" s="6">
        <v>6769.5</v>
      </c>
      <c r="F351" s="6">
        <v>6769.5</v>
      </c>
      <c r="G351" s="6">
        <v>6769.5</v>
      </c>
      <c r="H351" s="6">
        <v>7784.9249999999993</v>
      </c>
      <c r="I351" s="6">
        <v>7784.9249999999993</v>
      </c>
      <c r="J351" s="6">
        <v>8123.4</v>
      </c>
      <c r="K351" s="6">
        <v>8123.4</v>
      </c>
      <c r="L351" s="6">
        <v>8461.875</v>
      </c>
      <c r="M351" s="6">
        <v>8461.875</v>
      </c>
      <c r="N351" s="6">
        <v>8800.35</v>
      </c>
      <c r="O351" s="6">
        <v>8800.35</v>
      </c>
      <c r="P351" s="6">
        <f t="shared" si="6"/>
        <v>93419.10000000002</v>
      </c>
      <c r="Q351" s="10" t="s">
        <v>12</v>
      </c>
      <c r="R351" s="10" t="s">
        <v>18</v>
      </c>
    </row>
    <row r="352" spans="1:18">
      <c r="A352">
        <v>440</v>
      </c>
      <c r="B352" t="s">
        <v>54</v>
      </c>
      <c r="C352">
        <v>92799</v>
      </c>
      <c r="D352" s="6">
        <v>7733.25</v>
      </c>
      <c r="E352" s="6">
        <v>7733.25</v>
      </c>
      <c r="F352" s="6">
        <v>7733.25</v>
      </c>
      <c r="G352" s="6">
        <v>7733.25</v>
      </c>
      <c r="H352" s="6">
        <v>7733.25</v>
      </c>
      <c r="I352" s="6">
        <v>7733.25</v>
      </c>
      <c r="J352" s="6">
        <v>7733.25</v>
      </c>
      <c r="K352" s="6">
        <v>7733.25</v>
      </c>
      <c r="L352" s="6">
        <v>7733.25</v>
      </c>
      <c r="M352" s="6">
        <v>7733.25</v>
      </c>
      <c r="N352" s="6">
        <v>7733.25</v>
      </c>
      <c r="O352" s="6">
        <v>7733.25</v>
      </c>
      <c r="P352" s="6">
        <f t="shared" si="6"/>
        <v>92799</v>
      </c>
      <c r="Q352" s="10" t="s">
        <v>11</v>
      </c>
      <c r="R352" s="10" t="s">
        <v>18</v>
      </c>
    </row>
    <row r="353" spans="1:18">
      <c r="A353">
        <v>73</v>
      </c>
      <c r="B353" t="s">
        <v>54</v>
      </c>
      <c r="C353">
        <v>80544</v>
      </c>
      <c r="D353" s="6">
        <v>6712</v>
      </c>
      <c r="E353" s="6">
        <v>6712</v>
      </c>
      <c r="F353" s="6">
        <v>6712</v>
      </c>
      <c r="G353" s="6">
        <v>6712</v>
      </c>
      <c r="H353" s="6">
        <v>7718.7999999999993</v>
      </c>
      <c r="I353" s="6">
        <v>7718.7999999999993</v>
      </c>
      <c r="J353" s="6">
        <v>8054.4</v>
      </c>
      <c r="K353" s="6">
        <v>8054.4</v>
      </c>
      <c r="L353" s="6">
        <v>8390</v>
      </c>
      <c r="M353" s="6">
        <v>8390</v>
      </c>
      <c r="N353" s="6">
        <v>8725.6</v>
      </c>
      <c r="O353" s="6">
        <v>8725.6</v>
      </c>
      <c r="P353" s="6">
        <f t="shared" si="6"/>
        <v>92625.60000000002</v>
      </c>
      <c r="Q353" s="10" t="s">
        <v>12</v>
      </c>
      <c r="R353" s="10" t="s">
        <v>18</v>
      </c>
    </row>
    <row r="354" spans="1:18">
      <c r="A354">
        <v>448</v>
      </c>
      <c r="B354" t="s">
        <v>54</v>
      </c>
      <c r="C354">
        <v>80245</v>
      </c>
      <c r="D354" s="6">
        <v>6687.083333333333</v>
      </c>
      <c r="E354" s="6">
        <v>6687.083333333333</v>
      </c>
      <c r="F354" s="6">
        <v>6687.083333333333</v>
      </c>
      <c r="G354" s="6">
        <v>6687.083333333333</v>
      </c>
      <c r="H354" s="6">
        <v>7690.1458333333321</v>
      </c>
      <c r="I354" s="6">
        <v>7690.1458333333321</v>
      </c>
      <c r="J354" s="6">
        <v>8024.4999999999991</v>
      </c>
      <c r="K354" s="6">
        <v>8024.4999999999991</v>
      </c>
      <c r="L354" s="6">
        <v>8358.8541666666661</v>
      </c>
      <c r="M354" s="6">
        <v>8358.8541666666661</v>
      </c>
      <c r="N354" s="6">
        <v>8693.2083333333339</v>
      </c>
      <c r="O354" s="6">
        <v>8693.2083333333339</v>
      </c>
      <c r="P354" s="6">
        <f t="shared" si="6"/>
        <v>92281.75</v>
      </c>
      <c r="Q354" s="10" t="s">
        <v>12</v>
      </c>
      <c r="R354" s="10" t="s">
        <v>18</v>
      </c>
    </row>
    <row r="355" spans="1:18">
      <c r="A355">
        <v>400</v>
      </c>
      <c r="B355" t="s">
        <v>54</v>
      </c>
      <c r="C355">
        <v>90973</v>
      </c>
      <c r="D355" s="6">
        <v>7581.083333333333</v>
      </c>
      <c r="E355" s="6">
        <v>7581.083333333333</v>
      </c>
      <c r="F355" s="6">
        <v>7581.083333333333</v>
      </c>
      <c r="G355" s="6">
        <v>7581.083333333333</v>
      </c>
      <c r="H355" s="6">
        <v>7581.083333333333</v>
      </c>
      <c r="I355" s="6">
        <v>7581.083333333333</v>
      </c>
      <c r="J355" s="6">
        <v>7581.083333333333</v>
      </c>
      <c r="K355" s="6">
        <v>7581.083333333333</v>
      </c>
      <c r="L355" s="6">
        <v>7581.083333333333</v>
      </c>
      <c r="M355" s="6">
        <v>7581.083333333333</v>
      </c>
      <c r="N355" s="6">
        <v>7581.083333333333</v>
      </c>
      <c r="O355" s="6">
        <v>7581.083333333333</v>
      </c>
      <c r="P355" s="6">
        <f t="shared" si="6"/>
        <v>90972.999999999985</v>
      </c>
      <c r="Q355" s="10" t="s">
        <v>11</v>
      </c>
      <c r="R355" s="10" t="s">
        <v>18</v>
      </c>
    </row>
    <row r="356" spans="1:18">
      <c r="A356">
        <v>7</v>
      </c>
      <c r="B356" t="s">
        <v>54</v>
      </c>
      <c r="C356">
        <v>89568</v>
      </c>
      <c r="D356" s="6">
        <v>7464</v>
      </c>
      <c r="E356" s="6">
        <v>7464</v>
      </c>
      <c r="F356" s="6">
        <v>7464</v>
      </c>
      <c r="G356" s="6">
        <v>7464</v>
      </c>
      <c r="H356" s="6">
        <v>7464</v>
      </c>
      <c r="I356" s="6">
        <v>7464</v>
      </c>
      <c r="J356" s="6">
        <v>7464</v>
      </c>
      <c r="K356" s="6">
        <v>7464</v>
      </c>
      <c r="L356" s="6">
        <v>7464</v>
      </c>
      <c r="M356" s="6">
        <v>7464</v>
      </c>
      <c r="N356" s="6">
        <v>7464</v>
      </c>
      <c r="O356" s="6">
        <v>7464</v>
      </c>
      <c r="P356" s="6">
        <f t="shared" si="6"/>
        <v>89568</v>
      </c>
      <c r="Q356" s="10" t="s">
        <v>11</v>
      </c>
      <c r="R356" s="10" t="s">
        <v>18</v>
      </c>
    </row>
    <row r="357" spans="1:18">
      <c r="A357">
        <v>362</v>
      </c>
      <c r="B357" t="s">
        <v>54</v>
      </c>
      <c r="C357">
        <v>77880</v>
      </c>
      <c r="D357" s="6">
        <v>6490</v>
      </c>
      <c r="E357" s="6">
        <v>6490</v>
      </c>
      <c r="F357" s="6">
        <v>6490</v>
      </c>
      <c r="G357" s="6">
        <v>6490</v>
      </c>
      <c r="H357" s="6">
        <v>7463.4999999999991</v>
      </c>
      <c r="I357" s="6">
        <v>7463.4999999999991</v>
      </c>
      <c r="J357" s="6">
        <v>7788</v>
      </c>
      <c r="K357" s="6">
        <v>7788</v>
      </c>
      <c r="L357" s="6">
        <v>8112.5</v>
      </c>
      <c r="M357" s="6">
        <v>8112.5</v>
      </c>
      <c r="N357" s="6">
        <v>8437</v>
      </c>
      <c r="O357" s="6">
        <v>8437</v>
      </c>
      <c r="P357" s="6">
        <f t="shared" si="6"/>
        <v>89562</v>
      </c>
      <c r="Q357" s="10" t="s">
        <v>12</v>
      </c>
      <c r="R357" s="10" t="s">
        <v>18</v>
      </c>
    </row>
    <row r="358" spans="1:18">
      <c r="A358">
        <v>369</v>
      </c>
      <c r="B358" t="s">
        <v>54</v>
      </c>
      <c r="C358">
        <v>89081</v>
      </c>
      <c r="D358" s="6">
        <v>7423.416666666667</v>
      </c>
      <c r="E358" s="6">
        <v>7423.416666666667</v>
      </c>
      <c r="F358" s="6">
        <v>7423.416666666667</v>
      </c>
      <c r="G358" s="6">
        <v>7423.416666666667</v>
      </c>
      <c r="H358" s="6">
        <v>7423.416666666667</v>
      </c>
      <c r="I358" s="6">
        <v>7423.416666666667</v>
      </c>
      <c r="J358" s="6">
        <v>7423.416666666667</v>
      </c>
      <c r="K358" s="6">
        <v>7423.416666666667</v>
      </c>
      <c r="L358" s="6">
        <v>7423.416666666667</v>
      </c>
      <c r="M358" s="6">
        <v>7423.416666666667</v>
      </c>
      <c r="N358" s="6">
        <v>7423.416666666667</v>
      </c>
      <c r="O358" s="6">
        <v>7423.416666666667</v>
      </c>
      <c r="P358" s="6">
        <f t="shared" si="6"/>
        <v>89081.000000000015</v>
      </c>
      <c r="Q358" s="10" t="s">
        <v>11</v>
      </c>
      <c r="R358" s="10" t="s">
        <v>18</v>
      </c>
    </row>
    <row r="359" spans="1:18">
      <c r="A359">
        <v>479</v>
      </c>
      <c r="B359" t="s">
        <v>54</v>
      </c>
      <c r="C359">
        <v>89053</v>
      </c>
      <c r="D359" s="6">
        <v>7421.083333333333</v>
      </c>
      <c r="E359" s="6">
        <v>7421.083333333333</v>
      </c>
      <c r="F359" s="6">
        <v>7421.083333333333</v>
      </c>
      <c r="G359" s="6">
        <v>7421.083333333333</v>
      </c>
      <c r="H359" s="6">
        <v>7421.083333333333</v>
      </c>
      <c r="I359" s="6">
        <v>7421.083333333333</v>
      </c>
      <c r="J359" s="6">
        <v>7421.083333333333</v>
      </c>
      <c r="K359" s="6">
        <v>7421.083333333333</v>
      </c>
      <c r="L359" s="6">
        <v>7421.083333333333</v>
      </c>
      <c r="M359" s="6">
        <v>7421.083333333333</v>
      </c>
      <c r="N359" s="6">
        <v>7421.083333333333</v>
      </c>
      <c r="O359" s="6">
        <v>7421.083333333333</v>
      </c>
      <c r="P359" s="6">
        <f t="shared" si="6"/>
        <v>89052.999999999985</v>
      </c>
      <c r="Q359" s="10" t="s">
        <v>11</v>
      </c>
      <c r="R359" s="10" t="s">
        <v>18</v>
      </c>
    </row>
    <row r="360" spans="1:18">
      <c r="A360">
        <v>390</v>
      </c>
      <c r="B360" t="s">
        <v>54</v>
      </c>
      <c r="C360">
        <v>76723</v>
      </c>
      <c r="D360" s="6">
        <v>6393.583333333333</v>
      </c>
      <c r="E360" s="6">
        <v>6393.583333333333</v>
      </c>
      <c r="F360" s="6">
        <v>6393.583333333333</v>
      </c>
      <c r="G360" s="6">
        <v>6393.583333333333</v>
      </c>
      <c r="H360" s="6">
        <v>7352.6208333333325</v>
      </c>
      <c r="I360" s="6">
        <v>7352.6208333333325</v>
      </c>
      <c r="J360" s="6">
        <v>7672.2999999999993</v>
      </c>
      <c r="K360" s="6">
        <v>7672.2999999999993</v>
      </c>
      <c r="L360" s="6">
        <v>7991.9791666666661</v>
      </c>
      <c r="M360" s="6">
        <v>7991.9791666666661</v>
      </c>
      <c r="N360" s="6">
        <v>8311.6583333333328</v>
      </c>
      <c r="O360" s="6">
        <v>8311.6583333333328</v>
      </c>
      <c r="P360" s="6">
        <f t="shared" si="6"/>
        <v>88231.449999999983</v>
      </c>
      <c r="Q360" s="10" t="s">
        <v>12</v>
      </c>
      <c r="R360" s="10" t="s">
        <v>18</v>
      </c>
    </row>
    <row r="361" spans="1:18">
      <c r="A361">
        <v>37</v>
      </c>
      <c r="B361" t="s">
        <v>54</v>
      </c>
      <c r="C361">
        <v>88164</v>
      </c>
      <c r="D361" s="6">
        <v>7347</v>
      </c>
      <c r="E361" s="6">
        <v>7347</v>
      </c>
      <c r="F361" s="6">
        <v>7347</v>
      </c>
      <c r="G361" s="6">
        <v>7347</v>
      </c>
      <c r="H361" s="6">
        <v>7347</v>
      </c>
      <c r="I361" s="6">
        <v>7347</v>
      </c>
      <c r="J361" s="6">
        <v>7347</v>
      </c>
      <c r="K361" s="6">
        <v>7347</v>
      </c>
      <c r="L361" s="6">
        <v>7347</v>
      </c>
      <c r="M361" s="6">
        <v>7347</v>
      </c>
      <c r="N361" s="6">
        <v>7347</v>
      </c>
      <c r="O361" s="6">
        <v>7347</v>
      </c>
      <c r="P361" s="6">
        <f t="shared" si="6"/>
        <v>88164</v>
      </c>
      <c r="Q361" s="10" t="s">
        <v>11</v>
      </c>
      <c r="R361" s="10" t="s">
        <v>18</v>
      </c>
    </row>
    <row r="362" spans="1:18">
      <c r="A362">
        <v>353</v>
      </c>
      <c r="B362" t="s">
        <v>54</v>
      </c>
      <c r="C362">
        <v>88034</v>
      </c>
      <c r="D362" s="6">
        <v>7336.166666666667</v>
      </c>
      <c r="E362" s="6">
        <v>7336.166666666667</v>
      </c>
      <c r="F362" s="6">
        <v>7336.166666666667</v>
      </c>
      <c r="G362" s="6">
        <v>7336.166666666667</v>
      </c>
      <c r="H362" s="6">
        <v>7336.166666666667</v>
      </c>
      <c r="I362" s="6">
        <v>7336.166666666667</v>
      </c>
      <c r="J362" s="6">
        <v>7336.166666666667</v>
      </c>
      <c r="K362" s="6">
        <v>7336.166666666667</v>
      </c>
      <c r="L362" s="6">
        <v>7336.166666666667</v>
      </c>
      <c r="M362" s="6">
        <v>7336.166666666667</v>
      </c>
      <c r="N362" s="6">
        <v>7336.166666666667</v>
      </c>
      <c r="O362" s="6">
        <v>7336.166666666667</v>
      </c>
      <c r="P362" s="6">
        <f t="shared" si="6"/>
        <v>88034.000000000015</v>
      </c>
      <c r="Q362" s="10" t="s">
        <v>11</v>
      </c>
      <c r="R362" s="10" t="s">
        <v>18</v>
      </c>
    </row>
    <row r="363" spans="1:18">
      <c r="A363">
        <v>416</v>
      </c>
      <c r="B363" t="s">
        <v>54</v>
      </c>
      <c r="C363">
        <v>76449</v>
      </c>
      <c r="D363" s="6">
        <v>6370.75</v>
      </c>
      <c r="E363" s="6">
        <v>6370.75</v>
      </c>
      <c r="F363" s="6">
        <v>6370.75</v>
      </c>
      <c r="G363" s="6">
        <v>6370.75</v>
      </c>
      <c r="H363" s="6">
        <v>7326.3624999999993</v>
      </c>
      <c r="I363" s="6">
        <v>7326.3624999999993</v>
      </c>
      <c r="J363" s="6">
        <v>7644.9</v>
      </c>
      <c r="K363" s="6">
        <v>7644.9</v>
      </c>
      <c r="L363" s="6">
        <v>7963.4375</v>
      </c>
      <c r="M363" s="6">
        <v>7963.4375</v>
      </c>
      <c r="N363" s="6">
        <v>8281.9750000000004</v>
      </c>
      <c r="O363" s="6">
        <v>8281.9750000000004</v>
      </c>
      <c r="P363" s="6">
        <f t="shared" si="6"/>
        <v>87916.35000000002</v>
      </c>
      <c r="Q363" s="10" t="s">
        <v>12</v>
      </c>
      <c r="R363" s="10" t="s">
        <v>18</v>
      </c>
    </row>
    <row r="364" spans="1:18">
      <c r="A364">
        <v>172</v>
      </c>
      <c r="B364" t="s">
        <v>54</v>
      </c>
      <c r="C364">
        <v>87893</v>
      </c>
      <c r="D364" s="6">
        <v>7324.416666666667</v>
      </c>
      <c r="E364" s="6">
        <v>7324.416666666667</v>
      </c>
      <c r="F364" s="6">
        <v>7324.416666666667</v>
      </c>
      <c r="G364" s="6">
        <v>7324.416666666667</v>
      </c>
      <c r="H364" s="6">
        <v>7324.416666666667</v>
      </c>
      <c r="I364" s="6">
        <v>7324.416666666667</v>
      </c>
      <c r="J364" s="6">
        <v>7324.416666666667</v>
      </c>
      <c r="K364" s="6">
        <v>7324.416666666667</v>
      </c>
      <c r="L364" s="6">
        <v>7324.416666666667</v>
      </c>
      <c r="M364" s="6">
        <v>7324.416666666667</v>
      </c>
      <c r="N364" s="6">
        <v>7324.416666666667</v>
      </c>
      <c r="O364" s="6">
        <v>7324.416666666667</v>
      </c>
      <c r="P364" s="6">
        <f t="shared" si="6"/>
        <v>87893.000000000015</v>
      </c>
      <c r="Q364" s="10" t="s">
        <v>11</v>
      </c>
      <c r="R364" s="10" t="s">
        <v>18</v>
      </c>
    </row>
    <row r="365" spans="1:18">
      <c r="A365">
        <v>465</v>
      </c>
      <c r="B365" t="s">
        <v>54</v>
      </c>
      <c r="C365">
        <v>87802</v>
      </c>
      <c r="D365" s="6">
        <v>7316.833333333333</v>
      </c>
      <c r="E365" s="6">
        <v>7316.833333333333</v>
      </c>
      <c r="F365" s="6">
        <v>7316.833333333333</v>
      </c>
      <c r="G365" s="6">
        <v>7316.833333333333</v>
      </c>
      <c r="H365" s="6">
        <v>7316.833333333333</v>
      </c>
      <c r="I365" s="6">
        <v>7316.833333333333</v>
      </c>
      <c r="J365" s="6">
        <v>7316.833333333333</v>
      </c>
      <c r="K365" s="6">
        <v>7316.833333333333</v>
      </c>
      <c r="L365" s="6">
        <v>7316.833333333333</v>
      </c>
      <c r="M365" s="6">
        <v>7316.833333333333</v>
      </c>
      <c r="N365" s="6">
        <v>7316.833333333333</v>
      </c>
      <c r="O365" s="6">
        <v>7316.833333333333</v>
      </c>
      <c r="P365" s="6">
        <f t="shared" si="6"/>
        <v>87801.999999999985</v>
      </c>
      <c r="Q365" s="10" t="s">
        <v>11</v>
      </c>
      <c r="R365" s="10" t="s">
        <v>18</v>
      </c>
    </row>
    <row r="366" spans="1:18">
      <c r="A366">
        <v>430</v>
      </c>
      <c r="B366" t="s">
        <v>54</v>
      </c>
      <c r="C366">
        <v>61671</v>
      </c>
      <c r="D366" s="6">
        <v>5139.25</v>
      </c>
      <c r="E366" s="6">
        <v>5139.25</v>
      </c>
      <c r="F366" s="6">
        <v>5139.25</v>
      </c>
      <c r="G366" s="6">
        <v>5139.25</v>
      </c>
      <c r="H366" s="6">
        <v>5139.25</v>
      </c>
      <c r="I366" s="6">
        <v>5139.25</v>
      </c>
      <c r="J366" s="6">
        <v>5139.25</v>
      </c>
      <c r="K366" s="6">
        <v>5139.25</v>
      </c>
      <c r="L366" s="6">
        <v>5139.25</v>
      </c>
      <c r="M366" s="6">
        <v>5139.25</v>
      </c>
      <c r="N366" s="6">
        <v>5139.25</v>
      </c>
      <c r="O366" s="6">
        <v>5139.25</v>
      </c>
      <c r="P366" s="6">
        <f t="shared" si="6"/>
        <v>61671</v>
      </c>
      <c r="Q366" s="10" t="s">
        <v>11</v>
      </c>
      <c r="R366" s="10" t="s">
        <v>19</v>
      </c>
    </row>
    <row r="367" spans="1:18">
      <c r="A367">
        <v>434</v>
      </c>
      <c r="B367" t="s">
        <v>54</v>
      </c>
      <c r="C367">
        <v>60478</v>
      </c>
      <c r="D367" s="6">
        <v>5039.833333333333</v>
      </c>
      <c r="E367" s="6">
        <v>5039.833333333333</v>
      </c>
      <c r="F367" s="6">
        <v>5039.833333333333</v>
      </c>
      <c r="G367" s="6">
        <v>5039.833333333333</v>
      </c>
      <c r="H367" s="6">
        <v>5039.833333333333</v>
      </c>
      <c r="I367" s="6">
        <v>5039.833333333333</v>
      </c>
      <c r="J367" s="6">
        <v>5039.833333333333</v>
      </c>
      <c r="K367" s="6">
        <v>5039.833333333333</v>
      </c>
      <c r="L367" s="6">
        <v>5039.833333333333</v>
      </c>
      <c r="M367" s="6">
        <v>5039.833333333333</v>
      </c>
      <c r="N367" s="6">
        <v>5039.833333333333</v>
      </c>
      <c r="O367" s="6">
        <v>5039.833333333333</v>
      </c>
      <c r="P367" s="6">
        <f t="shared" si="6"/>
        <v>60478.000000000007</v>
      </c>
      <c r="Q367" s="10" t="s">
        <v>11</v>
      </c>
      <c r="R367" s="10" t="s">
        <v>19</v>
      </c>
    </row>
    <row r="368" spans="1:18">
      <c r="A368">
        <v>181</v>
      </c>
      <c r="B368" t="s">
        <v>54</v>
      </c>
      <c r="C368">
        <v>73909</v>
      </c>
      <c r="D368" s="6">
        <v>6159.083333333333</v>
      </c>
      <c r="E368" s="6">
        <v>5543.1750000000002</v>
      </c>
      <c r="F368" s="6">
        <v>5543.1750000000002</v>
      </c>
      <c r="G368" s="6">
        <v>5543.1750000000002</v>
      </c>
      <c r="H368" s="6">
        <v>4927.2666666666664</v>
      </c>
      <c r="I368" s="6">
        <v>4619.3125</v>
      </c>
      <c r="J368" s="6">
        <v>4619.3125</v>
      </c>
      <c r="K368" s="6">
        <v>4619.3125</v>
      </c>
      <c r="L368" s="6">
        <v>4311.3583333333327</v>
      </c>
      <c r="M368" s="6">
        <v>4311.3583333333327</v>
      </c>
      <c r="N368" s="6">
        <v>4311.3583333333327</v>
      </c>
      <c r="O368" s="6">
        <v>4003.4041666666667</v>
      </c>
      <c r="P368" s="6">
        <f t="shared" si="6"/>
        <v>58511.291666666657</v>
      </c>
      <c r="Q368" s="10" t="s">
        <v>14</v>
      </c>
      <c r="R368" s="10" t="s">
        <v>19</v>
      </c>
    </row>
    <row r="369" spans="1:18">
      <c r="A369">
        <v>24</v>
      </c>
      <c r="B369" t="s">
        <v>54</v>
      </c>
      <c r="C369">
        <v>58340</v>
      </c>
      <c r="D369" s="6">
        <v>4861.666666666667</v>
      </c>
      <c r="E369" s="6">
        <v>4861.666666666667</v>
      </c>
      <c r="F369" s="6">
        <v>4861.666666666667</v>
      </c>
      <c r="G369" s="6">
        <v>4861.666666666667</v>
      </c>
      <c r="H369" s="6">
        <v>4861.666666666667</v>
      </c>
      <c r="I369" s="6">
        <v>4861.666666666667</v>
      </c>
      <c r="J369" s="6">
        <v>4861.666666666667</v>
      </c>
      <c r="K369" s="6">
        <v>4861.666666666667</v>
      </c>
      <c r="L369" s="6">
        <v>4861.666666666667</v>
      </c>
      <c r="M369" s="6">
        <v>4861.666666666667</v>
      </c>
      <c r="N369" s="6">
        <v>4861.666666666667</v>
      </c>
      <c r="O369" s="6">
        <v>4861.666666666667</v>
      </c>
      <c r="P369" s="6">
        <f t="shared" si="6"/>
        <v>58339.999999999993</v>
      </c>
      <c r="Q369" s="10" t="s">
        <v>11</v>
      </c>
      <c r="R369" s="10" t="s">
        <v>19</v>
      </c>
    </row>
    <row r="370" spans="1:18">
      <c r="A370">
        <v>55</v>
      </c>
      <c r="B370" t="s">
        <v>54</v>
      </c>
      <c r="C370">
        <v>72762</v>
      </c>
      <c r="D370" s="6">
        <v>6063.5</v>
      </c>
      <c r="E370" s="6">
        <v>5457.1500000000005</v>
      </c>
      <c r="F370" s="6">
        <v>5457.1500000000005</v>
      </c>
      <c r="G370" s="6">
        <v>5457.1500000000005</v>
      </c>
      <c r="H370" s="6">
        <v>4850.8</v>
      </c>
      <c r="I370" s="6">
        <v>4547.625</v>
      </c>
      <c r="J370" s="6">
        <v>4547.625</v>
      </c>
      <c r="K370" s="6">
        <v>4547.625</v>
      </c>
      <c r="L370" s="6">
        <v>4244.45</v>
      </c>
      <c r="M370" s="6">
        <v>4244.45</v>
      </c>
      <c r="N370" s="6">
        <v>4244.45</v>
      </c>
      <c r="O370" s="6">
        <v>3941.2750000000001</v>
      </c>
      <c r="P370" s="6">
        <f t="shared" si="6"/>
        <v>57603.249999999993</v>
      </c>
      <c r="Q370" s="10" t="s">
        <v>14</v>
      </c>
      <c r="R370" s="10" t="s">
        <v>19</v>
      </c>
    </row>
    <row r="371" spans="1:18">
      <c r="A371">
        <v>408</v>
      </c>
      <c r="B371" t="s">
        <v>54</v>
      </c>
      <c r="C371">
        <v>71408</v>
      </c>
      <c r="D371" s="6">
        <v>5950.666666666667</v>
      </c>
      <c r="E371" s="6">
        <v>5355.6</v>
      </c>
      <c r="F371" s="6">
        <v>5355.6</v>
      </c>
      <c r="G371" s="6">
        <v>5355.6</v>
      </c>
      <c r="H371" s="6">
        <v>4760.5333333333338</v>
      </c>
      <c r="I371" s="6">
        <v>4463</v>
      </c>
      <c r="J371" s="6">
        <v>4463</v>
      </c>
      <c r="K371" s="6">
        <v>4463</v>
      </c>
      <c r="L371" s="6">
        <v>4165.4666666666662</v>
      </c>
      <c r="M371" s="6">
        <v>4165.4666666666662</v>
      </c>
      <c r="N371" s="6">
        <v>4165.4666666666662</v>
      </c>
      <c r="O371" s="6">
        <v>3867.9333333333338</v>
      </c>
      <c r="P371" s="6">
        <f t="shared" si="6"/>
        <v>56531.333333333336</v>
      </c>
      <c r="Q371" s="10" t="s">
        <v>14</v>
      </c>
      <c r="R371" s="10" t="s">
        <v>19</v>
      </c>
    </row>
    <row r="372" spans="1:18">
      <c r="A372">
        <v>15</v>
      </c>
      <c r="B372" t="s">
        <v>54</v>
      </c>
      <c r="C372">
        <v>54470</v>
      </c>
      <c r="D372" s="6">
        <v>4539.166666666667</v>
      </c>
      <c r="E372" s="6">
        <v>4539.166666666667</v>
      </c>
      <c r="F372" s="6">
        <v>4539.166666666667</v>
      </c>
      <c r="G372" s="6">
        <v>4539.166666666667</v>
      </c>
      <c r="H372" s="6">
        <v>4539.166666666667</v>
      </c>
      <c r="I372" s="6">
        <v>4539.166666666667</v>
      </c>
      <c r="J372" s="6">
        <v>4539.166666666667</v>
      </c>
      <c r="K372" s="6">
        <v>4539.166666666667</v>
      </c>
      <c r="L372" s="6">
        <v>4539.166666666667</v>
      </c>
      <c r="M372" s="6">
        <v>4539.166666666667</v>
      </c>
      <c r="N372" s="6">
        <v>4539.166666666667</v>
      </c>
      <c r="O372" s="6">
        <v>4539.166666666667</v>
      </c>
      <c r="P372" s="6">
        <f t="shared" si="6"/>
        <v>54469.999999999993</v>
      </c>
      <c r="Q372" s="10" t="s">
        <v>11</v>
      </c>
      <c r="R372" s="10" t="s">
        <v>19</v>
      </c>
    </row>
    <row r="373" spans="1:18">
      <c r="A373">
        <v>453</v>
      </c>
      <c r="B373" t="s">
        <v>54</v>
      </c>
      <c r="C373">
        <v>54206</v>
      </c>
      <c r="D373" s="6">
        <v>4517.166666666667</v>
      </c>
      <c r="E373" s="6">
        <v>4517.166666666667</v>
      </c>
      <c r="F373" s="6">
        <v>4517.166666666667</v>
      </c>
      <c r="G373" s="6">
        <v>4517.166666666667</v>
      </c>
      <c r="H373" s="6">
        <v>4517.166666666667</v>
      </c>
      <c r="I373" s="6">
        <v>4517.166666666667</v>
      </c>
      <c r="J373" s="6">
        <v>4517.166666666667</v>
      </c>
      <c r="K373" s="6">
        <v>4517.166666666667</v>
      </c>
      <c r="L373" s="6">
        <v>4517.166666666667</v>
      </c>
      <c r="M373" s="6">
        <v>4517.166666666667</v>
      </c>
      <c r="N373" s="6">
        <v>4517.166666666667</v>
      </c>
      <c r="O373" s="6">
        <v>4517.166666666667</v>
      </c>
      <c r="P373" s="6">
        <f t="shared" si="6"/>
        <v>54205.999999999993</v>
      </c>
      <c r="Q373" s="10" t="s">
        <v>11</v>
      </c>
      <c r="R373" s="10" t="s">
        <v>19</v>
      </c>
    </row>
    <row r="374" spans="1:18">
      <c r="A374">
        <v>29</v>
      </c>
      <c r="B374" t="s">
        <v>54</v>
      </c>
      <c r="C374">
        <v>66239</v>
      </c>
      <c r="D374" s="6">
        <v>5519.916666666667</v>
      </c>
      <c r="E374" s="6">
        <v>4967.9250000000002</v>
      </c>
      <c r="F374" s="6">
        <v>4967.9250000000002</v>
      </c>
      <c r="G374" s="6">
        <v>4967.9250000000002</v>
      </c>
      <c r="H374" s="6">
        <v>4415.9333333333334</v>
      </c>
      <c r="I374" s="6">
        <v>4139.9375</v>
      </c>
      <c r="J374" s="6">
        <v>4139.9375</v>
      </c>
      <c r="K374" s="6">
        <v>4139.9375</v>
      </c>
      <c r="L374" s="6">
        <v>3863.9416666666666</v>
      </c>
      <c r="M374" s="6">
        <v>3863.9416666666666</v>
      </c>
      <c r="N374" s="6">
        <v>3863.9416666666666</v>
      </c>
      <c r="O374" s="6">
        <v>3587.9458333333337</v>
      </c>
      <c r="P374" s="6">
        <f t="shared" si="6"/>
        <v>52439.208333333328</v>
      </c>
      <c r="Q374" s="10" t="s">
        <v>14</v>
      </c>
      <c r="R374" s="10" t="s">
        <v>19</v>
      </c>
    </row>
    <row r="375" spans="1:18">
      <c r="A375">
        <v>497</v>
      </c>
      <c r="B375" t="s">
        <v>54</v>
      </c>
      <c r="C375">
        <v>50538</v>
      </c>
      <c r="D375" s="6">
        <v>4211.5</v>
      </c>
      <c r="E375" s="6">
        <v>4211.5</v>
      </c>
      <c r="F375" s="6">
        <v>4211.5</v>
      </c>
      <c r="G375" s="6">
        <v>4211.5</v>
      </c>
      <c r="H375" s="6">
        <v>4211.5</v>
      </c>
      <c r="I375" s="6">
        <v>4211.5</v>
      </c>
      <c r="J375" s="6">
        <v>4211.5</v>
      </c>
      <c r="K375" s="6">
        <v>4211.5</v>
      </c>
      <c r="L375" s="6">
        <v>4211.5</v>
      </c>
      <c r="M375" s="6">
        <v>4211.5</v>
      </c>
      <c r="N375" s="6">
        <v>4211.5</v>
      </c>
      <c r="O375" s="6">
        <v>4211.5</v>
      </c>
      <c r="P375" s="6">
        <f t="shared" si="6"/>
        <v>50538</v>
      </c>
      <c r="Q375" s="10" t="s">
        <v>11</v>
      </c>
      <c r="R375" s="10" t="s">
        <v>19</v>
      </c>
    </row>
    <row r="376" spans="1:18">
      <c r="A376">
        <v>413</v>
      </c>
      <c r="B376" t="s">
        <v>54</v>
      </c>
      <c r="C376">
        <v>48541</v>
      </c>
      <c r="D376" s="6">
        <v>4045.0833333333335</v>
      </c>
      <c r="E376" s="6">
        <v>4045.0833333333335</v>
      </c>
      <c r="F376" s="6">
        <v>4045.0833333333335</v>
      </c>
      <c r="G376" s="6">
        <v>4045.0833333333335</v>
      </c>
      <c r="H376" s="6">
        <v>4045.0833333333335</v>
      </c>
      <c r="I376" s="6">
        <v>4045.0833333333335</v>
      </c>
      <c r="J376" s="6">
        <v>4045.0833333333335</v>
      </c>
      <c r="K376" s="6">
        <v>4045.0833333333335</v>
      </c>
      <c r="L376" s="6">
        <v>4045.0833333333335</v>
      </c>
      <c r="M376" s="6">
        <v>4045.0833333333335</v>
      </c>
      <c r="N376" s="6">
        <v>4045.0833333333335</v>
      </c>
      <c r="O376" s="6">
        <v>4045.0833333333335</v>
      </c>
      <c r="P376" s="6">
        <f t="shared" si="6"/>
        <v>48541.000000000007</v>
      </c>
      <c r="Q376" s="10" t="s">
        <v>11</v>
      </c>
      <c r="R376" s="10" t="s">
        <v>20</v>
      </c>
    </row>
    <row r="377" spans="1:18">
      <c r="A377">
        <v>460</v>
      </c>
      <c r="B377" t="s">
        <v>54</v>
      </c>
      <c r="C377">
        <v>48004</v>
      </c>
      <c r="D377" s="6">
        <v>4000.3333333333335</v>
      </c>
      <c r="E377" s="6">
        <v>4000.3333333333335</v>
      </c>
      <c r="F377" s="6">
        <v>4000.3333333333335</v>
      </c>
      <c r="G377" s="6">
        <v>4000.3333333333335</v>
      </c>
      <c r="H377" s="6">
        <v>4000.3333333333335</v>
      </c>
      <c r="I377" s="6">
        <v>4000.3333333333335</v>
      </c>
      <c r="J377" s="6">
        <v>4000.3333333333335</v>
      </c>
      <c r="K377" s="6">
        <v>4000.3333333333335</v>
      </c>
      <c r="L377" s="6">
        <v>4000.3333333333335</v>
      </c>
      <c r="M377" s="6">
        <v>4000.3333333333335</v>
      </c>
      <c r="N377" s="6">
        <v>4000.3333333333335</v>
      </c>
      <c r="O377" s="6">
        <v>4000.3333333333335</v>
      </c>
      <c r="P377" s="6">
        <f t="shared" si="6"/>
        <v>48004.000000000007</v>
      </c>
      <c r="Q377" s="10" t="s">
        <v>11</v>
      </c>
      <c r="R377" s="10" t="s">
        <v>20</v>
      </c>
    </row>
    <row r="378" spans="1:18">
      <c r="A378">
        <v>450</v>
      </c>
      <c r="B378" t="s">
        <v>54</v>
      </c>
      <c r="C378">
        <v>47231</v>
      </c>
      <c r="D378" s="6">
        <v>3935.9166666666665</v>
      </c>
      <c r="E378" s="6">
        <v>3935.9166666666665</v>
      </c>
      <c r="F378" s="6">
        <v>3935.9166666666665</v>
      </c>
      <c r="G378" s="6">
        <v>3935.9166666666665</v>
      </c>
      <c r="H378" s="6">
        <v>3935.9166666666665</v>
      </c>
      <c r="I378" s="6">
        <v>3935.9166666666665</v>
      </c>
      <c r="J378" s="6">
        <v>3935.9166666666665</v>
      </c>
      <c r="K378" s="6">
        <v>3935.9166666666665</v>
      </c>
      <c r="L378" s="6">
        <v>3935.9166666666665</v>
      </c>
      <c r="M378" s="6">
        <v>3935.9166666666665</v>
      </c>
      <c r="N378" s="6">
        <v>3935.9166666666665</v>
      </c>
      <c r="O378" s="6">
        <v>3935.9166666666665</v>
      </c>
      <c r="P378" s="6">
        <f t="shared" si="6"/>
        <v>47230.999999999993</v>
      </c>
      <c r="Q378" s="10" t="s">
        <v>11</v>
      </c>
      <c r="R378" s="10" t="s">
        <v>20</v>
      </c>
    </row>
    <row r="379" spans="1:18">
      <c r="A379">
        <v>181</v>
      </c>
      <c r="B379" t="s">
        <v>54</v>
      </c>
      <c r="C379">
        <v>73909</v>
      </c>
      <c r="D379" s="6">
        <v>6159.083333333333</v>
      </c>
      <c r="E379" s="6">
        <v>6159.083333333333</v>
      </c>
      <c r="F379" s="6">
        <v>6159.083333333333</v>
      </c>
      <c r="G379" s="6">
        <v>6159.083333333333</v>
      </c>
      <c r="H379" s="6">
        <v>5235.2208333333328</v>
      </c>
      <c r="I379" s="6">
        <v>5235.2208333333328</v>
      </c>
      <c r="J379" s="6">
        <v>4311.3583333333327</v>
      </c>
      <c r="K379" s="6">
        <v>3079.5416666666665</v>
      </c>
      <c r="L379" s="6">
        <v>3079.5416666666665</v>
      </c>
      <c r="M379" s="6">
        <v>1539.7708333333333</v>
      </c>
      <c r="N379" s="6">
        <v>0</v>
      </c>
      <c r="O379" s="6">
        <v>0</v>
      </c>
      <c r="P379" s="6">
        <f t="shared" si="6"/>
        <v>47116.987499999988</v>
      </c>
      <c r="Q379" s="10" t="s">
        <v>13</v>
      </c>
      <c r="R379" s="10" t="s">
        <v>20</v>
      </c>
    </row>
    <row r="380" spans="1:18">
      <c r="A380">
        <v>55</v>
      </c>
      <c r="B380" t="s">
        <v>54</v>
      </c>
      <c r="C380">
        <v>72762</v>
      </c>
      <c r="D380" s="6">
        <v>6063.5</v>
      </c>
      <c r="E380" s="6">
        <v>6063.5</v>
      </c>
      <c r="F380" s="6">
        <v>6063.5</v>
      </c>
      <c r="G380" s="6">
        <v>6063.5</v>
      </c>
      <c r="H380" s="6">
        <v>5153.9749999999995</v>
      </c>
      <c r="I380" s="6">
        <v>5153.9749999999995</v>
      </c>
      <c r="J380" s="6">
        <v>4244.45</v>
      </c>
      <c r="K380" s="6">
        <v>3031.75</v>
      </c>
      <c r="L380" s="6">
        <v>3031.75</v>
      </c>
      <c r="M380" s="6">
        <v>1515.875</v>
      </c>
      <c r="N380" s="6">
        <v>0</v>
      </c>
      <c r="O380" s="6">
        <v>0</v>
      </c>
      <c r="P380" s="6">
        <f t="shared" si="6"/>
        <v>46385.774999999994</v>
      </c>
      <c r="Q380" s="10" t="s">
        <v>13</v>
      </c>
      <c r="R380" s="10" t="s">
        <v>20</v>
      </c>
    </row>
    <row r="381" spans="1:18">
      <c r="A381">
        <v>472</v>
      </c>
      <c r="B381" t="s">
        <v>54</v>
      </c>
      <c r="C381">
        <v>45529</v>
      </c>
      <c r="D381" s="6">
        <v>3794.0833333333335</v>
      </c>
      <c r="E381" s="6">
        <v>3794.0833333333335</v>
      </c>
      <c r="F381" s="6">
        <v>3794.0833333333335</v>
      </c>
      <c r="G381" s="6">
        <v>3794.0833333333335</v>
      </c>
      <c r="H381" s="6">
        <v>3794.0833333333335</v>
      </c>
      <c r="I381" s="6">
        <v>3794.0833333333335</v>
      </c>
      <c r="J381" s="6">
        <v>3794.0833333333335</v>
      </c>
      <c r="K381" s="6">
        <v>3794.0833333333335</v>
      </c>
      <c r="L381" s="6">
        <v>3794.0833333333335</v>
      </c>
      <c r="M381" s="6">
        <v>3794.0833333333335</v>
      </c>
      <c r="N381" s="6">
        <v>3794.0833333333335</v>
      </c>
      <c r="O381" s="6">
        <v>3794.0833333333335</v>
      </c>
      <c r="P381" s="6">
        <f t="shared" si="6"/>
        <v>45529.000000000007</v>
      </c>
      <c r="Q381" s="10" t="s">
        <v>11</v>
      </c>
      <c r="R381" s="10" t="s">
        <v>20</v>
      </c>
    </row>
    <row r="382" spans="1:18">
      <c r="A382">
        <v>408</v>
      </c>
      <c r="B382" t="s">
        <v>54</v>
      </c>
      <c r="C382">
        <v>71408</v>
      </c>
      <c r="D382" s="6">
        <v>5950.666666666667</v>
      </c>
      <c r="E382" s="6">
        <v>5950.666666666667</v>
      </c>
      <c r="F382" s="6">
        <v>5950.666666666667</v>
      </c>
      <c r="G382" s="6">
        <v>5950.666666666667</v>
      </c>
      <c r="H382" s="6">
        <v>5058.0666666666666</v>
      </c>
      <c r="I382" s="6">
        <v>5058.0666666666666</v>
      </c>
      <c r="J382" s="6">
        <v>4165.4666666666662</v>
      </c>
      <c r="K382" s="6">
        <v>2975.3333333333335</v>
      </c>
      <c r="L382" s="6">
        <v>2975.3333333333335</v>
      </c>
      <c r="M382" s="6">
        <v>1487.6666666666667</v>
      </c>
      <c r="N382" s="6">
        <v>0</v>
      </c>
      <c r="O382" s="6">
        <v>0</v>
      </c>
      <c r="P382" s="6">
        <f t="shared" si="6"/>
        <v>45522.600000000006</v>
      </c>
      <c r="Q382" s="10" t="s">
        <v>13</v>
      </c>
      <c r="R382" s="10" t="s">
        <v>20</v>
      </c>
    </row>
    <row r="383" spans="1:18">
      <c r="A383">
        <v>356</v>
      </c>
      <c r="B383" t="s">
        <v>54</v>
      </c>
      <c r="C383">
        <v>45519</v>
      </c>
      <c r="D383" s="6">
        <v>3793.25</v>
      </c>
      <c r="E383" s="6">
        <v>3793.25</v>
      </c>
      <c r="F383" s="6">
        <v>3793.25</v>
      </c>
      <c r="G383" s="6">
        <v>3793.25</v>
      </c>
      <c r="H383" s="6">
        <v>3793.25</v>
      </c>
      <c r="I383" s="6">
        <v>3793.25</v>
      </c>
      <c r="J383" s="6">
        <v>3793.25</v>
      </c>
      <c r="K383" s="6">
        <v>3793.25</v>
      </c>
      <c r="L383" s="6">
        <v>3793.25</v>
      </c>
      <c r="M383" s="6">
        <v>3793.25</v>
      </c>
      <c r="N383" s="6">
        <v>3793.25</v>
      </c>
      <c r="O383" s="6">
        <v>3793.25</v>
      </c>
      <c r="P383" s="6">
        <f t="shared" si="6"/>
        <v>45519</v>
      </c>
      <c r="Q383" s="10" t="s">
        <v>11</v>
      </c>
      <c r="R383" s="10" t="s">
        <v>20</v>
      </c>
    </row>
    <row r="384" spans="1:18">
      <c r="A384">
        <v>35</v>
      </c>
      <c r="B384" t="s">
        <v>54</v>
      </c>
      <c r="C384">
        <v>45201</v>
      </c>
      <c r="D384" s="6">
        <v>3766.75</v>
      </c>
      <c r="E384" s="6">
        <v>3766.75</v>
      </c>
      <c r="F384" s="6">
        <v>3766.75</v>
      </c>
      <c r="G384" s="6">
        <v>3766.75</v>
      </c>
      <c r="H384" s="6">
        <v>3766.75</v>
      </c>
      <c r="I384" s="6">
        <v>3766.75</v>
      </c>
      <c r="J384" s="6">
        <v>3766.75</v>
      </c>
      <c r="K384" s="6">
        <v>3766.75</v>
      </c>
      <c r="L384" s="6">
        <v>3766.75</v>
      </c>
      <c r="M384" s="6">
        <v>3766.75</v>
      </c>
      <c r="N384" s="6">
        <v>3766.75</v>
      </c>
      <c r="O384" s="6">
        <v>3766.75</v>
      </c>
      <c r="P384" s="6">
        <f t="shared" si="6"/>
        <v>45201</v>
      </c>
      <c r="Q384" s="10" t="s">
        <v>11</v>
      </c>
      <c r="R384" s="10" t="s">
        <v>20</v>
      </c>
    </row>
    <row r="385" spans="1:18">
      <c r="A385">
        <v>401</v>
      </c>
      <c r="B385" t="s">
        <v>54</v>
      </c>
      <c r="C385">
        <v>43789</v>
      </c>
      <c r="D385" s="6">
        <v>3649.0833333333335</v>
      </c>
      <c r="E385" s="6">
        <v>3649.0833333333335</v>
      </c>
      <c r="F385" s="6">
        <v>3649.0833333333335</v>
      </c>
      <c r="G385" s="6">
        <v>3649.0833333333335</v>
      </c>
      <c r="H385" s="6">
        <v>3649.0833333333335</v>
      </c>
      <c r="I385" s="6">
        <v>3649.0833333333335</v>
      </c>
      <c r="J385" s="6">
        <v>3649.0833333333335</v>
      </c>
      <c r="K385" s="6">
        <v>3649.0833333333335</v>
      </c>
      <c r="L385" s="6">
        <v>3649.0833333333335</v>
      </c>
      <c r="M385" s="6">
        <v>3649.0833333333335</v>
      </c>
      <c r="N385" s="6">
        <v>3649.0833333333335</v>
      </c>
      <c r="O385" s="6">
        <v>3649.0833333333335</v>
      </c>
      <c r="P385" s="6">
        <f t="shared" si="6"/>
        <v>43789.000000000007</v>
      </c>
      <c r="Q385" s="10" t="s">
        <v>11</v>
      </c>
      <c r="R385" s="10" t="s">
        <v>20</v>
      </c>
    </row>
    <row r="386" spans="1:18">
      <c r="A386">
        <v>39</v>
      </c>
      <c r="B386" t="s">
        <v>54</v>
      </c>
      <c r="C386">
        <v>42579</v>
      </c>
      <c r="D386" s="6">
        <v>3548.25</v>
      </c>
      <c r="E386" s="6">
        <v>3548.25</v>
      </c>
      <c r="F386" s="6">
        <v>3548.25</v>
      </c>
      <c r="G386" s="6">
        <v>3548.25</v>
      </c>
      <c r="H386" s="6">
        <v>3548.25</v>
      </c>
      <c r="I386" s="6">
        <v>3548.25</v>
      </c>
      <c r="J386" s="6">
        <v>3548.25</v>
      </c>
      <c r="K386" s="6">
        <v>3548.25</v>
      </c>
      <c r="L386" s="6">
        <v>3548.25</v>
      </c>
      <c r="M386" s="6">
        <v>3548.25</v>
      </c>
      <c r="N386" s="6">
        <v>3548.25</v>
      </c>
      <c r="O386" s="6">
        <v>3548.25</v>
      </c>
      <c r="P386" s="6">
        <f t="shared" si="6"/>
        <v>42579</v>
      </c>
      <c r="Q386" s="10" t="s">
        <v>11</v>
      </c>
      <c r="R386" s="10" t="s">
        <v>20</v>
      </c>
    </row>
    <row r="387" spans="1:18">
      <c r="A387">
        <v>23</v>
      </c>
      <c r="B387" t="s">
        <v>54</v>
      </c>
      <c r="C387">
        <v>39932</v>
      </c>
      <c r="D387" s="6">
        <v>3327.6666666666665</v>
      </c>
      <c r="E387" s="6">
        <v>3327.6666666666665</v>
      </c>
      <c r="F387" s="6">
        <v>3327.6666666666665</v>
      </c>
      <c r="G387" s="6">
        <v>3327.6666666666665</v>
      </c>
      <c r="H387" s="6">
        <v>3327.6666666666665</v>
      </c>
      <c r="I387" s="6">
        <v>3327.6666666666665</v>
      </c>
      <c r="J387" s="6">
        <v>3327.6666666666665</v>
      </c>
      <c r="K387" s="6">
        <v>3327.6666666666665</v>
      </c>
      <c r="L387" s="6">
        <v>3327.6666666666665</v>
      </c>
      <c r="M387" s="6">
        <v>3327.6666666666665</v>
      </c>
      <c r="N387" s="6">
        <v>3327.6666666666665</v>
      </c>
      <c r="O387" s="6">
        <v>3327.6666666666665</v>
      </c>
      <c r="P387" s="6">
        <f t="shared" ref="P387:P450" si="7">SUM(D387:O387)</f>
        <v>39932</v>
      </c>
      <c r="Q387" s="10" t="s">
        <v>11</v>
      </c>
      <c r="R387" s="10" t="s">
        <v>20</v>
      </c>
    </row>
    <row r="388" spans="1:18">
      <c r="A388">
        <v>492</v>
      </c>
      <c r="B388" t="s">
        <v>54</v>
      </c>
      <c r="C388">
        <v>36602</v>
      </c>
      <c r="D388" s="6">
        <v>3050.1666666666665</v>
      </c>
      <c r="E388" s="6">
        <v>3050.1666666666665</v>
      </c>
      <c r="F388" s="6">
        <v>3050.1666666666665</v>
      </c>
      <c r="G388" s="6">
        <v>3050.1666666666665</v>
      </c>
      <c r="H388" s="6">
        <v>3050.1666666666665</v>
      </c>
      <c r="I388" s="6">
        <v>3050.1666666666665</v>
      </c>
      <c r="J388" s="6">
        <v>3050.1666666666665</v>
      </c>
      <c r="K388" s="6">
        <v>3050.1666666666665</v>
      </c>
      <c r="L388" s="6">
        <v>3050.1666666666665</v>
      </c>
      <c r="M388" s="6">
        <v>3050.1666666666665</v>
      </c>
      <c r="N388" s="6">
        <v>3050.1666666666665</v>
      </c>
      <c r="O388" s="6">
        <v>3050.1666666666665</v>
      </c>
      <c r="P388" s="6">
        <f t="shared" si="7"/>
        <v>36602</v>
      </c>
      <c r="Q388" s="10" t="s">
        <v>11</v>
      </c>
      <c r="R388" s="10" t="s">
        <v>20</v>
      </c>
    </row>
    <row r="389" spans="1:18">
      <c r="A389">
        <v>395</v>
      </c>
      <c r="B389" t="s">
        <v>54</v>
      </c>
      <c r="C389">
        <v>36394</v>
      </c>
      <c r="D389" s="6">
        <v>3032.8333333333335</v>
      </c>
      <c r="E389" s="6">
        <v>3032.8333333333335</v>
      </c>
      <c r="F389" s="6">
        <v>3032.8333333333335</v>
      </c>
      <c r="G389" s="6">
        <v>3032.8333333333335</v>
      </c>
      <c r="H389" s="6">
        <v>3032.8333333333335</v>
      </c>
      <c r="I389" s="6">
        <v>3032.8333333333335</v>
      </c>
      <c r="J389" s="6">
        <v>3032.8333333333335</v>
      </c>
      <c r="K389" s="6">
        <v>3032.8333333333335</v>
      </c>
      <c r="L389" s="6">
        <v>3032.8333333333335</v>
      </c>
      <c r="M389" s="6">
        <v>3032.8333333333335</v>
      </c>
      <c r="N389" s="6">
        <v>3032.8333333333335</v>
      </c>
      <c r="O389" s="6">
        <v>3032.8333333333335</v>
      </c>
      <c r="P389" s="6">
        <f t="shared" si="7"/>
        <v>36394</v>
      </c>
      <c r="Q389" s="10" t="s">
        <v>11</v>
      </c>
      <c r="R389" s="10" t="s">
        <v>20</v>
      </c>
    </row>
    <row r="390" spans="1:18">
      <c r="A390">
        <v>379</v>
      </c>
      <c r="B390" t="s">
        <v>54</v>
      </c>
      <c r="C390">
        <v>35038</v>
      </c>
      <c r="D390" s="6">
        <v>2919.8333333333335</v>
      </c>
      <c r="E390" s="6">
        <v>2919.8333333333335</v>
      </c>
      <c r="F390" s="6">
        <v>2919.8333333333335</v>
      </c>
      <c r="G390" s="6">
        <v>2919.8333333333335</v>
      </c>
      <c r="H390" s="6">
        <v>2919.8333333333335</v>
      </c>
      <c r="I390" s="6">
        <v>2919.8333333333335</v>
      </c>
      <c r="J390" s="6">
        <v>2919.8333333333335</v>
      </c>
      <c r="K390" s="6">
        <v>2919.8333333333335</v>
      </c>
      <c r="L390" s="6">
        <v>2919.8333333333335</v>
      </c>
      <c r="M390" s="6">
        <v>2919.8333333333335</v>
      </c>
      <c r="N390" s="6">
        <v>2919.8333333333335</v>
      </c>
      <c r="O390" s="6">
        <v>2919.8333333333335</v>
      </c>
      <c r="P390" s="6">
        <f t="shared" si="7"/>
        <v>35037.999999999993</v>
      </c>
      <c r="Q390" s="10" t="s">
        <v>11</v>
      </c>
      <c r="R390" s="10" t="s">
        <v>20</v>
      </c>
    </row>
    <row r="391" spans="1:18">
      <c r="A391">
        <v>396</v>
      </c>
      <c r="B391" t="s">
        <v>54</v>
      </c>
      <c r="C391">
        <v>34151</v>
      </c>
      <c r="D391" s="6">
        <v>2845.9166666666665</v>
      </c>
      <c r="E391" s="6">
        <v>2845.9166666666665</v>
      </c>
      <c r="F391" s="6">
        <v>2845.9166666666665</v>
      </c>
      <c r="G391" s="6">
        <v>2845.9166666666665</v>
      </c>
      <c r="H391" s="6">
        <v>2845.9166666666665</v>
      </c>
      <c r="I391" s="6">
        <v>2845.9166666666665</v>
      </c>
      <c r="J391" s="6">
        <v>2845.9166666666665</v>
      </c>
      <c r="K391" s="6">
        <v>2845.9166666666665</v>
      </c>
      <c r="L391" s="6">
        <v>2845.9166666666665</v>
      </c>
      <c r="M391" s="6">
        <v>2845.9166666666665</v>
      </c>
      <c r="N391" s="6">
        <v>2845.9166666666665</v>
      </c>
      <c r="O391" s="6">
        <v>2845.9166666666665</v>
      </c>
      <c r="P391" s="6">
        <f t="shared" si="7"/>
        <v>34151.000000000007</v>
      </c>
      <c r="Q391" s="10" t="s">
        <v>11</v>
      </c>
      <c r="R391" s="10" t="s">
        <v>20</v>
      </c>
    </row>
    <row r="392" spans="1:18">
      <c r="A392">
        <v>447</v>
      </c>
      <c r="B392" t="s">
        <v>54</v>
      </c>
      <c r="C392">
        <v>33554</v>
      </c>
      <c r="D392" s="6">
        <v>2796.1666666666665</v>
      </c>
      <c r="E392" s="6">
        <v>2796.1666666666665</v>
      </c>
      <c r="F392" s="6">
        <v>2796.1666666666665</v>
      </c>
      <c r="G392" s="6">
        <v>2796.1666666666665</v>
      </c>
      <c r="H392" s="6">
        <v>2796.1666666666665</v>
      </c>
      <c r="I392" s="6">
        <v>2796.1666666666665</v>
      </c>
      <c r="J392" s="6">
        <v>2796.1666666666665</v>
      </c>
      <c r="K392" s="6">
        <v>2796.1666666666665</v>
      </c>
      <c r="L392" s="6">
        <v>2796.1666666666665</v>
      </c>
      <c r="M392" s="6">
        <v>2796.1666666666665</v>
      </c>
      <c r="N392" s="6">
        <v>2796.1666666666665</v>
      </c>
      <c r="O392" s="6">
        <v>2796.1666666666665</v>
      </c>
      <c r="P392" s="6">
        <f t="shared" si="7"/>
        <v>33554.000000000007</v>
      </c>
      <c r="Q392" s="10" t="s">
        <v>11</v>
      </c>
      <c r="R392" s="10" t="s">
        <v>20</v>
      </c>
    </row>
    <row r="393" spans="1:18">
      <c r="A393">
        <v>165</v>
      </c>
      <c r="B393" t="s">
        <v>54</v>
      </c>
      <c r="C393">
        <v>31892</v>
      </c>
      <c r="D393" s="6">
        <v>2657.6666666666665</v>
      </c>
      <c r="E393" s="6">
        <v>2657.6666666666665</v>
      </c>
      <c r="F393" s="6">
        <v>2657.6666666666665</v>
      </c>
      <c r="G393" s="6">
        <v>2657.6666666666665</v>
      </c>
      <c r="H393" s="6">
        <v>2657.6666666666665</v>
      </c>
      <c r="I393" s="6">
        <v>2657.6666666666665</v>
      </c>
      <c r="J393" s="6">
        <v>2657.6666666666665</v>
      </c>
      <c r="K393" s="6">
        <v>2657.6666666666665</v>
      </c>
      <c r="L393" s="6">
        <v>2657.6666666666665</v>
      </c>
      <c r="M393" s="6">
        <v>2657.6666666666665</v>
      </c>
      <c r="N393" s="6">
        <v>2657.6666666666665</v>
      </c>
      <c r="O393" s="6">
        <v>2657.6666666666665</v>
      </c>
      <c r="P393" s="6">
        <f t="shared" si="7"/>
        <v>31892.000000000004</v>
      </c>
      <c r="Q393" s="10" t="s">
        <v>11</v>
      </c>
      <c r="R393" s="10" t="s">
        <v>20</v>
      </c>
    </row>
    <row r="394" spans="1:18">
      <c r="A394">
        <v>45</v>
      </c>
      <c r="B394" t="s">
        <v>54</v>
      </c>
      <c r="C394">
        <v>31718</v>
      </c>
      <c r="D394" s="6">
        <v>2643.1666666666665</v>
      </c>
      <c r="E394" s="6">
        <v>2643.1666666666665</v>
      </c>
      <c r="F394" s="6">
        <v>2643.1666666666665</v>
      </c>
      <c r="G394" s="6">
        <v>2643.1666666666665</v>
      </c>
      <c r="H394" s="6">
        <v>2643.1666666666665</v>
      </c>
      <c r="I394" s="6">
        <v>2643.1666666666665</v>
      </c>
      <c r="J394" s="6">
        <v>2643.1666666666665</v>
      </c>
      <c r="K394" s="6">
        <v>2643.1666666666665</v>
      </c>
      <c r="L394" s="6">
        <v>2643.1666666666665</v>
      </c>
      <c r="M394" s="6">
        <v>2643.1666666666665</v>
      </c>
      <c r="N394" s="6">
        <v>2643.1666666666665</v>
      </c>
      <c r="O394" s="6">
        <v>2643.1666666666665</v>
      </c>
      <c r="P394" s="6">
        <f t="shared" si="7"/>
        <v>31718.000000000004</v>
      </c>
      <c r="Q394" s="10" t="s">
        <v>11</v>
      </c>
      <c r="R394" s="10" t="s">
        <v>20</v>
      </c>
    </row>
    <row r="395" spans="1:18">
      <c r="A395">
        <v>382</v>
      </c>
      <c r="B395" t="s">
        <v>54</v>
      </c>
      <c r="C395">
        <v>31327</v>
      </c>
      <c r="D395" s="6">
        <v>2610.5833333333335</v>
      </c>
      <c r="E395" s="6">
        <v>2610.5833333333335</v>
      </c>
      <c r="F395" s="6">
        <v>2610.5833333333335</v>
      </c>
      <c r="G395" s="6">
        <v>2610.5833333333335</v>
      </c>
      <c r="H395" s="6">
        <v>2610.5833333333335</v>
      </c>
      <c r="I395" s="6">
        <v>2610.5833333333335</v>
      </c>
      <c r="J395" s="6">
        <v>2610.5833333333335</v>
      </c>
      <c r="K395" s="6">
        <v>2610.5833333333335</v>
      </c>
      <c r="L395" s="6">
        <v>2610.5833333333335</v>
      </c>
      <c r="M395" s="6">
        <v>2610.5833333333335</v>
      </c>
      <c r="N395" s="6">
        <v>2610.5833333333335</v>
      </c>
      <c r="O395" s="6">
        <v>2610.5833333333335</v>
      </c>
      <c r="P395" s="6">
        <f t="shared" si="7"/>
        <v>31326.999999999996</v>
      </c>
      <c r="Q395" s="10" t="s">
        <v>11</v>
      </c>
      <c r="R395" s="10" t="s">
        <v>20</v>
      </c>
    </row>
    <row r="396" spans="1:18">
      <c r="A396">
        <v>459</v>
      </c>
      <c r="B396" t="s">
        <v>54</v>
      </c>
      <c r="C396">
        <v>28845</v>
      </c>
      <c r="D396" s="6">
        <v>2403.75</v>
      </c>
      <c r="E396" s="6">
        <v>2403.75</v>
      </c>
      <c r="F396" s="6">
        <v>2403.75</v>
      </c>
      <c r="G396" s="6">
        <v>2403.75</v>
      </c>
      <c r="H396" s="6">
        <v>2403.75</v>
      </c>
      <c r="I396" s="6">
        <v>2403.75</v>
      </c>
      <c r="J396" s="6">
        <v>2403.75</v>
      </c>
      <c r="K396" s="6">
        <v>2403.75</v>
      </c>
      <c r="L396" s="6">
        <v>2403.75</v>
      </c>
      <c r="M396" s="6">
        <v>2403.75</v>
      </c>
      <c r="N396" s="6">
        <v>2403.75</v>
      </c>
      <c r="O396" s="6">
        <v>2403.75</v>
      </c>
      <c r="P396" s="6">
        <f t="shared" si="7"/>
        <v>28845</v>
      </c>
      <c r="Q396" s="10" t="s">
        <v>11</v>
      </c>
      <c r="R396" s="10" t="s">
        <v>20</v>
      </c>
    </row>
    <row r="397" spans="1:18">
      <c r="A397">
        <v>351</v>
      </c>
      <c r="B397" t="s">
        <v>54</v>
      </c>
      <c r="C397">
        <v>24078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501.625</v>
      </c>
      <c r="J397" s="6">
        <v>1003.25</v>
      </c>
      <c r="K397" s="6">
        <v>1504.875</v>
      </c>
      <c r="L397" s="6">
        <v>2006.5</v>
      </c>
      <c r="M397" s="6">
        <v>2006.5</v>
      </c>
      <c r="N397" s="6">
        <v>2006.5</v>
      </c>
      <c r="O397" s="6">
        <v>2006.5</v>
      </c>
      <c r="P397" s="6">
        <f t="shared" si="7"/>
        <v>11035.75</v>
      </c>
      <c r="Q397" s="10" t="s">
        <v>15</v>
      </c>
      <c r="R397" s="10" t="s">
        <v>21</v>
      </c>
    </row>
    <row r="398" spans="1:18">
      <c r="A398">
        <v>56</v>
      </c>
      <c r="B398" t="s">
        <v>54</v>
      </c>
      <c r="C398">
        <v>22960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478.33333333333331</v>
      </c>
      <c r="J398" s="6">
        <v>956.66666666666663</v>
      </c>
      <c r="K398" s="6">
        <v>1435</v>
      </c>
      <c r="L398" s="6">
        <v>1913.3333333333333</v>
      </c>
      <c r="M398" s="6">
        <v>1913.3333333333333</v>
      </c>
      <c r="N398" s="6">
        <v>1913.3333333333333</v>
      </c>
      <c r="O398" s="6">
        <v>1913.3333333333333</v>
      </c>
      <c r="P398" s="6">
        <f t="shared" si="7"/>
        <v>10523.333333333334</v>
      </c>
      <c r="Q398" s="10" t="s">
        <v>15</v>
      </c>
      <c r="R398" s="10" t="s">
        <v>21</v>
      </c>
    </row>
    <row r="399" spans="1:18">
      <c r="A399">
        <v>383</v>
      </c>
      <c r="B399" t="s">
        <v>54</v>
      </c>
      <c r="C399">
        <v>22889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476.85416666666669</v>
      </c>
      <c r="J399" s="6">
        <v>953.70833333333337</v>
      </c>
      <c r="K399" s="6">
        <v>1430.5625</v>
      </c>
      <c r="L399" s="6">
        <v>1907.4166666666667</v>
      </c>
      <c r="M399" s="6">
        <v>1907.4166666666667</v>
      </c>
      <c r="N399" s="6">
        <v>1907.4166666666667</v>
      </c>
      <c r="O399" s="6">
        <v>1907.4166666666667</v>
      </c>
      <c r="P399" s="6">
        <f t="shared" si="7"/>
        <v>10490.791666666666</v>
      </c>
      <c r="Q399" s="10" t="s">
        <v>15</v>
      </c>
      <c r="R399" s="10" t="s">
        <v>21</v>
      </c>
    </row>
    <row r="400" spans="1:18">
      <c r="A400">
        <v>358</v>
      </c>
      <c r="B400" t="s">
        <v>54</v>
      </c>
      <c r="C400">
        <v>22663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472.14583333333331</v>
      </c>
      <c r="J400" s="6">
        <v>944.29166666666663</v>
      </c>
      <c r="K400" s="6">
        <v>1416.4375</v>
      </c>
      <c r="L400" s="6">
        <v>1888.5833333333333</v>
      </c>
      <c r="M400" s="6">
        <v>1888.5833333333333</v>
      </c>
      <c r="N400" s="6">
        <v>1888.5833333333333</v>
      </c>
      <c r="O400" s="6">
        <v>1888.5833333333333</v>
      </c>
      <c r="P400" s="6">
        <f t="shared" si="7"/>
        <v>10387.208333333334</v>
      </c>
      <c r="Q400" s="10" t="s">
        <v>15</v>
      </c>
      <c r="R400" s="10" t="s">
        <v>21</v>
      </c>
    </row>
    <row r="401" spans="1:18">
      <c r="A401">
        <v>466</v>
      </c>
      <c r="B401" t="s">
        <v>54</v>
      </c>
      <c r="C401">
        <v>22350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465.625</v>
      </c>
      <c r="J401" s="6">
        <v>931.25</v>
      </c>
      <c r="K401" s="6">
        <v>1396.875</v>
      </c>
      <c r="L401" s="6">
        <v>1862.5</v>
      </c>
      <c r="M401" s="6">
        <v>1862.5</v>
      </c>
      <c r="N401" s="6">
        <v>1862.5</v>
      </c>
      <c r="O401" s="6">
        <v>1862.5</v>
      </c>
      <c r="P401" s="6">
        <f t="shared" si="7"/>
        <v>10243.75</v>
      </c>
      <c r="Q401" s="10" t="s">
        <v>15</v>
      </c>
      <c r="R401" s="10" t="s">
        <v>21</v>
      </c>
    </row>
    <row r="402" spans="1:18">
      <c r="A402">
        <v>199</v>
      </c>
      <c r="B402" t="s">
        <v>54</v>
      </c>
      <c r="C402">
        <v>20841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434.1875</v>
      </c>
      <c r="J402" s="6">
        <v>868.375</v>
      </c>
      <c r="K402" s="6">
        <v>1302.5625</v>
      </c>
      <c r="L402" s="6">
        <v>1736.75</v>
      </c>
      <c r="M402" s="6">
        <v>1736.75</v>
      </c>
      <c r="N402" s="6">
        <v>1736.75</v>
      </c>
      <c r="O402" s="6">
        <v>1736.75</v>
      </c>
      <c r="P402" s="6">
        <f t="shared" si="7"/>
        <v>9552.125</v>
      </c>
      <c r="Q402" s="10" t="s">
        <v>15</v>
      </c>
      <c r="R402" s="10" t="s">
        <v>22</v>
      </c>
    </row>
    <row r="403" spans="1:18">
      <c r="A403">
        <v>548</v>
      </c>
      <c r="B403" t="s">
        <v>54</v>
      </c>
      <c r="C403">
        <v>9500</v>
      </c>
      <c r="D403" s="6">
        <v>791.66666666666663</v>
      </c>
      <c r="E403" s="6">
        <v>791.66666666666663</v>
      </c>
      <c r="F403" s="6">
        <v>791.66666666666663</v>
      </c>
      <c r="G403" s="6">
        <v>791.66666666666663</v>
      </c>
      <c r="H403" s="6">
        <v>791.66666666666663</v>
      </c>
      <c r="I403" s="6">
        <v>791.66666666666663</v>
      </c>
      <c r="J403" s="6">
        <v>791.66666666666663</v>
      </c>
      <c r="K403" s="6">
        <v>791.66666666666663</v>
      </c>
      <c r="L403" s="6">
        <v>791.66666666666663</v>
      </c>
      <c r="M403" s="6">
        <v>791.66666666666663</v>
      </c>
      <c r="N403" s="6">
        <v>791.66666666666663</v>
      </c>
      <c r="O403" s="6">
        <v>791.66666666666663</v>
      </c>
      <c r="P403" s="6">
        <f t="shared" si="7"/>
        <v>9500</v>
      </c>
      <c r="Q403" s="10" t="s">
        <v>11</v>
      </c>
      <c r="R403" s="10" t="s">
        <v>22</v>
      </c>
    </row>
    <row r="404" spans="1:18">
      <c r="A404">
        <v>108</v>
      </c>
      <c r="B404" t="s">
        <v>54</v>
      </c>
      <c r="C404">
        <v>20635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429.89583333333331</v>
      </c>
      <c r="J404" s="6">
        <v>859.79166666666663</v>
      </c>
      <c r="K404" s="6">
        <v>1289.6875</v>
      </c>
      <c r="L404" s="6">
        <v>1719.5833333333333</v>
      </c>
      <c r="M404" s="6">
        <v>1719.5833333333333</v>
      </c>
      <c r="N404" s="6">
        <v>1719.5833333333333</v>
      </c>
      <c r="O404" s="6">
        <v>1719.5833333333333</v>
      </c>
      <c r="P404" s="6">
        <f t="shared" si="7"/>
        <v>9457.7083333333321</v>
      </c>
      <c r="Q404" s="10" t="s">
        <v>15</v>
      </c>
      <c r="R404" s="10" t="s">
        <v>22</v>
      </c>
    </row>
    <row r="405" spans="1:18">
      <c r="A405">
        <v>368</v>
      </c>
      <c r="B405" t="s">
        <v>54</v>
      </c>
      <c r="C405">
        <v>20577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428.6875</v>
      </c>
      <c r="J405" s="6">
        <v>857.375</v>
      </c>
      <c r="K405" s="6">
        <v>1286.0625</v>
      </c>
      <c r="L405" s="6">
        <v>1714.75</v>
      </c>
      <c r="M405" s="6">
        <v>1714.75</v>
      </c>
      <c r="N405" s="6">
        <v>1714.75</v>
      </c>
      <c r="O405" s="6">
        <v>1714.75</v>
      </c>
      <c r="P405" s="6">
        <f t="shared" si="7"/>
        <v>9431.125</v>
      </c>
      <c r="Q405" s="10" t="s">
        <v>15</v>
      </c>
      <c r="R405" s="10" t="s">
        <v>22</v>
      </c>
    </row>
    <row r="406" spans="1:18">
      <c r="A406">
        <v>463</v>
      </c>
      <c r="B406" t="s">
        <v>54</v>
      </c>
      <c r="C406">
        <v>20527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427.64583333333331</v>
      </c>
      <c r="J406" s="6">
        <v>855.29166666666663</v>
      </c>
      <c r="K406" s="6">
        <v>1282.9375</v>
      </c>
      <c r="L406" s="6">
        <v>1710.5833333333333</v>
      </c>
      <c r="M406" s="6">
        <v>1710.5833333333333</v>
      </c>
      <c r="N406" s="6">
        <v>1710.5833333333333</v>
      </c>
      <c r="O406" s="6">
        <v>1710.5833333333333</v>
      </c>
      <c r="P406" s="6">
        <f t="shared" si="7"/>
        <v>9408.2083333333321</v>
      </c>
      <c r="Q406" s="10" t="s">
        <v>15</v>
      </c>
      <c r="R406" s="10" t="s">
        <v>22</v>
      </c>
    </row>
    <row r="407" spans="1:18">
      <c r="A407">
        <v>510</v>
      </c>
      <c r="B407" t="s">
        <v>54</v>
      </c>
      <c r="C407">
        <v>9289</v>
      </c>
      <c r="D407" s="6">
        <v>774.08333333333337</v>
      </c>
      <c r="E407" s="6">
        <v>774.08333333333337</v>
      </c>
      <c r="F407" s="6">
        <v>774.08333333333337</v>
      </c>
      <c r="G407" s="6">
        <v>774.08333333333337</v>
      </c>
      <c r="H407" s="6">
        <v>774.08333333333337</v>
      </c>
      <c r="I407" s="6">
        <v>774.08333333333337</v>
      </c>
      <c r="J407" s="6">
        <v>774.08333333333337</v>
      </c>
      <c r="K407" s="6">
        <v>774.08333333333337</v>
      </c>
      <c r="L407" s="6">
        <v>774.08333333333337</v>
      </c>
      <c r="M407" s="6">
        <v>774.08333333333337</v>
      </c>
      <c r="N407" s="6">
        <v>774.08333333333337</v>
      </c>
      <c r="O407" s="6">
        <v>774.08333333333337</v>
      </c>
      <c r="P407" s="6">
        <f t="shared" si="7"/>
        <v>9289</v>
      </c>
      <c r="Q407" s="10" t="s">
        <v>11</v>
      </c>
      <c r="R407" s="10" t="s">
        <v>22</v>
      </c>
    </row>
    <row r="408" spans="1:18">
      <c r="A408">
        <v>517</v>
      </c>
      <c r="B408" t="s">
        <v>54</v>
      </c>
      <c r="C408">
        <v>9167</v>
      </c>
      <c r="D408" s="6">
        <v>763.91666666666663</v>
      </c>
      <c r="E408" s="6">
        <v>763.91666666666663</v>
      </c>
      <c r="F408" s="6">
        <v>763.91666666666663</v>
      </c>
      <c r="G408" s="6">
        <v>763.91666666666663</v>
      </c>
      <c r="H408" s="6">
        <v>763.91666666666663</v>
      </c>
      <c r="I408" s="6">
        <v>763.91666666666663</v>
      </c>
      <c r="J408" s="6">
        <v>763.91666666666663</v>
      </c>
      <c r="K408" s="6">
        <v>763.91666666666663</v>
      </c>
      <c r="L408" s="6">
        <v>763.91666666666663</v>
      </c>
      <c r="M408" s="6">
        <v>763.91666666666663</v>
      </c>
      <c r="N408" s="6">
        <v>763.91666666666663</v>
      </c>
      <c r="O408" s="6">
        <v>763.91666666666663</v>
      </c>
      <c r="P408" s="6">
        <f t="shared" si="7"/>
        <v>9167</v>
      </c>
      <c r="Q408" s="10" t="s">
        <v>11</v>
      </c>
      <c r="R408" s="10" t="s">
        <v>22</v>
      </c>
    </row>
    <row r="409" spans="1:18">
      <c r="A409">
        <v>621</v>
      </c>
      <c r="B409" t="s">
        <v>54</v>
      </c>
      <c r="C409">
        <v>9136</v>
      </c>
      <c r="D409" s="6">
        <v>761.33333333333337</v>
      </c>
      <c r="E409" s="6">
        <v>761.33333333333337</v>
      </c>
      <c r="F409" s="6">
        <v>761.33333333333337</v>
      </c>
      <c r="G409" s="6">
        <v>761.33333333333337</v>
      </c>
      <c r="H409" s="6">
        <v>761.33333333333337</v>
      </c>
      <c r="I409" s="6">
        <v>761.33333333333337</v>
      </c>
      <c r="J409" s="6">
        <v>761.33333333333337</v>
      </c>
      <c r="K409" s="6">
        <v>761.33333333333337</v>
      </c>
      <c r="L409" s="6">
        <v>761.33333333333337</v>
      </c>
      <c r="M409" s="6">
        <v>761.33333333333337</v>
      </c>
      <c r="N409" s="6">
        <v>761.33333333333337</v>
      </c>
      <c r="O409" s="6">
        <v>761.33333333333337</v>
      </c>
      <c r="P409" s="6">
        <f t="shared" si="7"/>
        <v>9136</v>
      </c>
      <c r="Q409" s="10" t="s">
        <v>11</v>
      </c>
      <c r="R409" s="10" t="s">
        <v>22</v>
      </c>
    </row>
    <row r="410" spans="1:18">
      <c r="A410">
        <v>565</v>
      </c>
      <c r="B410" t="s">
        <v>54</v>
      </c>
      <c r="C410">
        <v>9102</v>
      </c>
      <c r="D410" s="6">
        <v>758.5</v>
      </c>
      <c r="E410" s="6">
        <v>758.5</v>
      </c>
      <c r="F410" s="6">
        <v>758.5</v>
      </c>
      <c r="G410" s="6">
        <v>758.5</v>
      </c>
      <c r="H410" s="6">
        <v>758.5</v>
      </c>
      <c r="I410" s="6">
        <v>758.5</v>
      </c>
      <c r="J410" s="6">
        <v>758.5</v>
      </c>
      <c r="K410" s="6">
        <v>758.5</v>
      </c>
      <c r="L410" s="6">
        <v>758.5</v>
      </c>
      <c r="M410" s="6">
        <v>758.5</v>
      </c>
      <c r="N410" s="6">
        <v>758.5</v>
      </c>
      <c r="O410" s="6">
        <v>758.5</v>
      </c>
      <c r="P410" s="6">
        <f t="shared" si="7"/>
        <v>9102</v>
      </c>
      <c r="Q410" s="10" t="s">
        <v>11</v>
      </c>
      <c r="R410" s="10" t="s">
        <v>22</v>
      </c>
    </row>
    <row r="411" spans="1:18">
      <c r="A411">
        <v>649</v>
      </c>
      <c r="B411" t="s">
        <v>54</v>
      </c>
      <c r="C411">
        <v>8991</v>
      </c>
      <c r="D411" s="6">
        <v>749.25</v>
      </c>
      <c r="E411" s="6">
        <v>749.25</v>
      </c>
      <c r="F411" s="6">
        <v>749.25</v>
      </c>
      <c r="G411" s="6">
        <v>749.25</v>
      </c>
      <c r="H411" s="6">
        <v>749.25</v>
      </c>
      <c r="I411" s="6">
        <v>749.25</v>
      </c>
      <c r="J411" s="6">
        <v>749.25</v>
      </c>
      <c r="K411" s="6">
        <v>749.25</v>
      </c>
      <c r="L411" s="6">
        <v>749.25</v>
      </c>
      <c r="M411" s="6">
        <v>749.25</v>
      </c>
      <c r="N411" s="6">
        <v>749.25</v>
      </c>
      <c r="O411" s="6">
        <v>749.25</v>
      </c>
      <c r="P411" s="6">
        <f t="shared" si="7"/>
        <v>8991</v>
      </c>
      <c r="Q411" s="10" t="s">
        <v>11</v>
      </c>
      <c r="R411" s="10" t="s">
        <v>22</v>
      </c>
    </row>
    <row r="412" spans="1:18">
      <c r="A412">
        <v>579</v>
      </c>
      <c r="B412" t="s">
        <v>54</v>
      </c>
      <c r="C412">
        <v>8957</v>
      </c>
      <c r="D412" s="6">
        <v>746.41666666666663</v>
      </c>
      <c r="E412" s="6">
        <v>746.41666666666663</v>
      </c>
      <c r="F412" s="6">
        <v>746.41666666666663</v>
      </c>
      <c r="G412" s="6">
        <v>746.41666666666663</v>
      </c>
      <c r="H412" s="6">
        <v>746.41666666666663</v>
      </c>
      <c r="I412" s="6">
        <v>746.41666666666663</v>
      </c>
      <c r="J412" s="6">
        <v>746.41666666666663</v>
      </c>
      <c r="K412" s="6">
        <v>746.41666666666663</v>
      </c>
      <c r="L412" s="6">
        <v>746.41666666666663</v>
      </c>
      <c r="M412" s="6">
        <v>746.41666666666663</v>
      </c>
      <c r="N412" s="6">
        <v>746.41666666666663</v>
      </c>
      <c r="O412" s="6">
        <v>746.41666666666663</v>
      </c>
      <c r="P412" s="6">
        <f t="shared" si="7"/>
        <v>8957</v>
      </c>
      <c r="Q412" s="10" t="s">
        <v>11</v>
      </c>
      <c r="R412" s="10" t="s">
        <v>22</v>
      </c>
    </row>
    <row r="413" spans="1:18">
      <c r="A413">
        <v>671</v>
      </c>
      <c r="B413" t="s">
        <v>54</v>
      </c>
      <c r="C413">
        <v>8894</v>
      </c>
      <c r="D413" s="6">
        <v>741.16666666666663</v>
      </c>
      <c r="E413" s="6">
        <v>741.16666666666663</v>
      </c>
      <c r="F413" s="6">
        <v>741.16666666666663</v>
      </c>
      <c r="G413" s="6">
        <v>741.16666666666663</v>
      </c>
      <c r="H413" s="6">
        <v>741.16666666666663</v>
      </c>
      <c r="I413" s="6">
        <v>741.16666666666663</v>
      </c>
      <c r="J413" s="6">
        <v>741.16666666666663</v>
      </c>
      <c r="K413" s="6">
        <v>741.16666666666663</v>
      </c>
      <c r="L413" s="6">
        <v>741.16666666666663</v>
      </c>
      <c r="M413" s="6">
        <v>741.16666666666663</v>
      </c>
      <c r="N413" s="6">
        <v>741.16666666666663</v>
      </c>
      <c r="O413" s="6">
        <v>741.16666666666663</v>
      </c>
      <c r="P413" s="6">
        <f t="shared" si="7"/>
        <v>8894.0000000000018</v>
      </c>
      <c r="Q413" s="10" t="s">
        <v>11</v>
      </c>
      <c r="R413" s="10" t="s">
        <v>22</v>
      </c>
    </row>
    <row r="414" spans="1:18">
      <c r="A414">
        <v>508</v>
      </c>
      <c r="B414" t="s">
        <v>54</v>
      </c>
      <c r="C414">
        <v>8882</v>
      </c>
      <c r="D414" s="6">
        <v>740.16666666666663</v>
      </c>
      <c r="E414" s="6">
        <v>740.16666666666663</v>
      </c>
      <c r="F414" s="6">
        <v>740.16666666666663</v>
      </c>
      <c r="G414" s="6">
        <v>740.16666666666663</v>
      </c>
      <c r="H414" s="6">
        <v>740.16666666666663</v>
      </c>
      <c r="I414" s="6">
        <v>740.16666666666663</v>
      </c>
      <c r="J414" s="6">
        <v>740.16666666666663</v>
      </c>
      <c r="K414" s="6">
        <v>740.16666666666663</v>
      </c>
      <c r="L414" s="6">
        <v>740.16666666666663</v>
      </c>
      <c r="M414" s="6">
        <v>740.16666666666663</v>
      </c>
      <c r="N414" s="6">
        <v>740.16666666666663</v>
      </c>
      <c r="O414" s="6">
        <v>740.16666666666663</v>
      </c>
      <c r="P414" s="6">
        <f t="shared" si="7"/>
        <v>8882.0000000000018</v>
      </c>
      <c r="Q414" s="10" t="s">
        <v>11</v>
      </c>
      <c r="R414" s="10" t="s">
        <v>22</v>
      </c>
    </row>
    <row r="415" spans="1:18">
      <c r="A415">
        <v>32</v>
      </c>
      <c r="B415" t="s">
        <v>54</v>
      </c>
      <c r="C415">
        <v>18719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389.97916666666669</v>
      </c>
      <c r="J415" s="6">
        <v>779.95833333333337</v>
      </c>
      <c r="K415" s="6">
        <v>1169.9375</v>
      </c>
      <c r="L415" s="6">
        <v>1559.9166666666667</v>
      </c>
      <c r="M415" s="6">
        <v>1559.9166666666667</v>
      </c>
      <c r="N415" s="6">
        <v>1559.9166666666667</v>
      </c>
      <c r="O415" s="6">
        <v>1559.9166666666667</v>
      </c>
      <c r="P415" s="6">
        <f t="shared" si="7"/>
        <v>8579.5416666666679</v>
      </c>
      <c r="Q415" s="10" t="s">
        <v>15</v>
      </c>
      <c r="R415" s="10" t="s">
        <v>22</v>
      </c>
    </row>
    <row r="416" spans="1:18">
      <c r="A416">
        <v>650</v>
      </c>
      <c r="B416" t="s">
        <v>54</v>
      </c>
      <c r="C416">
        <v>8373</v>
      </c>
      <c r="D416" s="6">
        <v>697.75</v>
      </c>
      <c r="E416" s="6">
        <v>697.75</v>
      </c>
      <c r="F416" s="6">
        <v>697.75</v>
      </c>
      <c r="G416" s="6">
        <v>697.75</v>
      </c>
      <c r="H416" s="6">
        <v>697.75</v>
      </c>
      <c r="I416" s="6">
        <v>697.75</v>
      </c>
      <c r="J416" s="6">
        <v>697.75</v>
      </c>
      <c r="K416" s="6">
        <v>697.75</v>
      </c>
      <c r="L416" s="6">
        <v>697.75</v>
      </c>
      <c r="M416" s="6">
        <v>697.75</v>
      </c>
      <c r="N416" s="6">
        <v>697.75</v>
      </c>
      <c r="O416" s="6">
        <v>697.75</v>
      </c>
      <c r="P416" s="6">
        <f t="shared" si="7"/>
        <v>8373</v>
      </c>
      <c r="Q416" s="10" t="s">
        <v>11</v>
      </c>
      <c r="R416" s="10" t="s">
        <v>22</v>
      </c>
    </row>
    <row r="417" spans="1:18">
      <c r="A417">
        <v>534</v>
      </c>
      <c r="B417" t="s">
        <v>54</v>
      </c>
      <c r="C417">
        <v>8228</v>
      </c>
      <c r="D417" s="6">
        <v>685.66666666666663</v>
      </c>
      <c r="E417" s="6">
        <v>685.66666666666663</v>
      </c>
      <c r="F417" s="6">
        <v>685.66666666666663</v>
      </c>
      <c r="G417" s="6">
        <v>685.66666666666663</v>
      </c>
      <c r="H417" s="6">
        <v>685.66666666666663</v>
      </c>
      <c r="I417" s="6">
        <v>685.66666666666663</v>
      </c>
      <c r="J417" s="6">
        <v>685.66666666666663</v>
      </c>
      <c r="K417" s="6">
        <v>685.66666666666663</v>
      </c>
      <c r="L417" s="6">
        <v>685.66666666666663</v>
      </c>
      <c r="M417" s="6">
        <v>685.66666666666663</v>
      </c>
      <c r="N417" s="6">
        <v>685.66666666666663</v>
      </c>
      <c r="O417" s="6">
        <v>685.66666666666663</v>
      </c>
      <c r="P417" s="6">
        <f t="shared" si="7"/>
        <v>8228.0000000000018</v>
      </c>
      <c r="Q417" s="10" t="s">
        <v>11</v>
      </c>
      <c r="R417" s="10" t="s">
        <v>22</v>
      </c>
    </row>
    <row r="418" spans="1:18">
      <c r="A418">
        <v>645</v>
      </c>
      <c r="B418" t="s">
        <v>54</v>
      </c>
      <c r="C418">
        <v>8091</v>
      </c>
      <c r="D418" s="6">
        <v>674.25</v>
      </c>
      <c r="E418" s="6">
        <v>674.25</v>
      </c>
      <c r="F418" s="6">
        <v>674.25</v>
      </c>
      <c r="G418" s="6">
        <v>674.25</v>
      </c>
      <c r="H418" s="6">
        <v>674.25</v>
      </c>
      <c r="I418" s="6">
        <v>674.25</v>
      </c>
      <c r="J418" s="6">
        <v>674.25</v>
      </c>
      <c r="K418" s="6">
        <v>674.25</v>
      </c>
      <c r="L418" s="6">
        <v>674.25</v>
      </c>
      <c r="M418" s="6">
        <v>674.25</v>
      </c>
      <c r="N418" s="6">
        <v>674.25</v>
      </c>
      <c r="O418" s="6">
        <v>674.25</v>
      </c>
      <c r="P418" s="6">
        <f t="shared" si="7"/>
        <v>8091</v>
      </c>
      <c r="Q418" s="10" t="s">
        <v>11</v>
      </c>
      <c r="R418" s="10" t="s">
        <v>22</v>
      </c>
    </row>
    <row r="419" spans="1:18">
      <c r="A419">
        <v>581</v>
      </c>
      <c r="B419" t="s">
        <v>54</v>
      </c>
      <c r="C419">
        <v>8029</v>
      </c>
      <c r="D419" s="6">
        <v>669.08333333333337</v>
      </c>
      <c r="E419" s="6">
        <v>669.08333333333337</v>
      </c>
      <c r="F419" s="6">
        <v>669.08333333333337</v>
      </c>
      <c r="G419" s="6">
        <v>669.08333333333337</v>
      </c>
      <c r="H419" s="6">
        <v>669.08333333333337</v>
      </c>
      <c r="I419" s="6">
        <v>669.08333333333337</v>
      </c>
      <c r="J419" s="6">
        <v>669.08333333333337</v>
      </c>
      <c r="K419" s="6">
        <v>669.08333333333337</v>
      </c>
      <c r="L419" s="6">
        <v>669.08333333333337</v>
      </c>
      <c r="M419" s="6">
        <v>669.08333333333337</v>
      </c>
      <c r="N419" s="6">
        <v>669.08333333333337</v>
      </c>
      <c r="O419" s="6">
        <v>669.08333333333337</v>
      </c>
      <c r="P419" s="6">
        <f t="shared" si="7"/>
        <v>8028.9999999999991</v>
      </c>
      <c r="Q419" s="10" t="s">
        <v>11</v>
      </c>
      <c r="R419" s="10" t="s">
        <v>22</v>
      </c>
    </row>
    <row r="420" spans="1:18">
      <c r="A420">
        <v>644</v>
      </c>
      <c r="B420" t="s">
        <v>54</v>
      </c>
      <c r="C420">
        <v>7882</v>
      </c>
      <c r="D420" s="6">
        <v>656.83333333333337</v>
      </c>
      <c r="E420" s="6">
        <v>656.83333333333337</v>
      </c>
      <c r="F420" s="6">
        <v>656.83333333333337</v>
      </c>
      <c r="G420" s="6">
        <v>656.83333333333337</v>
      </c>
      <c r="H420" s="6">
        <v>656.83333333333337</v>
      </c>
      <c r="I420" s="6">
        <v>656.83333333333337</v>
      </c>
      <c r="J420" s="6">
        <v>656.83333333333337</v>
      </c>
      <c r="K420" s="6">
        <v>656.83333333333337</v>
      </c>
      <c r="L420" s="6">
        <v>656.83333333333337</v>
      </c>
      <c r="M420" s="6">
        <v>656.83333333333337</v>
      </c>
      <c r="N420" s="6">
        <v>656.83333333333337</v>
      </c>
      <c r="O420" s="6">
        <v>656.83333333333337</v>
      </c>
      <c r="P420" s="6">
        <f t="shared" si="7"/>
        <v>7881.9999999999991</v>
      </c>
      <c r="Q420" s="10" t="s">
        <v>11</v>
      </c>
      <c r="R420" s="10" t="s">
        <v>22</v>
      </c>
    </row>
    <row r="421" spans="1:18">
      <c r="A421">
        <v>586</v>
      </c>
      <c r="B421" t="s">
        <v>54</v>
      </c>
      <c r="C421">
        <v>7871</v>
      </c>
      <c r="D421" s="6">
        <v>655.91666666666663</v>
      </c>
      <c r="E421" s="6">
        <v>655.91666666666663</v>
      </c>
      <c r="F421" s="6">
        <v>655.91666666666663</v>
      </c>
      <c r="G421" s="6">
        <v>655.91666666666663</v>
      </c>
      <c r="H421" s="6">
        <v>655.91666666666663</v>
      </c>
      <c r="I421" s="6">
        <v>655.91666666666663</v>
      </c>
      <c r="J421" s="6">
        <v>655.91666666666663</v>
      </c>
      <c r="K421" s="6">
        <v>655.91666666666663</v>
      </c>
      <c r="L421" s="6">
        <v>655.91666666666663</v>
      </c>
      <c r="M421" s="6">
        <v>655.91666666666663</v>
      </c>
      <c r="N421" s="6">
        <v>655.91666666666663</v>
      </c>
      <c r="O421" s="6">
        <v>655.91666666666663</v>
      </c>
      <c r="P421" s="6">
        <f t="shared" si="7"/>
        <v>7871.0000000000009</v>
      </c>
      <c r="Q421" s="10" t="s">
        <v>11</v>
      </c>
      <c r="R421" s="10" t="s">
        <v>22</v>
      </c>
    </row>
    <row r="422" spans="1:18">
      <c r="A422">
        <v>606</v>
      </c>
      <c r="B422" t="s">
        <v>54</v>
      </c>
      <c r="C422">
        <v>7863</v>
      </c>
      <c r="D422" s="6">
        <v>655.25</v>
      </c>
      <c r="E422" s="6">
        <v>655.25</v>
      </c>
      <c r="F422" s="6">
        <v>655.25</v>
      </c>
      <c r="G422" s="6">
        <v>655.25</v>
      </c>
      <c r="H422" s="6">
        <v>655.25</v>
      </c>
      <c r="I422" s="6">
        <v>655.25</v>
      </c>
      <c r="J422" s="6">
        <v>655.25</v>
      </c>
      <c r="K422" s="6">
        <v>655.25</v>
      </c>
      <c r="L422" s="6">
        <v>655.25</v>
      </c>
      <c r="M422" s="6">
        <v>655.25</v>
      </c>
      <c r="N422" s="6">
        <v>655.25</v>
      </c>
      <c r="O422" s="6">
        <v>655.25</v>
      </c>
      <c r="P422" s="6">
        <f t="shared" si="7"/>
        <v>7863</v>
      </c>
      <c r="Q422" s="10" t="s">
        <v>11</v>
      </c>
      <c r="R422" s="10" t="s">
        <v>22</v>
      </c>
    </row>
    <row r="423" spans="1:18">
      <c r="A423">
        <v>605</v>
      </c>
      <c r="B423" t="s">
        <v>54</v>
      </c>
      <c r="C423">
        <v>7765</v>
      </c>
      <c r="D423" s="6">
        <v>647.08333333333337</v>
      </c>
      <c r="E423" s="6">
        <v>647.08333333333337</v>
      </c>
      <c r="F423" s="6">
        <v>647.08333333333337</v>
      </c>
      <c r="G423" s="6">
        <v>647.08333333333337</v>
      </c>
      <c r="H423" s="6">
        <v>647.08333333333337</v>
      </c>
      <c r="I423" s="6">
        <v>647.08333333333337</v>
      </c>
      <c r="J423" s="6">
        <v>647.08333333333337</v>
      </c>
      <c r="K423" s="6">
        <v>647.08333333333337</v>
      </c>
      <c r="L423" s="6">
        <v>647.08333333333337</v>
      </c>
      <c r="M423" s="6">
        <v>647.08333333333337</v>
      </c>
      <c r="N423" s="6">
        <v>647.08333333333337</v>
      </c>
      <c r="O423" s="6">
        <v>647.08333333333337</v>
      </c>
      <c r="P423" s="6">
        <f t="shared" si="7"/>
        <v>7764.9999999999991</v>
      </c>
      <c r="Q423" s="10" t="s">
        <v>11</v>
      </c>
      <c r="R423" s="10" t="s">
        <v>22</v>
      </c>
    </row>
    <row r="424" spans="1:18">
      <c r="A424">
        <v>569</v>
      </c>
      <c r="B424" t="s">
        <v>54</v>
      </c>
      <c r="C424">
        <v>7632</v>
      </c>
      <c r="D424" s="6">
        <v>636</v>
      </c>
      <c r="E424" s="6">
        <v>636</v>
      </c>
      <c r="F424" s="6">
        <v>636</v>
      </c>
      <c r="G424" s="6">
        <v>636</v>
      </c>
      <c r="H424" s="6">
        <v>636</v>
      </c>
      <c r="I424" s="6">
        <v>636</v>
      </c>
      <c r="J424" s="6">
        <v>636</v>
      </c>
      <c r="K424" s="6">
        <v>636</v>
      </c>
      <c r="L424" s="6">
        <v>636</v>
      </c>
      <c r="M424" s="6">
        <v>636</v>
      </c>
      <c r="N424" s="6">
        <v>636</v>
      </c>
      <c r="O424" s="6">
        <v>636</v>
      </c>
      <c r="P424" s="6">
        <f t="shared" si="7"/>
        <v>7632</v>
      </c>
      <c r="Q424" s="10" t="s">
        <v>11</v>
      </c>
      <c r="R424" s="10" t="s">
        <v>22</v>
      </c>
    </row>
    <row r="425" spans="1:18">
      <c r="A425">
        <v>597</v>
      </c>
      <c r="B425" t="s">
        <v>54</v>
      </c>
      <c r="C425">
        <v>7576</v>
      </c>
      <c r="D425" s="6">
        <v>631.33333333333337</v>
      </c>
      <c r="E425" s="6">
        <v>631.33333333333337</v>
      </c>
      <c r="F425" s="6">
        <v>631.33333333333337</v>
      </c>
      <c r="G425" s="6">
        <v>631.33333333333337</v>
      </c>
      <c r="H425" s="6">
        <v>631.33333333333337</v>
      </c>
      <c r="I425" s="6">
        <v>631.33333333333337</v>
      </c>
      <c r="J425" s="6">
        <v>631.33333333333337</v>
      </c>
      <c r="K425" s="6">
        <v>631.33333333333337</v>
      </c>
      <c r="L425" s="6">
        <v>631.33333333333337</v>
      </c>
      <c r="M425" s="6">
        <v>631.33333333333337</v>
      </c>
      <c r="N425" s="6">
        <v>631.33333333333337</v>
      </c>
      <c r="O425" s="6">
        <v>631.33333333333337</v>
      </c>
      <c r="P425" s="6">
        <f t="shared" si="7"/>
        <v>7575.9999999999991</v>
      </c>
      <c r="Q425" s="10" t="s">
        <v>11</v>
      </c>
      <c r="R425" s="10" t="s">
        <v>22</v>
      </c>
    </row>
    <row r="426" spans="1:18">
      <c r="A426">
        <v>583</v>
      </c>
      <c r="B426" t="s">
        <v>54</v>
      </c>
      <c r="C426">
        <v>5496</v>
      </c>
      <c r="D426" s="6">
        <v>458</v>
      </c>
      <c r="E426" s="6">
        <v>503.80000000000007</v>
      </c>
      <c r="F426" s="6">
        <v>549.6</v>
      </c>
      <c r="G426" s="6">
        <v>549.6</v>
      </c>
      <c r="H426" s="6">
        <v>595.4</v>
      </c>
      <c r="I426" s="6">
        <v>641.19999999999993</v>
      </c>
      <c r="J426" s="6">
        <v>687</v>
      </c>
      <c r="K426" s="6">
        <v>687</v>
      </c>
      <c r="L426" s="6">
        <v>687</v>
      </c>
      <c r="M426" s="6">
        <v>687</v>
      </c>
      <c r="N426" s="6">
        <v>687</v>
      </c>
      <c r="O426" s="6">
        <v>687</v>
      </c>
      <c r="P426" s="6">
        <f t="shared" si="7"/>
        <v>7419.6</v>
      </c>
      <c r="Q426" s="10" t="s">
        <v>11</v>
      </c>
      <c r="R426" s="10" t="s">
        <v>22</v>
      </c>
    </row>
    <row r="427" spans="1:18">
      <c r="A427">
        <v>659</v>
      </c>
      <c r="B427" t="s">
        <v>54</v>
      </c>
      <c r="C427">
        <v>5311</v>
      </c>
      <c r="D427" s="6">
        <v>442.58333333333331</v>
      </c>
      <c r="E427" s="6">
        <v>486.8416666666667</v>
      </c>
      <c r="F427" s="6">
        <v>531.09999999999991</v>
      </c>
      <c r="G427" s="6">
        <v>531.09999999999991</v>
      </c>
      <c r="H427" s="6">
        <v>575.35833333333335</v>
      </c>
      <c r="I427" s="6">
        <v>619.61666666666656</v>
      </c>
      <c r="J427" s="6">
        <v>663.875</v>
      </c>
      <c r="K427" s="6">
        <v>663.875</v>
      </c>
      <c r="L427" s="6">
        <v>663.875</v>
      </c>
      <c r="M427" s="6">
        <v>663.875</v>
      </c>
      <c r="N427" s="6">
        <v>663.875</v>
      </c>
      <c r="O427" s="6">
        <v>663.875</v>
      </c>
      <c r="P427" s="6">
        <f t="shared" si="7"/>
        <v>7169.8499999999995</v>
      </c>
      <c r="Q427" s="10" t="s">
        <v>11</v>
      </c>
      <c r="R427" s="10" t="s">
        <v>22</v>
      </c>
    </row>
    <row r="428" spans="1:18">
      <c r="A428">
        <v>515</v>
      </c>
      <c r="B428" t="s">
        <v>54</v>
      </c>
      <c r="C428">
        <v>6827</v>
      </c>
      <c r="D428" s="6">
        <v>568.91666666666663</v>
      </c>
      <c r="E428" s="6">
        <v>568.91666666666663</v>
      </c>
      <c r="F428" s="6">
        <v>568.91666666666663</v>
      </c>
      <c r="G428" s="6">
        <v>568.91666666666663</v>
      </c>
      <c r="H428" s="6">
        <v>568.91666666666663</v>
      </c>
      <c r="I428" s="6">
        <v>568.91666666666663</v>
      </c>
      <c r="J428" s="6">
        <v>568.91666666666663</v>
      </c>
      <c r="K428" s="6">
        <v>568.91666666666663</v>
      </c>
      <c r="L428" s="6">
        <v>568.91666666666663</v>
      </c>
      <c r="M428" s="6">
        <v>568.91666666666663</v>
      </c>
      <c r="N428" s="6">
        <v>568.91666666666663</v>
      </c>
      <c r="O428" s="6">
        <v>568.91666666666663</v>
      </c>
      <c r="P428" s="6">
        <f t="shared" si="7"/>
        <v>6827.0000000000009</v>
      </c>
      <c r="Q428" s="10" t="s">
        <v>11</v>
      </c>
      <c r="R428" s="10" t="s">
        <v>22</v>
      </c>
    </row>
    <row r="429" spans="1:18">
      <c r="A429">
        <v>598</v>
      </c>
      <c r="B429" t="s">
        <v>54</v>
      </c>
      <c r="C429">
        <v>4981</v>
      </c>
      <c r="D429" s="6">
        <v>415.08333333333331</v>
      </c>
      <c r="E429" s="6">
        <v>456.5916666666667</v>
      </c>
      <c r="F429" s="6">
        <v>498.09999999999997</v>
      </c>
      <c r="G429" s="6">
        <v>498.09999999999997</v>
      </c>
      <c r="H429" s="6">
        <v>539.60833333333335</v>
      </c>
      <c r="I429" s="6">
        <v>581.11666666666656</v>
      </c>
      <c r="J429" s="6">
        <v>622.625</v>
      </c>
      <c r="K429" s="6">
        <v>622.625</v>
      </c>
      <c r="L429" s="6">
        <v>622.625</v>
      </c>
      <c r="M429" s="6">
        <v>622.625</v>
      </c>
      <c r="N429" s="6">
        <v>622.625</v>
      </c>
      <c r="O429" s="6">
        <v>622.625</v>
      </c>
      <c r="P429" s="6">
        <f t="shared" si="7"/>
        <v>6724.3499999999995</v>
      </c>
      <c r="Q429" s="10" t="s">
        <v>11</v>
      </c>
      <c r="R429" s="10" t="s">
        <v>22</v>
      </c>
    </row>
    <row r="430" spans="1:18">
      <c r="A430">
        <v>587</v>
      </c>
      <c r="B430" t="s">
        <v>54</v>
      </c>
      <c r="C430">
        <v>4975</v>
      </c>
      <c r="D430" s="6">
        <v>414.58333333333331</v>
      </c>
      <c r="E430" s="6">
        <v>456.04166666666669</v>
      </c>
      <c r="F430" s="6">
        <v>497.49999999999994</v>
      </c>
      <c r="G430" s="6">
        <v>497.49999999999994</v>
      </c>
      <c r="H430" s="6">
        <v>538.95833333333337</v>
      </c>
      <c r="I430" s="6">
        <v>580.41666666666663</v>
      </c>
      <c r="J430" s="6">
        <v>621.875</v>
      </c>
      <c r="K430" s="6">
        <v>621.875</v>
      </c>
      <c r="L430" s="6">
        <v>621.875</v>
      </c>
      <c r="M430" s="6">
        <v>621.875</v>
      </c>
      <c r="N430" s="6">
        <v>621.875</v>
      </c>
      <c r="O430" s="6">
        <v>621.875</v>
      </c>
      <c r="P430" s="6">
        <f t="shared" si="7"/>
        <v>6716.25</v>
      </c>
      <c r="Q430" s="10" t="s">
        <v>11</v>
      </c>
      <c r="R430" s="10" t="s">
        <v>22</v>
      </c>
    </row>
    <row r="431" spans="1:18">
      <c r="A431">
        <v>600</v>
      </c>
      <c r="B431" t="s">
        <v>54</v>
      </c>
      <c r="C431">
        <v>4962</v>
      </c>
      <c r="D431" s="6">
        <v>413.5</v>
      </c>
      <c r="E431" s="6">
        <v>454.85</v>
      </c>
      <c r="F431" s="6">
        <v>496.2</v>
      </c>
      <c r="G431" s="6">
        <v>496.2</v>
      </c>
      <c r="H431" s="6">
        <v>537.55000000000007</v>
      </c>
      <c r="I431" s="6">
        <v>578.9</v>
      </c>
      <c r="J431" s="6">
        <v>620.25</v>
      </c>
      <c r="K431" s="6">
        <v>620.25</v>
      </c>
      <c r="L431" s="6">
        <v>620.25</v>
      </c>
      <c r="M431" s="6">
        <v>620.25</v>
      </c>
      <c r="N431" s="6">
        <v>620.25</v>
      </c>
      <c r="O431" s="6">
        <v>620.25</v>
      </c>
      <c r="P431" s="6">
        <f t="shared" si="7"/>
        <v>6698.7000000000007</v>
      </c>
      <c r="Q431" s="10" t="s">
        <v>11</v>
      </c>
      <c r="R431" s="10" t="s">
        <v>22</v>
      </c>
    </row>
    <row r="432" spans="1:18">
      <c r="A432">
        <v>673</v>
      </c>
      <c r="B432" t="s">
        <v>54</v>
      </c>
      <c r="C432">
        <v>6486</v>
      </c>
      <c r="D432" s="6">
        <v>540.5</v>
      </c>
      <c r="E432" s="6">
        <v>540.5</v>
      </c>
      <c r="F432" s="6">
        <v>540.5</v>
      </c>
      <c r="G432" s="6">
        <v>540.5</v>
      </c>
      <c r="H432" s="6">
        <v>540.5</v>
      </c>
      <c r="I432" s="6">
        <v>540.5</v>
      </c>
      <c r="J432" s="6">
        <v>540.5</v>
      </c>
      <c r="K432" s="6">
        <v>540.5</v>
      </c>
      <c r="L432" s="6">
        <v>540.5</v>
      </c>
      <c r="M432" s="6">
        <v>540.5</v>
      </c>
      <c r="N432" s="6">
        <v>540.5</v>
      </c>
      <c r="O432" s="6">
        <v>540.5</v>
      </c>
      <c r="P432" s="6">
        <f t="shared" si="7"/>
        <v>6486</v>
      </c>
      <c r="Q432" s="10" t="s">
        <v>11</v>
      </c>
      <c r="R432" s="10" t="s">
        <v>22</v>
      </c>
    </row>
    <row r="433" spans="1:18">
      <c r="A433">
        <v>564</v>
      </c>
      <c r="B433" t="s">
        <v>54</v>
      </c>
      <c r="C433">
        <v>4802</v>
      </c>
      <c r="D433" s="6">
        <v>400.16666666666669</v>
      </c>
      <c r="E433" s="6">
        <v>440.18333333333339</v>
      </c>
      <c r="F433" s="6">
        <v>480.2</v>
      </c>
      <c r="G433" s="6">
        <v>480.2</v>
      </c>
      <c r="H433" s="6">
        <v>520.2166666666667</v>
      </c>
      <c r="I433" s="6">
        <v>560.23333333333335</v>
      </c>
      <c r="J433" s="6">
        <v>600.25</v>
      </c>
      <c r="K433" s="6">
        <v>600.25</v>
      </c>
      <c r="L433" s="6">
        <v>600.25</v>
      </c>
      <c r="M433" s="6">
        <v>600.25</v>
      </c>
      <c r="N433" s="6">
        <v>600.25</v>
      </c>
      <c r="O433" s="6">
        <v>600.25</v>
      </c>
      <c r="P433" s="6">
        <f t="shared" si="7"/>
        <v>6482.7000000000007</v>
      </c>
      <c r="Q433" s="10" t="s">
        <v>11</v>
      </c>
      <c r="R433" s="10" t="s">
        <v>22</v>
      </c>
    </row>
    <row r="434" spans="1:18">
      <c r="A434">
        <v>695</v>
      </c>
      <c r="B434" t="s">
        <v>54</v>
      </c>
      <c r="C434">
        <v>4733</v>
      </c>
      <c r="D434" s="6">
        <v>394.41666666666669</v>
      </c>
      <c r="E434" s="6">
        <v>433.85833333333341</v>
      </c>
      <c r="F434" s="6">
        <v>473.3</v>
      </c>
      <c r="G434" s="6">
        <v>473.3</v>
      </c>
      <c r="H434" s="6">
        <v>512.74166666666667</v>
      </c>
      <c r="I434" s="6">
        <v>552.18333333333328</v>
      </c>
      <c r="J434" s="6">
        <v>591.625</v>
      </c>
      <c r="K434" s="6">
        <v>591.625</v>
      </c>
      <c r="L434" s="6">
        <v>591.625</v>
      </c>
      <c r="M434" s="6">
        <v>591.625</v>
      </c>
      <c r="N434" s="6">
        <v>591.625</v>
      </c>
      <c r="O434" s="6">
        <v>591.625</v>
      </c>
      <c r="P434" s="6">
        <f t="shared" si="7"/>
        <v>6389.55</v>
      </c>
      <c r="Q434" s="10" t="s">
        <v>11</v>
      </c>
      <c r="R434" s="10" t="s">
        <v>22</v>
      </c>
    </row>
    <row r="435" spans="1:18">
      <c r="A435">
        <v>526</v>
      </c>
      <c r="B435" t="s">
        <v>54</v>
      </c>
      <c r="C435">
        <v>6374</v>
      </c>
      <c r="D435" s="6">
        <v>531.16666666666663</v>
      </c>
      <c r="E435" s="6">
        <v>531.16666666666663</v>
      </c>
      <c r="F435" s="6">
        <v>531.16666666666663</v>
      </c>
      <c r="G435" s="6">
        <v>531.16666666666663</v>
      </c>
      <c r="H435" s="6">
        <v>531.16666666666663</v>
      </c>
      <c r="I435" s="6">
        <v>531.16666666666663</v>
      </c>
      <c r="J435" s="6">
        <v>531.16666666666663</v>
      </c>
      <c r="K435" s="6">
        <v>531.16666666666663</v>
      </c>
      <c r="L435" s="6">
        <v>531.16666666666663</v>
      </c>
      <c r="M435" s="6">
        <v>531.16666666666663</v>
      </c>
      <c r="N435" s="6">
        <v>531.16666666666663</v>
      </c>
      <c r="O435" s="6">
        <v>531.16666666666663</v>
      </c>
      <c r="P435" s="6">
        <f t="shared" si="7"/>
        <v>6374.0000000000009</v>
      </c>
      <c r="Q435" s="10" t="s">
        <v>11</v>
      </c>
      <c r="R435" s="10" t="s">
        <v>22</v>
      </c>
    </row>
    <row r="436" spans="1:18">
      <c r="A436">
        <v>568</v>
      </c>
      <c r="B436" t="s">
        <v>54</v>
      </c>
      <c r="C436">
        <v>4660</v>
      </c>
      <c r="D436" s="6">
        <v>388.33333333333331</v>
      </c>
      <c r="E436" s="6">
        <v>427.16666666666669</v>
      </c>
      <c r="F436" s="6">
        <v>465.99999999999994</v>
      </c>
      <c r="G436" s="6">
        <v>465.99999999999994</v>
      </c>
      <c r="H436" s="6">
        <v>504.83333333333331</v>
      </c>
      <c r="I436" s="6">
        <v>543.66666666666663</v>
      </c>
      <c r="J436" s="6">
        <v>582.5</v>
      </c>
      <c r="K436" s="6">
        <v>582.5</v>
      </c>
      <c r="L436" s="6">
        <v>582.5</v>
      </c>
      <c r="M436" s="6">
        <v>582.5</v>
      </c>
      <c r="N436" s="6">
        <v>582.5</v>
      </c>
      <c r="O436" s="6">
        <v>582.5</v>
      </c>
      <c r="P436" s="6">
        <f t="shared" si="7"/>
        <v>6291</v>
      </c>
      <c r="Q436" s="10" t="s">
        <v>11</v>
      </c>
      <c r="R436" s="10" t="s">
        <v>22</v>
      </c>
    </row>
    <row r="437" spans="1:18">
      <c r="A437">
        <v>573</v>
      </c>
      <c r="B437" t="s">
        <v>54</v>
      </c>
      <c r="C437">
        <v>4519</v>
      </c>
      <c r="D437" s="6">
        <v>376.58333333333331</v>
      </c>
      <c r="E437" s="6">
        <v>414.24166666666667</v>
      </c>
      <c r="F437" s="6">
        <v>451.9</v>
      </c>
      <c r="G437" s="6">
        <v>451.9</v>
      </c>
      <c r="H437" s="6">
        <v>489.55833333333334</v>
      </c>
      <c r="I437" s="6">
        <v>527.21666666666658</v>
      </c>
      <c r="J437" s="6">
        <v>564.875</v>
      </c>
      <c r="K437" s="6">
        <v>564.875</v>
      </c>
      <c r="L437" s="6">
        <v>564.875</v>
      </c>
      <c r="M437" s="6">
        <v>564.875</v>
      </c>
      <c r="N437" s="6">
        <v>564.875</v>
      </c>
      <c r="O437" s="6">
        <v>564.875</v>
      </c>
      <c r="P437" s="6">
        <f t="shared" si="7"/>
        <v>6100.65</v>
      </c>
      <c r="Q437" s="10" t="s">
        <v>11</v>
      </c>
      <c r="R437" s="10" t="s">
        <v>22</v>
      </c>
    </row>
    <row r="438" spans="1:18">
      <c r="A438">
        <v>674</v>
      </c>
      <c r="B438" t="s">
        <v>54</v>
      </c>
      <c r="C438">
        <v>6100</v>
      </c>
      <c r="D438" s="6">
        <v>508.33333333333331</v>
      </c>
      <c r="E438" s="6">
        <v>508.33333333333331</v>
      </c>
      <c r="F438" s="6">
        <v>508.33333333333331</v>
      </c>
      <c r="G438" s="6">
        <v>508.33333333333331</v>
      </c>
      <c r="H438" s="6">
        <v>508.33333333333331</v>
      </c>
      <c r="I438" s="6">
        <v>508.33333333333331</v>
      </c>
      <c r="J438" s="6">
        <v>508.33333333333331</v>
      </c>
      <c r="K438" s="6">
        <v>508.33333333333331</v>
      </c>
      <c r="L438" s="6">
        <v>508.33333333333331</v>
      </c>
      <c r="M438" s="6">
        <v>508.33333333333331</v>
      </c>
      <c r="N438" s="6">
        <v>508.33333333333331</v>
      </c>
      <c r="O438" s="6">
        <v>508.33333333333331</v>
      </c>
      <c r="P438" s="6">
        <f t="shared" si="7"/>
        <v>6099.9999999999991</v>
      </c>
      <c r="Q438" s="10" t="s">
        <v>11</v>
      </c>
      <c r="R438" s="10" t="s">
        <v>22</v>
      </c>
    </row>
    <row r="439" spans="1:18">
      <c r="A439">
        <v>502</v>
      </c>
      <c r="B439" t="s">
        <v>54</v>
      </c>
      <c r="C439">
        <v>6091</v>
      </c>
      <c r="D439" s="6">
        <v>507.58333333333331</v>
      </c>
      <c r="E439" s="6">
        <v>507.58333333333331</v>
      </c>
      <c r="F439" s="6">
        <v>507.58333333333331</v>
      </c>
      <c r="G439" s="6">
        <v>507.58333333333331</v>
      </c>
      <c r="H439" s="6">
        <v>507.58333333333331</v>
      </c>
      <c r="I439" s="6">
        <v>507.58333333333331</v>
      </c>
      <c r="J439" s="6">
        <v>507.58333333333331</v>
      </c>
      <c r="K439" s="6">
        <v>507.58333333333331</v>
      </c>
      <c r="L439" s="6">
        <v>507.58333333333331</v>
      </c>
      <c r="M439" s="6">
        <v>507.58333333333331</v>
      </c>
      <c r="N439" s="6">
        <v>507.58333333333331</v>
      </c>
      <c r="O439" s="6">
        <v>507.58333333333331</v>
      </c>
      <c r="P439" s="6">
        <f t="shared" si="7"/>
        <v>6090.9999999999991</v>
      </c>
      <c r="Q439" s="10" t="s">
        <v>11</v>
      </c>
      <c r="R439" s="10" t="s">
        <v>22</v>
      </c>
    </row>
    <row r="440" spans="1:18">
      <c r="A440">
        <v>613</v>
      </c>
      <c r="B440" t="s">
        <v>54</v>
      </c>
      <c r="C440">
        <v>6050</v>
      </c>
      <c r="D440" s="6">
        <v>504.16666666666669</v>
      </c>
      <c r="E440" s="6">
        <v>504.16666666666669</v>
      </c>
      <c r="F440" s="6">
        <v>504.16666666666669</v>
      </c>
      <c r="G440" s="6">
        <v>504.16666666666669</v>
      </c>
      <c r="H440" s="6">
        <v>504.16666666666669</v>
      </c>
      <c r="I440" s="6">
        <v>504.16666666666669</v>
      </c>
      <c r="J440" s="6">
        <v>504.16666666666669</v>
      </c>
      <c r="K440" s="6">
        <v>504.16666666666669</v>
      </c>
      <c r="L440" s="6">
        <v>504.16666666666669</v>
      </c>
      <c r="M440" s="6">
        <v>504.16666666666669</v>
      </c>
      <c r="N440" s="6">
        <v>504.16666666666669</v>
      </c>
      <c r="O440" s="6">
        <v>504.16666666666669</v>
      </c>
      <c r="P440" s="6">
        <f t="shared" si="7"/>
        <v>6050.0000000000009</v>
      </c>
      <c r="Q440" s="10" t="s">
        <v>11</v>
      </c>
      <c r="R440" s="10" t="s">
        <v>22</v>
      </c>
    </row>
    <row r="441" spans="1:18">
      <c r="A441">
        <v>662</v>
      </c>
      <c r="B441" t="s">
        <v>54</v>
      </c>
      <c r="C441">
        <v>4382</v>
      </c>
      <c r="D441" s="6">
        <v>365.16666666666669</v>
      </c>
      <c r="E441" s="6">
        <v>401.68333333333339</v>
      </c>
      <c r="F441" s="6">
        <v>438.2</v>
      </c>
      <c r="G441" s="6">
        <v>438.2</v>
      </c>
      <c r="H441" s="6">
        <v>474.7166666666667</v>
      </c>
      <c r="I441" s="6">
        <v>511.23333333333335</v>
      </c>
      <c r="J441" s="6">
        <v>547.75</v>
      </c>
      <c r="K441" s="6">
        <v>547.75</v>
      </c>
      <c r="L441" s="6">
        <v>547.75</v>
      </c>
      <c r="M441" s="6">
        <v>547.75</v>
      </c>
      <c r="N441" s="6">
        <v>547.75</v>
      </c>
      <c r="O441" s="6">
        <v>547.75</v>
      </c>
      <c r="P441" s="6">
        <f t="shared" si="7"/>
        <v>5915.7000000000007</v>
      </c>
      <c r="Q441" s="10" t="s">
        <v>11</v>
      </c>
      <c r="R441" s="10" t="s">
        <v>22</v>
      </c>
    </row>
    <row r="442" spans="1:18">
      <c r="A442">
        <v>625</v>
      </c>
      <c r="B442" t="s">
        <v>54</v>
      </c>
      <c r="C442">
        <v>4370</v>
      </c>
      <c r="D442" s="6">
        <v>364.16666666666669</v>
      </c>
      <c r="E442" s="6">
        <v>400.58333333333337</v>
      </c>
      <c r="F442" s="6">
        <v>437</v>
      </c>
      <c r="G442" s="6">
        <v>437</v>
      </c>
      <c r="H442" s="6">
        <v>473.41666666666669</v>
      </c>
      <c r="I442" s="6">
        <v>509.83333333333331</v>
      </c>
      <c r="J442" s="6">
        <v>546.25</v>
      </c>
      <c r="K442" s="6">
        <v>546.25</v>
      </c>
      <c r="L442" s="6">
        <v>546.25</v>
      </c>
      <c r="M442" s="6">
        <v>546.25</v>
      </c>
      <c r="N442" s="6">
        <v>546.25</v>
      </c>
      <c r="O442" s="6">
        <v>546.25</v>
      </c>
      <c r="P442" s="6">
        <f t="shared" si="7"/>
        <v>5899.5</v>
      </c>
      <c r="Q442" s="10" t="s">
        <v>11</v>
      </c>
      <c r="R442" s="10" t="s">
        <v>22</v>
      </c>
    </row>
    <row r="443" spans="1:18">
      <c r="A443">
        <v>513</v>
      </c>
      <c r="B443" t="s">
        <v>54</v>
      </c>
      <c r="C443">
        <v>4337</v>
      </c>
      <c r="D443" s="6">
        <v>361.41666666666669</v>
      </c>
      <c r="E443" s="6">
        <v>397.55833333333339</v>
      </c>
      <c r="F443" s="6">
        <v>433.7</v>
      </c>
      <c r="G443" s="6">
        <v>433.7</v>
      </c>
      <c r="H443" s="6">
        <v>469.8416666666667</v>
      </c>
      <c r="I443" s="6">
        <v>505.98333333333335</v>
      </c>
      <c r="J443" s="6">
        <v>542.125</v>
      </c>
      <c r="K443" s="6">
        <v>542.125</v>
      </c>
      <c r="L443" s="6">
        <v>542.125</v>
      </c>
      <c r="M443" s="6">
        <v>542.125</v>
      </c>
      <c r="N443" s="6">
        <v>542.125</v>
      </c>
      <c r="O443" s="6">
        <v>542.125</v>
      </c>
      <c r="P443" s="6">
        <f t="shared" si="7"/>
        <v>5854.9500000000007</v>
      </c>
      <c r="Q443" s="10" t="s">
        <v>11</v>
      </c>
      <c r="R443" s="10" t="s">
        <v>22</v>
      </c>
    </row>
    <row r="444" spans="1:18">
      <c r="A444">
        <v>692</v>
      </c>
      <c r="B444" t="s">
        <v>54</v>
      </c>
      <c r="C444">
        <v>4213</v>
      </c>
      <c r="D444" s="6">
        <v>351.08333333333331</v>
      </c>
      <c r="E444" s="6">
        <v>386.19166666666666</v>
      </c>
      <c r="F444" s="6">
        <v>421.29999999999995</v>
      </c>
      <c r="G444" s="6">
        <v>421.29999999999995</v>
      </c>
      <c r="H444" s="6">
        <v>456.4083333333333</v>
      </c>
      <c r="I444" s="6">
        <v>491.51666666666659</v>
      </c>
      <c r="J444" s="6">
        <v>526.625</v>
      </c>
      <c r="K444" s="6">
        <v>526.625</v>
      </c>
      <c r="L444" s="6">
        <v>526.625</v>
      </c>
      <c r="M444" s="6">
        <v>526.625</v>
      </c>
      <c r="N444" s="6">
        <v>526.625</v>
      </c>
      <c r="O444" s="6">
        <v>526.625</v>
      </c>
      <c r="P444" s="6">
        <f t="shared" si="7"/>
        <v>5687.5499999999993</v>
      </c>
      <c r="Q444" s="10" t="s">
        <v>11</v>
      </c>
      <c r="R444" s="10" t="s">
        <v>22</v>
      </c>
    </row>
    <row r="445" spans="1:18">
      <c r="A445">
        <v>511</v>
      </c>
      <c r="B445" t="s">
        <v>54</v>
      </c>
      <c r="C445">
        <v>3888</v>
      </c>
      <c r="D445" s="6">
        <v>324</v>
      </c>
      <c r="E445" s="6">
        <v>356.40000000000003</v>
      </c>
      <c r="F445" s="6">
        <v>388.8</v>
      </c>
      <c r="G445" s="6">
        <v>388.8</v>
      </c>
      <c r="H445" s="6">
        <v>421.2</v>
      </c>
      <c r="I445" s="6">
        <v>453.59999999999997</v>
      </c>
      <c r="J445" s="6">
        <v>486</v>
      </c>
      <c r="K445" s="6">
        <v>486</v>
      </c>
      <c r="L445" s="6">
        <v>486</v>
      </c>
      <c r="M445" s="6">
        <v>486</v>
      </c>
      <c r="N445" s="6">
        <v>486</v>
      </c>
      <c r="O445" s="6">
        <v>486</v>
      </c>
      <c r="P445" s="6">
        <f t="shared" si="7"/>
        <v>5248.8</v>
      </c>
      <c r="Q445" s="10" t="s">
        <v>11</v>
      </c>
      <c r="R445" s="10" t="s">
        <v>22</v>
      </c>
    </row>
    <row r="446" spans="1:18">
      <c r="A446">
        <v>570</v>
      </c>
      <c r="B446" t="s">
        <v>54</v>
      </c>
      <c r="C446">
        <v>3425</v>
      </c>
      <c r="D446" s="6">
        <v>285.41666666666669</v>
      </c>
      <c r="E446" s="6">
        <v>313.95833333333337</v>
      </c>
      <c r="F446" s="6">
        <v>342.5</v>
      </c>
      <c r="G446" s="6">
        <v>342.5</v>
      </c>
      <c r="H446" s="6">
        <v>371.04166666666669</v>
      </c>
      <c r="I446" s="6">
        <v>399.58333333333331</v>
      </c>
      <c r="J446" s="6">
        <v>428.125</v>
      </c>
      <c r="K446" s="6">
        <v>428.125</v>
      </c>
      <c r="L446" s="6">
        <v>428.125</v>
      </c>
      <c r="M446" s="6">
        <v>428.125</v>
      </c>
      <c r="N446" s="6">
        <v>428.125</v>
      </c>
      <c r="O446" s="6">
        <v>428.125</v>
      </c>
      <c r="P446" s="6">
        <f t="shared" si="7"/>
        <v>4623.75</v>
      </c>
      <c r="Q446" s="10" t="s">
        <v>11</v>
      </c>
      <c r="R446" s="10" t="s">
        <v>23</v>
      </c>
    </row>
    <row r="447" spans="1:18">
      <c r="A447">
        <v>584</v>
      </c>
      <c r="B447" t="s">
        <v>54</v>
      </c>
      <c r="C447">
        <v>2992</v>
      </c>
      <c r="D447" s="6">
        <v>249.33333333333334</v>
      </c>
      <c r="E447" s="6">
        <v>274.26666666666671</v>
      </c>
      <c r="F447" s="6">
        <v>299.2</v>
      </c>
      <c r="G447" s="6">
        <v>299.2</v>
      </c>
      <c r="H447" s="6">
        <v>324.13333333333338</v>
      </c>
      <c r="I447" s="6">
        <v>349.06666666666666</v>
      </c>
      <c r="J447" s="6">
        <v>374</v>
      </c>
      <c r="K447" s="6">
        <v>374</v>
      </c>
      <c r="L447" s="6">
        <v>374</v>
      </c>
      <c r="M447" s="6">
        <v>374</v>
      </c>
      <c r="N447" s="6">
        <v>374</v>
      </c>
      <c r="O447" s="6">
        <v>374</v>
      </c>
      <c r="P447" s="6">
        <f t="shared" si="7"/>
        <v>4039.2</v>
      </c>
      <c r="Q447" s="10" t="s">
        <v>11</v>
      </c>
      <c r="R447" s="10" t="s">
        <v>23</v>
      </c>
    </row>
    <row r="448" spans="1:18">
      <c r="A448">
        <v>558</v>
      </c>
      <c r="B448" t="s">
        <v>54</v>
      </c>
      <c r="C448">
        <v>2938</v>
      </c>
      <c r="D448" s="6">
        <v>244.83333333333334</v>
      </c>
      <c r="E448" s="6">
        <v>269.31666666666672</v>
      </c>
      <c r="F448" s="6">
        <v>293.8</v>
      </c>
      <c r="G448" s="6">
        <v>293.8</v>
      </c>
      <c r="H448" s="6">
        <v>318.28333333333336</v>
      </c>
      <c r="I448" s="6">
        <v>342.76666666666665</v>
      </c>
      <c r="J448" s="6">
        <v>367.25</v>
      </c>
      <c r="K448" s="6">
        <v>367.25</v>
      </c>
      <c r="L448" s="6">
        <v>367.25</v>
      </c>
      <c r="M448" s="6">
        <v>367.25</v>
      </c>
      <c r="N448" s="6">
        <v>367.25</v>
      </c>
      <c r="O448" s="6">
        <v>367.25</v>
      </c>
      <c r="P448" s="6">
        <f t="shared" si="7"/>
        <v>3966.3</v>
      </c>
      <c r="Q448" s="10" t="s">
        <v>11</v>
      </c>
      <c r="R448" s="10" t="s">
        <v>23</v>
      </c>
    </row>
    <row r="449" spans="1:18">
      <c r="A449">
        <v>542</v>
      </c>
      <c r="B449" t="s">
        <v>54</v>
      </c>
      <c r="C449">
        <v>2833</v>
      </c>
      <c r="D449" s="6">
        <v>236.08333333333334</v>
      </c>
      <c r="E449" s="6">
        <v>259.69166666666672</v>
      </c>
      <c r="F449" s="6">
        <v>283.3</v>
      </c>
      <c r="G449" s="6">
        <v>283.3</v>
      </c>
      <c r="H449" s="6">
        <v>306.90833333333336</v>
      </c>
      <c r="I449" s="6">
        <v>330.51666666666665</v>
      </c>
      <c r="J449" s="6">
        <v>354.125</v>
      </c>
      <c r="K449" s="6">
        <v>354.125</v>
      </c>
      <c r="L449" s="6">
        <v>354.125</v>
      </c>
      <c r="M449" s="6">
        <v>354.125</v>
      </c>
      <c r="N449" s="6">
        <v>354.125</v>
      </c>
      <c r="O449" s="6">
        <v>354.125</v>
      </c>
      <c r="P449" s="6">
        <f t="shared" si="7"/>
        <v>3824.55</v>
      </c>
      <c r="Q449" s="10" t="s">
        <v>11</v>
      </c>
      <c r="R449" s="10" t="s">
        <v>23</v>
      </c>
    </row>
    <row r="450" spans="1:18">
      <c r="A450">
        <v>699</v>
      </c>
      <c r="B450" t="s">
        <v>54</v>
      </c>
      <c r="C450">
        <v>2689</v>
      </c>
      <c r="D450" s="6">
        <v>224.08333333333334</v>
      </c>
      <c r="E450" s="6">
        <v>246.4916666666667</v>
      </c>
      <c r="F450" s="6">
        <v>268.89999999999998</v>
      </c>
      <c r="G450" s="6">
        <v>268.89999999999998</v>
      </c>
      <c r="H450" s="6">
        <v>291.30833333333334</v>
      </c>
      <c r="I450" s="6">
        <v>313.71666666666664</v>
      </c>
      <c r="J450" s="6">
        <v>336.125</v>
      </c>
      <c r="K450" s="6">
        <v>336.125</v>
      </c>
      <c r="L450" s="6">
        <v>336.125</v>
      </c>
      <c r="M450" s="6">
        <v>336.125</v>
      </c>
      <c r="N450" s="6">
        <v>336.125</v>
      </c>
      <c r="O450" s="6">
        <v>336.125</v>
      </c>
      <c r="P450" s="6">
        <f t="shared" si="7"/>
        <v>3630.15</v>
      </c>
      <c r="Q450" s="10" t="s">
        <v>11</v>
      </c>
      <c r="R450" s="10" t="s">
        <v>23</v>
      </c>
    </row>
    <row r="451" spans="1:18">
      <c r="A451">
        <v>588</v>
      </c>
      <c r="B451" t="s">
        <v>54</v>
      </c>
      <c r="C451">
        <v>2036</v>
      </c>
      <c r="D451" s="6">
        <v>169.66666666666666</v>
      </c>
      <c r="E451" s="6">
        <v>186.63333333333333</v>
      </c>
      <c r="F451" s="6">
        <v>203.6</v>
      </c>
      <c r="G451" s="6">
        <v>203.6</v>
      </c>
      <c r="H451" s="6">
        <v>220.56666666666666</v>
      </c>
      <c r="I451" s="6">
        <v>237.5333333333333</v>
      </c>
      <c r="J451" s="6">
        <v>254.5</v>
      </c>
      <c r="K451" s="6">
        <v>254.5</v>
      </c>
      <c r="L451" s="6">
        <v>254.5</v>
      </c>
      <c r="M451" s="6">
        <v>254.5</v>
      </c>
      <c r="N451" s="6">
        <v>254.5</v>
      </c>
      <c r="O451" s="6">
        <v>254.5</v>
      </c>
      <c r="P451" s="6">
        <f t="shared" ref="P451:P514" si="8">SUM(D451:O451)</f>
        <v>2748.6</v>
      </c>
      <c r="Q451" s="10" t="s">
        <v>11</v>
      </c>
      <c r="R451" s="10" t="s">
        <v>23</v>
      </c>
    </row>
    <row r="452" spans="1:18">
      <c r="A452">
        <v>503</v>
      </c>
      <c r="B452" t="s">
        <v>54</v>
      </c>
      <c r="C452">
        <v>1975</v>
      </c>
      <c r="D452" s="6">
        <v>164.58333333333334</v>
      </c>
      <c r="E452" s="6">
        <v>181.04166666666669</v>
      </c>
      <c r="F452" s="6">
        <v>197.5</v>
      </c>
      <c r="G452" s="6">
        <v>197.5</v>
      </c>
      <c r="H452" s="6">
        <v>213.95833333333334</v>
      </c>
      <c r="I452" s="6">
        <v>230.41666666666666</v>
      </c>
      <c r="J452" s="6">
        <v>246.875</v>
      </c>
      <c r="K452" s="6">
        <v>246.875</v>
      </c>
      <c r="L452" s="6">
        <v>246.875</v>
      </c>
      <c r="M452" s="6">
        <v>246.875</v>
      </c>
      <c r="N452" s="6">
        <v>246.875</v>
      </c>
      <c r="O452" s="6">
        <v>246.875</v>
      </c>
      <c r="P452" s="6">
        <f t="shared" si="8"/>
        <v>2666.25</v>
      </c>
      <c r="Q452" s="10" t="s">
        <v>11</v>
      </c>
      <c r="R452" s="10" t="s">
        <v>23</v>
      </c>
    </row>
    <row r="453" spans="1:18">
      <c r="A453">
        <v>585</v>
      </c>
      <c r="B453" t="s">
        <v>54</v>
      </c>
      <c r="C453">
        <v>1918</v>
      </c>
      <c r="D453" s="6">
        <v>159.83333333333334</v>
      </c>
      <c r="E453" s="6">
        <v>175.81666666666669</v>
      </c>
      <c r="F453" s="6">
        <v>191.8</v>
      </c>
      <c r="G453" s="6">
        <v>191.8</v>
      </c>
      <c r="H453" s="6">
        <v>207.78333333333336</v>
      </c>
      <c r="I453" s="6">
        <v>223.76666666666668</v>
      </c>
      <c r="J453" s="6">
        <v>239.75</v>
      </c>
      <c r="K453" s="6">
        <v>239.75</v>
      </c>
      <c r="L453" s="6">
        <v>239.75</v>
      </c>
      <c r="M453" s="6">
        <v>239.75</v>
      </c>
      <c r="N453" s="6">
        <v>239.75</v>
      </c>
      <c r="O453" s="6">
        <v>239.75</v>
      </c>
      <c r="P453" s="6">
        <f t="shared" si="8"/>
        <v>2589.3000000000002</v>
      </c>
      <c r="Q453" s="10" t="s">
        <v>11</v>
      </c>
      <c r="R453" s="10" t="s">
        <v>23</v>
      </c>
    </row>
    <row r="454" spans="1:18">
      <c r="A454">
        <v>698</v>
      </c>
      <c r="B454" t="s">
        <v>54</v>
      </c>
      <c r="C454">
        <v>1674</v>
      </c>
      <c r="D454" s="6">
        <v>139.5</v>
      </c>
      <c r="E454" s="6">
        <v>153.45000000000002</v>
      </c>
      <c r="F454" s="6">
        <v>167.4</v>
      </c>
      <c r="G454" s="6">
        <v>167.4</v>
      </c>
      <c r="H454" s="6">
        <v>181.35</v>
      </c>
      <c r="I454" s="6">
        <v>195.29999999999998</v>
      </c>
      <c r="J454" s="6">
        <v>209.25</v>
      </c>
      <c r="K454" s="6">
        <v>209.25</v>
      </c>
      <c r="L454" s="6">
        <v>209.25</v>
      </c>
      <c r="M454" s="6">
        <v>209.25</v>
      </c>
      <c r="N454" s="6">
        <v>209.25</v>
      </c>
      <c r="O454" s="6">
        <v>209.25</v>
      </c>
      <c r="P454" s="6">
        <f t="shared" si="8"/>
        <v>2259.9</v>
      </c>
      <c r="Q454" s="10" t="s">
        <v>11</v>
      </c>
      <c r="R454" s="10" t="s">
        <v>23</v>
      </c>
    </row>
    <row r="455" spans="1:18">
      <c r="A455">
        <v>655</v>
      </c>
      <c r="B455" t="s">
        <v>54</v>
      </c>
      <c r="C455">
        <v>1580</v>
      </c>
      <c r="D455" s="6">
        <v>131.66666666666666</v>
      </c>
      <c r="E455" s="6">
        <v>144.83333333333334</v>
      </c>
      <c r="F455" s="6">
        <v>157.99999999999997</v>
      </c>
      <c r="G455" s="6">
        <v>157.99999999999997</v>
      </c>
      <c r="H455" s="6">
        <v>171.16666666666666</v>
      </c>
      <c r="I455" s="6">
        <v>184.33333333333331</v>
      </c>
      <c r="J455" s="6">
        <v>197.5</v>
      </c>
      <c r="K455" s="6">
        <v>197.5</v>
      </c>
      <c r="L455" s="6">
        <v>197.5</v>
      </c>
      <c r="M455" s="6">
        <v>197.5</v>
      </c>
      <c r="N455" s="6">
        <v>197.5</v>
      </c>
      <c r="O455" s="6">
        <v>197.5</v>
      </c>
      <c r="P455" s="6">
        <f t="shared" si="8"/>
        <v>2133</v>
      </c>
      <c r="Q455" s="10" t="s">
        <v>11</v>
      </c>
      <c r="R455" s="10" t="s">
        <v>23</v>
      </c>
    </row>
    <row r="456" spans="1:18">
      <c r="A456">
        <v>549</v>
      </c>
      <c r="B456" t="s">
        <v>54</v>
      </c>
      <c r="C456">
        <v>1566</v>
      </c>
      <c r="D456" s="6">
        <v>130.5</v>
      </c>
      <c r="E456" s="6">
        <v>143.55000000000001</v>
      </c>
      <c r="F456" s="6">
        <v>156.6</v>
      </c>
      <c r="G456" s="6">
        <v>156.6</v>
      </c>
      <c r="H456" s="6">
        <v>169.65</v>
      </c>
      <c r="I456" s="6">
        <v>182.7</v>
      </c>
      <c r="J456" s="6">
        <v>195.75</v>
      </c>
      <c r="K456" s="6">
        <v>195.75</v>
      </c>
      <c r="L456" s="6">
        <v>195.75</v>
      </c>
      <c r="M456" s="6">
        <v>195.75</v>
      </c>
      <c r="N456" s="6">
        <v>195.75</v>
      </c>
      <c r="O456" s="6">
        <v>195.75</v>
      </c>
      <c r="P456" s="6">
        <f t="shared" si="8"/>
        <v>2114.1</v>
      </c>
      <c r="Q456" s="10" t="s">
        <v>11</v>
      </c>
      <c r="R456" s="10" t="s">
        <v>23</v>
      </c>
    </row>
    <row r="457" spans="1:18">
      <c r="A457">
        <v>593</v>
      </c>
      <c r="B457" t="s">
        <v>54</v>
      </c>
      <c r="C457">
        <v>1466</v>
      </c>
      <c r="D457" s="6">
        <v>122.16666666666667</v>
      </c>
      <c r="E457" s="6">
        <v>134.38333333333335</v>
      </c>
      <c r="F457" s="6">
        <v>146.6</v>
      </c>
      <c r="G457" s="6">
        <v>146.6</v>
      </c>
      <c r="H457" s="6">
        <v>158.81666666666669</v>
      </c>
      <c r="I457" s="6">
        <v>171.03333333333333</v>
      </c>
      <c r="J457" s="6">
        <v>183.25</v>
      </c>
      <c r="K457" s="6">
        <v>183.25</v>
      </c>
      <c r="L457" s="6">
        <v>183.25</v>
      </c>
      <c r="M457" s="6">
        <v>183.25</v>
      </c>
      <c r="N457" s="6">
        <v>183.25</v>
      </c>
      <c r="O457" s="6">
        <v>183.25</v>
      </c>
      <c r="P457" s="6">
        <f t="shared" si="8"/>
        <v>1979.1</v>
      </c>
      <c r="Q457" s="10" t="s">
        <v>11</v>
      </c>
      <c r="R457" s="10" t="s">
        <v>23</v>
      </c>
    </row>
    <row r="458" spans="1:18">
      <c r="A458">
        <v>428</v>
      </c>
      <c r="B458" t="s">
        <v>55</v>
      </c>
      <c r="C458">
        <v>84638</v>
      </c>
      <c r="D458" s="6">
        <v>7053.166666666667</v>
      </c>
      <c r="E458" s="6">
        <v>7053.166666666667</v>
      </c>
      <c r="F458" s="6">
        <v>7053.166666666667</v>
      </c>
      <c r="G458" s="6">
        <v>7053.166666666667</v>
      </c>
      <c r="H458" s="6">
        <v>8111.1416666666664</v>
      </c>
      <c r="I458" s="6">
        <v>8111.1416666666664</v>
      </c>
      <c r="J458" s="6">
        <v>8463.7999999999993</v>
      </c>
      <c r="K458" s="6">
        <v>8463.7999999999993</v>
      </c>
      <c r="L458" s="6">
        <v>8816.4583333333339</v>
      </c>
      <c r="M458" s="6">
        <v>8816.4583333333339</v>
      </c>
      <c r="N458" s="6">
        <v>9169.1166666666668</v>
      </c>
      <c r="O458" s="6">
        <v>9169.1166666666668</v>
      </c>
      <c r="P458" s="6">
        <f t="shared" si="8"/>
        <v>97333.7</v>
      </c>
      <c r="Q458" s="10" t="s">
        <v>12</v>
      </c>
      <c r="R458" s="10" t="s">
        <v>18</v>
      </c>
    </row>
    <row r="459" spans="1:18">
      <c r="A459">
        <v>126</v>
      </c>
      <c r="B459" t="s">
        <v>55</v>
      </c>
      <c r="C459">
        <v>81113</v>
      </c>
      <c r="D459" s="6">
        <v>6759.416666666667</v>
      </c>
      <c r="E459" s="6">
        <v>6759.416666666667</v>
      </c>
      <c r="F459" s="6">
        <v>6759.416666666667</v>
      </c>
      <c r="G459" s="6">
        <v>6759.416666666667</v>
      </c>
      <c r="H459" s="6">
        <v>7773.3291666666664</v>
      </c>
      <c r="I459" s="6">
        <v>7773.3291666666664</v>
      </c>
      <c r="J459" s="6">
        <v>8111.3</v>
      </c>
      <c r="K459" s="6">
        <v>8111.3</v>
      </c>
      <c r="L459" s="6">
        <v>8449.2708333333339</v>
      </c>
      <c r="M459" s="6">
        <v>8449.2708333333339</v>
      </c>
      <c r="N459" s="6">
        <v>8787.2416666666668</v>
      </c>
      <c r="O459" s="6">
        <v>8787.2416666666668</v>
      </c>
      <c r="P459" s="6">
        <f t="shared" si="8"/>
        <v>93279.95</v>
      </c>
      <c r="Q459" s="10" t="s">
        <v>12</v>
      </c>
      <c r="R459" s="10" t="s">
        <v>18</v>
      </c>
    </row>
    <row r="460" spans="1:18">
      <c r="A460">
        <v>393</v>
      </c>
      <c r="B460" t="s">
        <v>55</v>
      </c>
      <c r="C460">
        <v>80323</v>
      </c>
      <c r="D460" s="6">
        <v>6693.583333333333</v>
      </c>
      <c r="E460" s="6">
        <v>6693.583333333333</v>
      </c>
      <c r="F460" s="6">
        <v>6693.583333333333</v>
      </c>
      <c r="G460" s="6">
        <v>6693.583333333333</v>
      </c>
      <c r="H460" s="6">
        <v>7697.6208333333325</v>
      </c>
      <c r="I460" s="6">
        <v>7697.6208333333325</v>
      </c>
      <c r="J460" s="6">
        <v>8032.2999999999993</v>
      </c>
      <c r="K460" s="6">
        <v>8032.2999999999993</v>
      </c>
      <c r="L460" s="6">
        <v>8366.9791666666661</v>
      </c>
      <c r="M460" s="6">
        <v>8366.9791666666661</v>
      </c>
      <c r="N460" s="6">
        <v>8701.6583333333328</v>
      </c>
      <c r="O460" s="6">
        <v>8701.6583333333328</v>
      </c>
      <c r="P460" s="6">
        <f t="shared" si="8"/>
        <v>92371.450000000012</v>
      </c>
      <c r="Q460" s="10" t="s">
        <v>12</v>
      </c>
      <c r="R460" s="10" t="s">
        <v>18</v>
      </c>
    </row>
    <row r="461" spans="1:18">
      <c r="A461">
        <v>25</v>
      </c>
      <c r="B461" t="s">
        <v>55</v>
      </c>
      <c r="C461">
        <v>80045</v>
      </c>
      <c r="D461" s="6">
        <v>6670.416666666667</v>
      </c>
      <c r="E461" s="6">
        <v>6670.416666666667</v>
      </c>
      <c r="F461" s="6">
        <v>6670.416666666667</v>
      </c>
      <c r="G461" s="6">
        <v>6670.416666666667</v>
      </c>
      <c r="H461" s="6">
        <v>7670.9791666666661</v>
      </c>
      <c r="I461" s="6">
        <v>7670.9791666666661</v>
      </c>
      <c r="J461" s="6">
        <v>8004.5</v>
      </c>
      <c r="K461" s="6">
        <v>8004.5</v>
      </c>
      <c r="L461" s="6">
        <v>8338.0208333333339</v>
      </c>
      <c r="M461" s="6">
        <v>8338.0208333333339</v>
      </c>
      <c r="N461" s="6">
        <v>8671.5416666666679</v>
      </c>
      <c r="O461" s="6">
        <v>8671.5416666666679</v>
      </c>
      <c r="P461" s="6">
        <f t="shared" si="8"/>
        <v>92051.75</v>
      </c>
      <c r="Q461" s="10" t="s">
        <v>12</v>
      </c>
      <c r="R461" s="10" t="s">
        <v>18</v>
      </c>
    </row>
    <row r="462" spans="1:18">
      <c r="A462">
        <v>99</v>
      </c>
      <c r="B462" t="s">
        <v>55</v>
      </c>
      <c r="C462">
        <v>79274</v>
      </c>
      <c r="D462" s="6">
        <v>6606.166666666667</v>
      </c>
      <c r="E462" s="6">
        <v>6606.166666666667</v>
      </c>
      <c r="F462" s="6">
        <v>6606.166666666667</v>
      </c>
      <c r="G462" s="6">
        <v>6606.166666666667</v>
      </c>
      <c r="H462" s="6">
        <v>7597.0916666666662</v>
      </c>
      <c r="I462" s="6">
        <v>7597.0916666666662</v>
      </c>
      <c r="J462" s="6">
        <v>7927.4</v>
      </c>
      <c r="K462" s="6">
        <v>7927.4</v>
      </c>
      <c r="L462" s="6">
        <v>8257.7083333333339</v>
      </c>
      <c r="M462" s="6">
        <v>8257.7083333333339</v>
      </c>
      <c r="N462" s="6">
        <v>8588.0166666666682</v>
      </c>
      <c r="O462" s="6">
        <v>8588.0166666666682</v>
      </c>
      <c r="P462" s="6">
        <f t="shared" si="8"/>
        <v>91165.099999999991</v>
      </c>
      <c r="Q462" s="10" t="s">
        <v>12</v>
      </c>
      <c r="R462" s="10" t="s">
        <v>18</v>
      </c>
    </row>
    <row r="463" spans="1:18">
      <c r="A463">
        <v>441</v>
      </c>
      <c r="B463" t="s">
        <v>55</v>
      </c>
      <c r="C463">
        <v>89718</v>
      </c>
      <c r="D463" s="6">
        <v>7476.5</v>
      </c>
      <c r="E463" s="6">
        <v>7476.5</v>
      </c>
      <c r="F463" s="6">
        <v>7476.5</v>
      </c>
      <c r="G463" s="6">
        <v>7476.5</v>
      </c>
      <c r="H463" s="6">
        <v>7476.5</v>
      </c>
      <c r="I463" s="6">
        <v>7476.5</v>
      </c>
      <c r="J463" s="6">
        <v>7476.5</v>
      </c>
      <c r="K463" s="6">
        <v>7476.5</v>
      </c>
      <c r="L463" s="6">
        <v>7476.5</v>
      </c>
      <c r="M463" s="6">
        <v>7476.5</v>
      </c>
      <c r="N463" s="6">
        <v>7476.5</v>
      </c>
      <c r="O463" s="6">
        <v>7476.5</v>
      </c>
      <c r="P463" s="6">
        <f t="shared" si="8"/>
        <v>89718</v>
      </c>
      <c r="Q463" s="10" t="s">
        <v>11</v>
      </c>
      <c r="R463" s="10" t="s">
        <v>18</v>
      </c>
    </row>
    <row r="464" spans="1:18">
      <c r="A464">
        <v>384</v>
      </c>
      <c r="B464" t="s">
        <v>55</v>
      </c>
      <c r="C464">
        <v>77844</v>
      </c>
      <c r="D464" s="6">
        <v>6487</v>
      </c>
      <c r="E464" s="6">
        <v>6487</v>
      </c>
      <c r="F464" s="6">
        <v>6487</v>
      </c>
      <c r="G464" s="6">
        <v>6487</v>
      </c>
      <c r="H464" s="6">
        <v>7460.0499999999993</v>
      </c>
      <c r="I464" s="6">
        <v>7460.0499999999993</v>
      </c>
      <c r="J464" s="6">
        <v>7784.4</v>
      </c>
      <c r="K464" s="6">
        <v>7784.4</v>
      </c>
      <c r="L464" s="6">
        <v>8108.75</v>
      </c>
      <c r="M464" s="6">
        <v>8108.75</v>
      </c>
      <c r="N464" s="6">
        <v>8433.1</v>
      </c>
      <c r="O464" s="6">
        <v>8433.1</v>
      </c>
      <c r="P464" s="6">
        <f t="shared" si="8"/>
        <v>89520.60000000002</v>
      </c>
      <c r="Q464" s="10" t="s">
        <v>12</v>
      </c>
      <c r="R464" s="10" t="s">
        <v>18</v>
      </c>
    </row>
    <row r="465" spans="1:18">
      <c r="A465">
        <v>8</v>
      </c>
      <c r="B465" t="s">
        <v>55</v>
      </c>
      <c r="C465">
        <v>77114</v>
      </c>
      <c r="D465" s="6">
        <v>6426.166666666667</v>
      </c>
      <c r="E465" s="6">
        <v>6426.166666666667</v>
      </c>
      <c r="F465" s="6">
        <v>6426.166666666667</v>
      </c>
      <c r="G465" s="6">
        <v>6426.166666666667</v>
      </c>
      <c r="H465" s="6">
        <v>7390.0916666666662</v>
      </c>
      <c r="I465" s="6">
        <v>7390.0916666666662</v>
      </c>
      <c r="J465" s="6">
        <v>7711.4</v>
      </c>
      <c r="K465" s="6">
        <v>7711.4</v>
      </c>
      <c r="L465" s="6">
        <v>8032.7083333333339</v>
      </c>
      <c r="M465" s="6">
        <v>8032.7083333333339</v>
      </c>
      <c r="N465" s="6">
        <v>8354.0166666666682</v>
      </c>
      <c r="O465" s="6">
        <v>8354.0166666666682</v>
      </c>
      <c r="P465" s="6">
        <f t="shared" si="8"/>
        <v>88681.099999999991</v>
      </c>
      <c r="Q465" s="10" t="s">
        <v>12</v>
      </c>
      <c r="R465" s="10" t="s">
        <v>18</v>
      </c>
    </row>
    <row r="466" spans="1:18">
      <c r="A466">
        <v>129</v>
      </c>
      <c r="B466" t="s">
        <v>55</v>
      </c>
      <c r="C466">
        <v>62087</v>
      </c>
      <c r="D466" s="6">
        <v>5173.916666666667</v>
      </c>
      <c r="E466" s="6">
        <v>5173.916666666667</v>
      </c>
      <c r="F466" s="6">
        <v>5173.916666666667</v>
      </c>
      <c r="G466" s="6">
        <v>5173.916666666667</v>
      </c>
      <c r="H466" s="6">
        <v>5173.916666666667</v>
      </c>
      <c r="I466" s="6">
        <v>5173.916666666667</v>
      </c>
      <c r="J466" s="6">
        <v>5173.916666666667</v>
      </c>
      <c r="K466" s="6">
        <v>5173.916666666667</v>
      </c>
      <c r="L466" s="6">
        <v>5173.916666666667</v>
      </c>
      <c r="M466" s="6">
        <v>5173.916666666667</v>
      </c>
      <c r="N466" s="6">
        <v>5173.916666666667</v>
      </c>
      <c r="O466" s="6">
        <v>5173.916666666667</v>
      </c>
      <c r="P466" s="6">
        <f t="shared" si="8"/>
        <v>62086.999999999993</v>
      </c>
      <c r="Q466" s="10" t="s">
        <v>11</v>
      </c>
      <c r="R466" s="10" t="s">
        <v>19</v>
      </c>
    </row>
    <row r="467" spans="1:18">
      <c r="A467">
        <v>119</v>
      </c>
      <c r="B467" t="s">
        <v>55</v>
      </c>
      <c r="C467">
        <v>75510</v>
      </c>
      <c r="D467" s="6">
        <v>6292.5</v>
      </c>
      <c r="E467" s="6">
        <v>5663.25</v>
      </c>
      <c r="F467" s="6">
        <v>5663.25</v>
      </c>
      <c r="G467" s="6">
        <v>5663.25</v>
      </c>
      <c r="H467" s="6">
        <v>5034</v>
      </c>
      <c r="I467" s="6">
        <v>4719.375</v>
      </c>
      <c r="J467" s="6">
        <v>4719.375</v>
      </c>
      <c r="K467" s="6">
        <v>4719.375</v>
      </c>
      <c r="L467" s="6">
        <v>4404.75</v>
      </c>
      <c r="M467" s="6">
        <v>4404.75</v>
      </c>
      <c r="N467" s="6">
        <v>4404.75</v>
      </c>
      <c r="O467" s="6">
        <v>4090.125</v>
      </c>
      <c r="P467" s="6">
        <f t="shared" si="8"/>
        <v>59778.75</v>
      </c>
      <c r="Q467" s="10" t="s">
        <v>14</v>
      </c>
      <c r="R467" s="10" t="s">
        <v>19</v>
      </c>
    </row>
    <row r="468" spans="1:18">
      <c r="A468">
        <v>371</v>
      </c>
      <c r="B468" t="s">
        <v>55</v>
      </c>
      <c r="C468">
        <v>75400</v>
      </c>
      <c r="D468" s="6">
        <v>6283.333333333333</v>
      </c>
      <c r="E468" s="6">
        <v>5655</v>
      </c>
      <c r="F468" s="6">
        <v>5655</v>
      </c>
      <c r="G468" s="6">
        <v>5655</v>
      </c>
      <c r="H468" s="6">
        <v>5026.666666666667</v>
      </c>
      <c r="I468" s="6">
        <v>4712.5</v>
      </c>
      <c r="J468" s="6">
        <v>4712.5</v>
      </c>
      <c r="K468" s="6">
        <v>4712.5</v>
      </c>
      <c r="L468" s="6">
        <v>4398.333333333333</v>
      </c>
      <c r="M468" s="6">
        <v>4398.333333333333</v>
      </c>
      <c r="N468" s="6">
        <v>4398.333333333333</v>
      </c>
      <c r="O468" s="6">
        <v>4084.1666666666665</v>
      </c>
      <c r="P468" s="6">
        <f t="shared" si="8"/>
        <v>59691.666666666672</v>
      </c>
      <c r="Q468" s="10" t="s">
        <v>14</v>
      </c>
      <c r="R468" s="10" t="s">
        <v>19</v>
      </c>
    </row>
    <row r="469" spans="1:18">
      <c r="A469">
        <v>54</v>
      </c>
      <c r="B469" t="s">
        <v>55</v>
      </c>
      <c r="C469">
        <v>59484</v>
      </c>
      <c r="D469" s="6">
        <v>4957</v>
      </c>
      <c r="E469" s="6">
        <v>4957</v>
      </c>
      <c r="F469" s="6">
        <v>4957</v>
      </c>
      <c r="G469" s="6">
        <v>4957</v>
      </c>
      <c r="H469" s="6">
        <v>4957</v>
      </c>
      <c r="I469" s="6">
        <v>4957</v>
      </c>
      <c r="J469" s="6">
        <v>4957</v>
      </c>
      <c r="K469" s="6">
        <v>4957</v>
      </c>
      <c r="L469" s="6">
        <v>4957</v>
      </c>
      <c r="M469" s="6">
        <v>4957</v>
      </c>
      <c r="N469" s="6">
        <v>4957</v>
      </c>
      <c r="O469" s="6">
        <v>4957</v>
      </c>
      <c r="P469" s="6">
        <f t="shared" si="8"/>
        <v>59484</v>
      </c>
      <c r="Q469" s="10" t="s">
        <v>11</v>
      </c>
      <c r="R469" s="10" t="s">
        <v>19</v>
      </c>
    </row>
    <row r="470" spans="1:18">
      <c r="A470">
        <v>439</v>
      </c>
      <c r="B470" t="s">
        <v>55</v>
      </c>
      <c r="C470">
        <v>74520</v>
      </c>
      <c r="D470" s="6">
        <v>6210</v>
      </c>
      <c r="E470" s="6">
        <v>5589</v>
      </c>
      <c r="F470" s="6">
        <v>5589</v>
      </c>
      <c r="G470" s="6">
        <v>5589</v>
      </c>
      <c r="H470" s="6">
        <v>4968</v>
      </c>
      <c r="I470" s="6">
        <v>4657.5</v>
      </c>
      <c r="J470" s="6">
        <v>4657.5</v>
      </c>
      <c r="K470" s="6">
        <v>4657.5</v>
      </c>
      <c r="L470" s="6">
        <v>4347</v>
      </c>
      <c r="M470" s="6">
        <v>4347</v>
      </c>
      <c r="N470" s="6">
        <v>4347</v>
      </c>
      <c r="O470" s="6">
        <v>4036.5</v>
      </c>
      <c r="P470" s="6">
        <f t="shared" si="8"/>
        <v>58995</v>
      </c>
      <c r="Q470" s="10" t="s">
        <v>14</v>
      </c>
      <c r="R470" s="10" t="s">
        <v>19</v>
      </c>
    </row>
    <row r="471" spans="1:18">
      <c r="A471">
        <v>449</v>
      </c>
      <c r="B471" t="s">
        <v>55</v>
      </c>
      <c r="C471">
        <v>73865</v>
      </c>
      <c r="D471" s="6">
        <v>6155.416666666667</v>
      </c>
      <c r="E471" s="6">
        <v>5539.875</v>
      </c>
      <c r="F471" s="6">
        <v>5539.875</v>
      </c>
      <c r="G471" s="6">
        <v>5539.875</v>
      </c>
      <c r="H471" s="6">
        <v>4924.3333333333339</v>
      </c>
      <c r="I471" s="6">
        <v>4616.5625</v>
      </c>
      <c r="J471" s="6">
        <v>4616.5625</v>
      </c>
      <c r="K471" s="6">
        <v>4616.5625</v>
      </c>
      <c r="L471" s="6">
        <v>4308.791666666667</v>
      </c>
      <c r="M471" s="6">
        <v>4308.791666666667</v>
      </c>
      <c r="N471" s="6">
        <v>4308.791666666667</v>
      </c>
      <c r="O471" s="6">
        <v>4001.0208333333335</v>
      </c>
      <c r="P471" s="6">
        <f t="shared" si="8"/>
        <v>58476.458333333328</v>
      </c>
      <c r="Q471" s="10" t="s">
        <v>14</v>
      </c>
      <c r="R471" s="10" t="s">
        <v>19</v>
      </c>
    </row>
    <row r="472" spans="1:18">
      <c r="A472">
        <v>481</v>
      </c>
      <c r="B472" t="s">
        <v>55</v>
      </c>
      <c r="C472">
        <v>71131</v>
      </c>
      <c r="D472" s="6">
        <v>5927.583333333333</v>
      </c>
      <c r="E472" s="6">
        <v>5334.8249999999998</v>
      </c>
      <c r="F472" s="6">
        <v>5334.8249999999998</v>
      </c>
      <c r="G472" s="6">
        <v>5334.8249999999998</v>
      </c>
      <c r="H472" s="6">
        <v>4742.0666666666666</v>
      </c>
      <c r="I472" s="6">
        <v>4445.6875</v>
      </c>
      <c r="J472" s="6">
        <v>4445.6875</v>
      </c>
      <c r="K472" s="6">
        <v>4445.6875</v>
      </c>
      <c r="L472" s="6">
        <v>4149.3083333333325</v>
      </c>
      <c r="M472" s="6">
        <v>4149.3083333333325</v>
      </c>
      <c r="N472" s="6">
        <v>4149.3083333333325</v>
      </c>
      <c r="O472" s="6">
        <v>3852.9291666666668</v>
      </c>
      <c r="P472" s="6">
        <f t="shared" si="8"/>
        <v>56312.041666666672</v>
      </c>
      <c r="Q472" s="10" t="s">
        <v>14</v>
      </c>
      <c r="R472" s="10" t="s">
        <v>19</v>
      </c>
    </row>
    <row r="473" spans="1:18">
      <c r="A473">
        <v>421</v>
      </c>
      <c r="B473" t="s">
        <v>55</v>
      </c>
      <c r="C473">
        <v>68421</v>
      </c>
      <c r="D473" s="6">
        <v>5701.75</v>
      </c>
      <c r="E473" s="6">
        <v>5131.5749999999998</v>
      </c>
      <c r="F473" s="6">
        <v>5131.5749999999998</v>
      </c>
      <c r="G473" s="6">
        <v>5131.5749999999998</v>
      </c>
      <c r="H473" s="6">
        <v>4561.4000000000005</v>
      </c>
      <c r="I473" s="6">
        <v>4276.3125</v>
      </c>
      <c r="J473" s="6">
        <v>4276.3125</v>
      </c>
      <c r="K473" s="6">
        <v>4276.3125</v>
      </c>
      <c r="L473" s="6">
        <v>3991.2249999999999</v>
      </c>
      <c r="M473" s="6">
        <v>3991.2249999999999</v>
      </c>
      <c r="N473" s="6">
        <v>3991.2249999999999</v>
      </c>
      <c r="O473" s="6">
        <v>3706.1375000000003</v>
      </c>
      <c r="P473" s="6">
        <f t="shared" si="8"/>
        <v>54166.624999999993</v>
      </c>
      <c r="Q473" s="10" t="s">
        <v>14</v>
      </c>
      <c r="R473" s="10" t="s">
        <v>19</v>
      </c>
    </row>
    <row r="474" spans="1:18">
      <c r="A474">
        <v>482</v>
      </c>
      <c r="B474" t="s">
        <v>55</v>
      </c>
      <c r="C474">
        <v>53316</v>
      </c>
      <c r="D474" s="6">
        <v>4443</v>
      </c>
      <c r="E474" s="6">
        <v>4443</v>
      </c>
      <c r="F474" s="6">
        <v>4443</v>
      </c>
      <c r="G474" s="6">
        <v>4443</v>
      </c>
      <c r="H474" s="6">
        <v>4443</v>
      </c>
      <c r="I474" s="6">
        <v>4443</v>
      </c>
      <c r="J474" s="6">
        <v>4443</v>
      </c>
      <c r="K474" s="6">
        <v>4443</v>
      </c>
      <c r="L474" s="6">
        <v>4443</v>
      </c>
      <c r="M474" s="6">
        <v>4443</v>
      </c>
      <c r="N474" s="6">
        <v>4443</v>
      </c>
      <c r="O474" s="6">
        <v>4443</v>
      </c>
      <c r="P474" s="6">
        <f t="shared" si="8"/>
        <v>53316</v>
      </c>
      <c r="Q474" s="10" t="s">
        <v>11</v>
      </c>
      <c r="R474" s="10" t="s">
        <v>19</v>
      </c>
    </row>
    <row r="475" spans="1:18">
      <c r="A475">
        <v>386</v>
      </c>
      <c r="B475" t="s">
        <v>55</v>
      </c>
      <c r="C475">
        <v>50731</v>
      </c>
      <c r="D475" s="6">
        <v>4227.583333333333</v>
      </c>
      <c r="E475" s="6">
        <v>4227.583333333333</v>
      </c>
      <c r="F475" s="6">
        <v>4227.583333333333</v>
      </c>
      <c r="G475" s="6">
        <v>4227.583333333333</v>
      </c>
      <c r="H475" s="6">
        <v>4227.583333333333</v>
      </c>
      <c r="I475" s="6">
        <v>4227.583333333333</v>
      </c>
      <c r="J475" s="6">
        <v>4227.583333333333</v>
      </c>
      <c r="K475" s="6">
        <v>4227.583333333333</v>
      </c>
      <c r="L475" s="6">
        <v>4227.583333333333</v>
      </c>
      <c r="M475" s="6">
        <v>4227.583333333333</v>
      </c>
      <c r="N475" s="6">
        <v>4227.583333333333</v>
      </c>
      <c r="O475" s="6">
        <v>4227.583333333333</v>
      </c>
      <c r="P475" s="6">
        <f t="shared" si="8"/>
        <v>50731.000000000007</v>
      </c>
      <c r="Q475" s="10" t="s">
        <v>11</v>
      </c>
      <c r="R475" s="10" t="s">
        <v>19</v>
      </c>
    </row>
    <row r="476" spans="1:18">
      <c r="A476">
        <v>119</v>
      </c>
      <c r="B476" t="s">
        <v>55</v>
      </c>
      <c r="C476">
        <v>75510</v>
      </c>
      <c r="D476" s="6">
        <v>6292.5</v>
      </c>
      <c r="E476" s="6">
        <v>6292.5</v>
      </c>
      <c r="F476" s="6">
        <v>6292.5</v>
      </c>
      <c r="G476" s="6">
        <v>6292.5</v>
      </c>
      <c r="H476" s="6">
        <v>5348.625</v>
      </c>
      <c r="I476" s="6">
        <v>5348.625</v>
      </c>
      <c r="J476" s="6">
        <v>4404.75</v>
      </c>
      <c r="K476" s="6">
        <v>3146.25</v>
      </c>
      <c r="L476" s="6">
        <v>3146.25</v>
      </c>
      <c r="M476" s="6">
        <v>1573.125</v>
      </c>
      <c r="N476" s="6">
        <v>0</v>
      </c>
      <c r="O476" s="6">
        <v>0</v>
      </c>
      <c r="P476" s="6">
        <f t="shared" si="8"/>
        <v>48137.625</v>
      </c>
      <c r="Q476" s="10" t="s">
        <v>13</v>
      </c>
      <c r="R476" s="10" t="s">
        <v>20</v>
      </c>
    </row>
    <row r="477" spans="1:18">
      <c r="A477">
        <v>371</v>
      </c>
      <c r="B477" t="s">
        <v>55</v>
      </c>
      <c r="C477">
        <v>75400</v>
      </c>
      <c r="D477" s="6">
        <v>6283.333333333333</v>
      </c>
      <c r="E477" s="6">
        <v>6283.333333333333</v>
      </c>
      <c r="F477" s="6">
        <v>6283.333333333333</v>
      </c>
      <c r="G477" s="6">
        <v>6283.333333333333</v>
      </c>
      <c r="H477" s="6">
        <v>5340.833333333333</v>
      </c>
      <c r="I477" s="6">
        <v>5340.833333333333</v>
      </c>
      <c r="J477" s="6">
        <v>4398.333333333333</v>
      </c>
      <c r="K477" s="6">
        <v>3141.6666666666665</v>
      </c>
      <c r="L477" s="6">
        <v>3141.6666666666665</v>
      </c>
      <c r="M477" s="6">
        <v>1570.8333333333333</v>
      </c>
      <c r="N477" s="6">
        <v>0</v>
      </c>
      <c r="O477" s="6">
        <v>0</v>
      </c>
      <c r="P477" s="6">
        <f t="shared" si="8"/>
        <v>48067.5</v>
      </c>
      <c r="Q477" s="10" t="s">
        <v>13</v>
      </c>
      <c r="R477" s="10" t="s">
        <v>20</v>
      </c>
    </row>
    <row r="478" spans="1:18">
      <c r="A478">
        <v>439</v>
      </c>
      <c r="B478" t="s">
        <v>55</v>
      </c>
      <c r="C478">
        <v>74520</v>
      </c>
      <c r="D478" s="6">
        <v>6210</v>
      </c>
      <c r="E478" s="6">
        <v>6210</v>
      </c>
      <c r="F478" s="6">
        <v>6210</v>
      </c>
      <c r="G478" s="6">
        <v>6210</v>
      </c>
      <c r="H478" s="6">
        <v>5278.5</v>
      </c>
      <c r="I478" s="6">
        <v>5278.5</v>
      </c>
      <c r="J478" s="6">
        <v>4347</v>
      </c>
      <c r="K478" s="6">
        <v>3105</v>
      </c>
      <c r="L478" s="6">
        <v>3105</v>
      </c>
      <c r="M478" s="6">
        <v>1552.5</v>
      </c>
      <c r="N478" s="6">
        <v>0</v>
      </c>
      <c r="O478" s="6">
        <v>0</v>
      </c>
      <c r="P478" s="6">
        <f t="shared" si="8"/>
        <v>47506.5</v>
      </c>
      <c r="Q478" s="10" t="s">
        <v>13</v>
      </c>
      <c r="R478" s="10" t="s">
        <v>20</v>
      </c>
    </row>
    <row r="479" spans="1:18">
      <c r="A479">
        <v>449</v>
      </c>
      <c r="B479" t="s">
        <v>55</v>
      </c>
      <c r="C479">
        <v>73865</v>
      </c>
      <c r="D479" s="6">
        <v>6155.416666666667</v>
      </c>
      <c r="E479" s="6">
        <v>6155.416666666667</v>
      </c>
      <c r="F479" s="6">
        <v>6155.416666666667</v>
      </c>
      <c r="G479" s="6">
        <v>6155.416666666667</v>
      </c>
      <c r="H479" s="6">
        <v>5232.104166666667</v>
      </c>
      <c r="I479" s="6">
        <v>5232.104166666667</v>
      </c>
      <c r="J479" s="6">
        <v>4308.791666666667</v>
      </c>
      <c r="K479" s="6">
        <v>3077.7083333333335</v>
      </c>
      <c r="L479" s="6">
        <v>3077.7083333333335</v>
      </c>
      <c r="M479" s="6">
        <v>1538.8541666666667</v>
      </c>
      <c r="N479" s="6">
        <v>0</v>
      </c>
      <c r="O479" s="6">
        <v>0</v>
      </c>
      <c r="P479" s="6">
        <f t="shared" si="8"/>
        <v>47088.9375</v>
      </c>
      <c r="Q479" s="10" t="s">
        <v>13</v>
      </c>
      <c r="R479" s="10" t="s">
        <v>20</v>
      </c>
    </row>
    <row r="480" spans="1:18">
      <c r="A480">
        <v>481</v>
      </c>
      <c r="B480" t="s">
        <v>55</v>
      </c>
      <c r="C480">
        <v>71131</v>
      </c>
      <c r="D480" s="6">
        <v>5927.583333333333</v>
      </c>
      <c r="E480" s="6">
        <v>5927.583333333333</v>
      </c>
      <c r="F480" s="6">
        <v>5927.583333333333</v>
      </c>
      <c r="G480" s="6">
        <v>5927.583333333333</v>
      </c>
      <c r="H480" s="6">
        <v>5038.4458333333332</v>
      </c>
      <c r="I480" s="6">
        <v>5038.4458333333332</v>
      </c>
      <c r="J480" s="6">
        <v>4149.3083333333325</v>
      </c>
      <c r="K480" s="6">
        <v>2963.7916666666665</v>
      </c>
      <c r="L480" s="6">
        <v>2963.7916666666665</v>
      </c>
      <c r="M480" s="6">
        <v>1481.8958333333333</v>
      </c>
      <c r="N480" s="6">
        <v>0</v>
      </c>
      <c r="O480" s="6">
        <v>0</v>
      </c>
      <c r="P480" s="6">
        <f t="shared" si="8"/>
        <v>45346.012499999997</v>
      </c>
      <c r="Q480" s="10" t="s">
        <v>13</v>
      </c>
      <c r="R480" s="10" t="s">
        <v>20</v>
      </c>
    </row>
    <row r="481" spans="1:18">
      <c r="A481">
        <v>418</v>
      </c>
      <c r="B481" t="s">
        <v>55</v>
      </c>
      <c r="C481">
        <v>45334</v>
      </c>
      <c r="D481" s="6">
        <v>3777.8333333333335</v>
      </c>
      <c r="E481" s="6">
        <v>3777.8333333333335</v>
      </c>
      <c r="F481" s="6">
        <v>3777.8333333333335</v>
      </c>
      <c r="G481" s="6">
        <v>3777.8333333333335</v>
      </c>
      <c r="H481" s="6">
        <v>3777.8333333333335</v>
      </c>
      <c r="I481" s="6">
        <v>3777.8333333333335</v>
      </c>
      <c r="J481" s="6">
        <v>3777.8333333333335</v>
      </c>
      <c r="K481" s="6">
        <v>3777.8333333333335</v>
      </c>
      <c r="L481" s="6">
        <v>3777.8333333333335</v>
      </c>
      <c r="M481" s="6">
        <v>3777.8333333333335</v>
      </c>
      <c r="N481" s="6">
        <v>3777.8333333333335</v>
      </c>
      <c r="O481" s="6">
        <v>3777.8333333333335</v>
      </c>
      <c r="P481" s="6">
        <f t="shared" si="8"/>
        <v>45334.000000000007</v>
      </c>
      <c r="Q481" s="10" t="s">
        <v>11</v>
      </c>
      <c r="R481" s="10" t="s">
        <v>20</v>
      </c>
    </row>
    <row r="482" spans="1:18">
      <c r="A482">
        <v>421</v>
      </c>
      <c r="B482" t="s">
        <v>55</v>
      </c>
      <c r="C482">
        <v>68421</v>
      </c>
      <c r="D482" s="6">
        <v>5701.75</v>
      </c>
      <c r="E482" s="6">
        <v>5701.75</v>
      </c>
      <c r="F482" s="6">
        <v>5701.75</v>
      </c>
      <c r="G482" s="6">
        <v>5701.75</v>
      </c>
      <c r="H482" s="6">
        <v>4846.4875000000002</v>
      </c>
      <c r="I482" s="6">
        <v>4846.4875000000002</v>
      </c>
      <c r="J482" s="6">
        <v>3991.2249999999999</v>
      </c>
      <c r="K482" s="6">
        <v>2850.875</v>
      </c>
      <c r="L482" s="6">
        <v>2850.875</v>
      </c>
      <c r="M482" s="6">
        <v>1425.4375</v>
      </c>
      <c r="N482" s="6">
        <v>0</v>
      </c>
      <c r="O482" s="6">
        <v>0</v>
      </c>
      <c r="P482" s="6">
        <f t="shared" si="8"/>
        <v>43618.387499999997</v>
      </c>
      <c r="Q482" s="10" t="s">
        <v>13</v>
      </c>
      <c r="R482" s="10" t="s">
        <v>20</v>
      </c>
    </row>
    <row r="483" spans="1:18">
      <c r="A483">
        <v>380</v>
      </c>
      <c r="B483" t="s">
        <v>55</v>
      </c>
      <c r="C483">
        <v>42210</v>
      </c>
      <c r="D483" s="6">
        <v>3517.5</v>
      </c>
      <c r="E483" s="6">
        <v>3517.5</v>
      </c>
      <c r="F483" s="6">
        <v>3517.5</v>
      </c>
      <c r="G483" s="6">
        <v>3517.5</v>
      </c>
      <c r="H483" s="6">
        <v>3517.5</v>
      </c>
      <c r="I483" s="6">
        <v>3517.5</v>
      </c>
      <c r="J483" s="6">
        <v>3517.5</v>
      </c>
      <c r="K483" s="6">
        <v>3517.5</v>
      </c>
      <c r="L483" s="6">
        <v>3517.5</v>
      </c>
      <c r="M483" s="6">
        <v>3517.5</v>
      </c>
      <c r="N483" s="6">
        <v>3517.5</v>
      </c>
      <c r="O483" s="6">
        <v>3517.5</v>
      </c>
      <c r="P483" s="6">
        <f t="shared" si="8"/>
        <v>42210</v>
      </c>
      <c r="Q483" s="10" t="s">
        <v>11</v>
      </c>
      <c r="R483" s="10" t="s">
        <v>20</v>
      </c>
    </row>
    <row r="484" spans="1:18">
      <c r="A484">
        <v>394</v>
      </c>
      <c r="B484" t="s">
        <v>55</v>
      </c>
      <c r="C484">
        <v>39629</v>
      </c>
      <c r="D484" s="6">
        <v>3302.4166666666665</v>
      </c>
      <c r="E484" s="6">
        <v>3302.4166666666665</v>
      </c>
      <c r="F484" s="6">
        <v>3302.4166666666665</v>
      </c>
      <c r="G484" s="6">
        <v>3302.4166666666665</v>
      </c>
      <c r="H484" s="6">
        <v>3302.4166666666665</v>
      </c>
      <c r="I484" s="6">
        <v>3302.4166666666665</v>
      </c>
      <c r="J484" s="6">
        <v>3302.4166666666665</v>
      </c>
      <c r="K484" s="6">
        <v>3302.4166666666665</v>
      </c>
      <c r="L484" s="6">
        <v>3302.4166666666665</v>
      </c>
      <c r="M484" s="6">
        <v>3302.4166666666665</v>
      </c>
      <c r="N484" s="6">
        <v>3302.4166666666665</v>
      </c>
      <c r="O484" s="6">
        <v>3302.4166666666665</v>
      </c>
      <c r="P484" s="6">
        <f t="shared" si="8"/>
        <v>39629</v>
      </c>
      <c r="Q484" s="10" t="s">
        <v>11</v>
      </c>
      <c r="R484" s="10" t="s">
        <v>20</v>
      </c>
    </row>
    <row r="485" spans="1:18">
      <c r="A485">
        <v>471</v>
      </c>
      <c r="B485" t="s">
        <v>55</v>
      </c>
      <c r="C485">
        <v>39006</v>
      </c>
      <c r="D485" s="6">
        <v>3250.5</v>
      </c>
      <c r="E485" s="6">
        <v>3250.5</v>
      </c>
      <c r="F485" s="6">
        <v>3250.5</v>
      </c>
      <c r="G485" s="6">
        <v>3250.5</v>
      </c>
      <c r="H485" s="6">
        <v>3250.5</v>
      </c>
      <c r="I485" s="6">
        <v>3250.5</v>
      </c>
      <c r="J485" s="6">
        <v>3250.5</v>
      </c>
      <c r="K485" s="6">
        <v>3250.5</v>
      </c>
      <c r="L485" s="6">
        <v>3250.5</v>
      </c>
      <c r="M485" s="6">
        <v>3250.5</v>
      </c>
      <c r="N485" s="6">
        <v>3250.5</v>
      </c>
      <c r="O485" s="6">
        <v>3250.5</v>
      </c>
      <c r="P485" s="6">
        <f t="shared" si="8"/>
        <v>39006</v>
      </c>
      <c r="Q485" s="10" t="s">
        <v>11</v>
      </c>
      <c r="R485" s="10" t="s">
        <v>20</v>
      </c>
    </row>
    <row r="486" spans="1:18">
      <c r="A486">
        <v>485</v>
      </c>
      <c r="B486" t="s">
        <v>55</v>
      </c>
      <c r="C486">
        <v>38838</v>
      </c>
      <c r="D486" s="6">
        <v>3236.5</v>
      </c>
      <c r="E486" s="6">
        <v>3236.5</v>
      </c>
      <c r="F486" s="6">
        <v>3236.5</v>
      </c>
      <c r="G486" s="6">
        <v>3236.5</v>
      </c>
      <c r="H486" s="6">
        <v>3236.5</v>
      </c>
      <c r="I486" s="6">
        <v>3236.5</v>
      </c>
      <c r="J486" s="6">
        <v>3236.5</v>
      </c>
      <c r="K486" s="6">
        <v>3236.5</v>
      </c>
      <c r="L486" s="6">
        <v>3236.5</v>
      </c>
      <c r="M486" s="6">
        <v>3236.5</v>
      </c>
      <c r="N486" s="6">
        <v>3236.5</v>
      </c>
      <c r="O486" s="6">
        <v>3236.5</v>
      </c>
      <c r="P486" s="6">
        <f t="shared" si="8"/>
        <v>38838</v>
      </c>
      <c r="Q486" s="10" t="s">
        <v>11</v>
      </c>
      <c r="R486" s="10" t="s">
        <v>20</v>
      </c>
    </row>
    <row r="487" spans="1:18">
      <c r="A487">
        <v>452</v>
      </c>
      <c r="B487" t="s">
        <v>55</v>
      </c>
      <c r="C487">
        <v>38243</v>
      </c>
      <c r="D487" s="6">
        <v>3186.9166666666665</v>
      </c>
      <c r="E487" s="6">
        <v>3186.9166666666665</v>
      </c>
      <c r="F487" s="6">
        <v>3186.9166666666665</v>
      </c>
      <c r="G487" s="6">
        <v>3186.9166666666665</v>
      </c>
      <c r="H487" s="6">
        <v>3186.9166666666665</v>
      </c>
      <c r="I487" s="6">
        <v>3186.9166666666665</v>
      </c>
      <c r="J487" s="6">
        <v>3186.9166666666665</v>
      </c>
      <c r="K487" s="6">
        <v>3186.9166666666665</v>
      </c>
      <c r="L487" s="6">
        <v>3186.9166666666665</v>
      </c>
      <c r="M487" s="6">
        <v>3186.9166666666665</v>
      </c>
      <c r="N487" s="6">
        <v>3186.9166666666665</v>
      </c>
      <c r="O487" s="6">
        <v>3186.9166666666665</v>
      </c>
      <c r="P487" s="6">
        <f t="shared" si="8"/>
        <v>38243</v>
      </c>
      <c r="Q487" s="10" t="s">
        <v>11</v>
      </c>
      <c r="R487" s="10" t="s">
        <v>20</v>
      </c>
    </row>
    <row r="488" spans="1:18">
      <c r="A488">
        <v>411</v>
      </c>
      <c r="B488" t="s">
        <v>55</v>
      </c>
      <c r="C488">
        <v>37787</v>
      </c>
      <c r="D488" s="6">
        <v>3148.9166666666665</v>
      </c>
      <c r="E488" s="6">
        <v>3148.9166666666665</v>
      </c>
      <c r="F488" s="6">
        <v>3148.9166666666665</v>
      </c>
      <c r="G488" s="6">
        <v>3148.9166666666665</v>
      </c>
      <c r="H488" s="6">
        <v>3148.9166666666665</v>
      </c>
      <c r="I488" s="6">
        <v>3148.9166666666665</v>
      </c>
      <c r="J488" s="6">
        <v>3148.9166666666665</v>
      </c>
      <c r="K488" s="6">
        <v>3148.9166666666665</v>
      </c>
      <c r="L488" s="6">
        <v>3148.9166666666665</v>
      </c>
      <c r="M488" s="6">
        <v>3148.9166666666665</v>
      </c>
      <c r="N488" s="6">
        <v>3148.9166666666665</v>
      </c>
      <c r="O488" s="6">
        <v>3148.9166666666665</v>
      </c>
      <c r="P488" s="6">
        <f t="shared" si="8"/>
        <v>37787</v>
      </c>
      <c r="Q488" s="10" t="s">
        <v>11</v>
      </c>
      <c r="R488" s="10" t="s">
        <v>20</v>
      </c>
    </row>
    <row r="489" spans="1:18">
      <c r="A489">
        <v>77</v>
      </c>
      <c r="B489" t="s">
        <v>55</v>
      </c>
      <c r="C489">
        <v>33685</v>
      </c>
      <c r="D489" s="6">
        <v>2807.0833333333335</v>
      </c>
      <c r="E489" s="6">
        <v>2807.0833333333335</v>
      </c>
      <c r="F489" s="6">
        <v>2807.0833333333335</v>
      </c>
      <c r="G489" s="6">
        <v>2807.0833333333335</v>
      </c>
      <c r="H489" s="6">
        <v>2807.0833333333335</v>
      </c>
      <c r="I489" s="6">
        <v>2807.0833333333335</v>
      </c>
      <c r="J489" s="6">
        <v>2807.0833333333335</v>
      </c>
      <c r="K489" s="6">
        <v>2807.0833333333335</v>
      </c>
      <c r="L489" s="6">
        <v>2807.0833333333335</v>
      </c>
      <c r="M489" s="6">
        <v>2807.0833333333335</v>
      </c>
      <c r="N489" s="6">
        <v>2807.0833333333335</v>
      </c>
      <c r="O489" s="6">
        <v>2807.0833333333335</v>
      </c>
      <c r="P489" s="6">
        <f t="shared" si="8"/>
        <v>33684.999999999993</v>
      </c>
      <c r="Q489" s="10" t="s">
        <v>11</v>
      </c>
      <c r="R489" s="10" t="s">
        <v>20</v>
      </c>
    </row>
    <row r="490" spans="1:18">
      <c r="A490">
        <v>43</v>
      </c>
      <c r="B490" t="s">
        <v>55</v>
      </c>
      <c r="C490">
        <v>30434</v>
      </c>
      <c r="D490" s="6">
        <v>2536.1666666666665</v>
      </c>
      <c r="E490" s="6">
        <v>2536.1666666666665</v>
      </c>
      <c r="F490" s="6">
        <v>2536.1666666666665</v>
      </c>
      <c r="G490" s="6">
        <v>2536.1666666666665</v>
      </c>
      <c r="H490" s="6">
        <v>2536.1666666666665</v>
      </c>
      <c r="I490" s="6">
        <v>2536.1666666666665</v>
      </c>
      <c r="J490" s="6">
        <v>2536.1666666666665</v>
      </c>
      <c r="K490" s="6">
        <v>2536.1666666666665</v>
      </c>
      <c r="L490" s="6">
        <v>2536.1666666666665</v>
      </c>
      <c r="M490" s="6">
        <v>2536.1666666666665</v>
      </c>
      <c r="N490" s="6">
        <v>2536.1666666666665</v>
      </c>
      <c r="O490" s="6">
        <v>2536.1666666666665</v>
      </c>
      <c r="P490" s="6">
        <f t="shared" si="8"/>
        <v>30434.000000000004</v>
      </c>
      <c r="Q490" s="10" t="s">
        <v>11</v>
      </c>
      <c r="R490" s="10" t="s">
        <v>20</v>
      </c>
    </row>
    <row r="491" spans="1:18">
      <c r="A491">
        <v>445</v>
      </c>
      <c r="B491" t="s">
        <v>55</v>
      </c>
      <c r="C491">
        <v>28838</v>
      </c>
      <c r="D491" s="6">
        <v>2403.1666666666665</v>
      </c>
      <c r="E491" s="6">
        <v>2403.1666666666665</v>
      </c>
      <c r="F491" s="6">
        <v>2403.1666666666665</v>
      </c>
      <c r="G491" s="6">
        <v>2403.1666666666665</v>
      </c>
      <c r="H491" s="6">
        <v>2403.1666666666665</v>
      </c>
      <c r="I491" s="6">
        <v>2403.1666666666665</v>
      </c>
      <c r="J491" s="6">
        <v>2403.1666666666665</v>
      </c>
      <c r="K491" s="6">
        <v>2403.1666666666665</v>
      </c>
      <c r="L491" s="6">
        <v>2403.1666666666665</v>
      </c>
      <c r="M491" s="6">
        <v>2403.1666666666665</v>
      </c>
      <c r="N491" s="6">
        <v>2403.1666666666665</v>
      </c>
      <c r="O491" s="6">
        <v>2403.1666666666665</v>
      </c>
      <c r="P491" s="6">
        <f t="shared" si="8"/>
        <v>28838.000000000004</v>
      </c>
      <c r="Q491" s="10" t="s">
        <v>11</v>
      </c>
      <c r="R491" s="10" t="s">
        <v>20</v>
      </c>
    </row>
    <row r="492" spans="1:18">
      <c r="A492">
        <v>123</v>
      </c>
      <c r="B492" t="s">
        <v>55</v>
      </c>
      <c r="C492">
        <v>27292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568.58333333333337</v>
      </c>
      <c r="J492" s="6">
        <v>1137.1666666666667</v>
      </c>
      <c r="K492" s="6">
        <v>1705.75</v>
      </c>
      <c r="L492" s="6">
        <v>2274.3333333333335</v>
      </c>
      <c r="M492" s="6">
        <v>2274.3333333333335</v>
      </c>
      <c r="N492" s="6">
        <v>2274.3333333333335</v>
      </c>
      <c r="O492" s="6">
        <v>2274.3333333333335</v>
      </c>
      <c r="P492" s="6">
        <f t="shared" si="8"/>
        <v>12508.833333333336</v>
      </c>
      <c r="Q492" s="10" t="s">
        <v>15</v>
      </c>
      <c r="R492" s="10" t="s">
        <v>21</v>
      </c>
    </row>
    <row r="493" spans="1:18">
      <c r="A493">
        <v>169</v>
      </c>
      <c r="B493" t="s">
        <v>55</v>
      </c>
      <c r="C493">
        <v>26817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558.6875</v>
      </c>
      <c r="J493" s="6">
        <v>1117.375</v>
      </c>
      <c r="K493" s="6">
        <v>1676.0625</v>
      </c>
      <c r="L493" s="6">
        <v>2234.75</v>
      </c>
      <c r="M493" s="6">
        <v>2234.75</v>
      </c>
      <c r="N493" s="6">
        <v>2234.75</v>
      </c>
      <c r="O493" s="6">
        <v>2234.75</v>
      </c>
      <c r="P493" s="6">
        <f t="shared" si="8"/>
        <v>12291.125</v>
      </c>
      <c r="Q493" s="10" t="s">
        <v>15</v>
      </c>
      <c r="R493" s="10" t="s">
        <v>21</v>
      </c>
    </row>
    <row r="494" spans="1:18">
      <c r="A494">
        <v>486</v>
      </c>
      <c r="B494" t="s">
        <v>55</v>
      </c>
      <c r="C494">
        <v>22139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461.22916666666669</v>
      </c>
      <c r="J494" s="6">
        <v>922.45833333333337</v>
      </c>
      <c r="K494" s="6">
        <v>1383.6875</v>
      </c>
      <c r="L494" s="6">
        <v>1844.9166666666667</v>
      </c>
      <c r="M494" s="6">
        <v>1844.9166666666667</v>
      </c>
      <c r="N494" s="6">
        <v>1844.9166666666667</v>
      </c>
      <c r="O494" s="6">
        <v>1844.9166666666667</v>
      </c>
      <c r="P494" s="6">
        <f t="shared" si="8"/>
        <v>10147.041666666666</v>
      </c>
      <c r="Q494" s="10" t="s">
        <v>15</v>
      </c>
      <c r="R494" s="10" t="s">
        <v>21</v>
      </c>
    </row>
    <row r="495" spans="1:18">
      <c r="A495">
        <v>196</v>
      </c>
      <c r="B495" t="s">
        <v>55</v>
      </c>
      <c r="C495">
        <v>19020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396.25</v>
      </c>
      <c r="J495" s="6">
        <v>792.5</v>
      </c>
      <c r="K495" s="6">
        <v>1188.75</v>
      </c>
      <c r="L495" s="6">
        <v>1585</v>
      </c>
      <c r="M495" s="6">
        <v>1585</v>
      </c>
      <c r="N495" s="6">
        <v>1585</v>
      </c>
      <c r="O495" s="6">
        <v>1585</v>
      </c>
      <c r="P495" s="6">
        <f t="shared" si="8"/>
        <v>8717.5</v>
      </c>
      <c r="Q495" s="10" t="s">
        <v>15</v>
      </c>
      <c r="R495" s="10" t="s">
        <v>22</v>
      </c>
    </row>
    <row r="496" spans="1:18">
      <c r="A496">
        <v>381</v>
      </c>
      <c r="B496" t="s">
        <v>55</v>
      </c>
      <c r="C496">
        <v>18825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392.1875</v>
      </c>
      <c r="J496" s="6">
        <v>784.375</v>
      </c>
      <c r="K496" s="6">
        <v>1176.5625</v>
      </c>
      <c r="L496" s="6">
        <v>1568.75</v>
      </c>
      <c r="M496" s="6">
        <v>1568.75</v>
      </c>
      <c r="N496" s="6">
        <v>1568.75</v>
      </c>
      <c r="O496" s="6">
        <v>1568.75</v>
      </c>
      <c r="P496" s="6">
        <f t="shared" si="8"/>
        <v>8628.125</v>
      </c>
      <c r="Q496" s="10" t="s">
        <v>15</v>
      </c>
      <c r="R496" s="10" t="s">
        <v>22</v>
      </c>
    </row>
    <row r="497" spans="1:18">
      <c r="A497">
        <v>512</v>
      </c>
      <c r="B497" t="s">
        <v>55</v>
      </c>
      <c r="C497">
        <v>8529</v>
      </c>
      <c r="D497" s="6">
        <v>710.75</v>
      </c>
      <c r="E497" s="6">
        <v>710.75</v>
      </c>
      <c r="F497" s="6">
        <v>710.75</v>
      </c>
      <c r="G497" s="6">
        <v>710.75</v>
      </c>
      <c r="H497" s="6">
        <v>710.75</v>
      </c>
      <c r="I497" s="6">
        <v>710.75</v>
      </c>
      <c r="J497" s="6">
        <v>710.75</v>
      </c>
      <c r="K497" s="6">
        <v>710.75</v>
      </c>
      <c r="L497" s="6">
        <v>710.75</v>
      </c>
      <c r="M497" s="6">
        <v>710.75</v>
      </c>
      <c r="N497" s="6">
        <v>710.75</v>
      </c>
      <c r="O497" s="6">
        <v>710.75</v>
      </c>
      <c r="P497" s="6">
        <f t="shared" si="8"/>
        <v>8529</v>
      </c>
      <c r="Q497" s="10" t="s">
        <v>11</v>
      </c>
      <c r="R497" s="10" t="s">
        <v>22</v>
      </c>
    </row>
    <row r="498" spans="1:18">
      <c r="A498">
        <v>530</v>
      </c>
      <c r="B498" t="s">
        <v>55</v>
      </c>
      <c r="C498">
        <v>8463</v>
      </c>
      <c r="D498" s="6">
        <v>705.25</v>
      </c>
      <c r="E498" s="6">
        <v>705.25</v>
      </c>
      <c r="F498" s="6">
        <v>705.25</v>
      </c>
      <c r="G498" s="6">
        <v>705.25</v>
      </c>
      <c r="H498" s="6">
        <v>705.25</v>
      </c>
      <c r="I498" s="6">
        <v>705.25</v>
      </c>
      <c r="J498" s="6">
        <v>705.25</v>
      </c>
      <c r="K498" s="6">
        <v>705.25</v>
      </c>
      <c r="L498" s="6">
        <v>705.25</v>
      </c>
      <c r="M498" s="6">
        <v>705.25</v>
      </c>
      <c r="N498" s="6">
        <v>705.25</v>
      </c>
      <c r="O498" s="6">
        <v>705.25</v>
      </c>
      <c r="P498" s="6">
        <f t="shared" si="8"/>
        <v>8463</v>
      </c>
      <c r="Q498" s="10" t="s">
        <v>11</v>
      </c>
      <c r="R498" s="10" t="s">
        <v>22</v>
      </c>
    </row>
    <row r="499" spans="1:18">
      <c r="A499">
        <v>630</v>
      </c>
      <c r="B499" t="s">
        <v>55</v>
      </c>
      <c r="C499">
        <v>8353</v>
      </c>
      <c r="D499" s="6">
        <v>696.08333333333337</v>
      </c>
      <c r="E499" s="6">
        <v>696.08333333333337</v>
      </c>
      <c r="F499" s="6">
        <v>696.08333333333337</v>
      </c>
      <c r="G499" s="6">
        <v>696.08333333333337</v>
      </c>
      <c r="H499" s="6">
        <v>696.08333333333337</v>
      </c>
      <c r="I499" s="6">
        <v>696.08333333333337</v>
      </c>
      <c r="J499" s="6">
        <v>696.08333333333337</v>
      </c>
      <c r="K499" s="6">
        <v>696.08333333333337</v>
      </c>
      <c r="L499" s="6">
        <v>696.08333333333337</v>
      </c>
      <c r="M499" s="6">
        <v>696.08333333333337</v>
      </c>
      <c r="N499" s="6">
        <v>696.08333333333337</v>
      </c>
      <c r="O499" s="6">
        <v>696.08333333333337</v>
      </c>
      <c r="P499" s="6">
        <f t="shared" si="8"/>
        <v>8352.9999999999982</v>
      </c>
      <c r="Q499" s="10" t="s">
        <v>11</v>
      </c>
      <c r="R499" s="10" t="s">
        <v>22</v>
      </c>
    </row>
    <row r="500" spans="1:18">
      <c r="A500">
        <v>554</v>
      </c>
      <c r="B500" t="s">
        <v>55</v>
      </c>
      <c r="C500">
        <v>8343</v>
      </c>
      <c r="D500" s="6">
        <v>695.25</v>
      </c>
      <c r="E500" s="6">
        <v>695.25</v>
      </c>
      <c r="F500" s="6">
        <v>695.25</v>
      </c>
      <c r="G500" s="6">
        <v>695.25</v>
      </c>
      <c r="H500" s="6">
        <v>695.25</v>
      </c>
      <c r="I500" s="6">
        <v>695.25</v>
      </c>
      <c r="J500" s="6">
        <v>695.25</v>
      </c>
      <c r="K500" s="6">
        <v>695.25</v>
      </c>
      <c r="L500" s="6">
        <v>695.25</v>
      </c>
      <c r="M500" s="6">
        <v>695.25</v>
      </c>
      <c r="N500" s="6">
        <v>695.25</v>
      </c>
      <c r="O500" s="6">
        <v>695.25</v>
      </c>
      <c r="P500" s="6">
        <f t="shared" si="8"/>
        <v>8343</v>
      </c>
      <c r="Q500" s="10" t="s">
        <v>11</v>
      </c>
      <c r="R500" s="10" t="s">
        <v>22</v>
      </c>
    </row>
    <row r="501" spans="1:18">
      <c r="A501">
        <v>541</v>
      </c>
      <c r="B501" t="s">
        <v>55</v>
      </c>
      <c r="C501">
        <v>8323</v>
      </c>
      <c r="D501" s="6">
        <v>693.58333333333337</v>
      </c>
      <c r="E501" s="6">
        <v>693.58333333333337</v>
      </c>
      <c r="F501" s="6">
        <v>693.58333333333337</v>
      </c>
      <c r="G501" s="6">
        <v>693.58333333333337</v>
      </c>
      <c r="H501" s="6">
        <v>693.58333333333337</v>
      </c>
      <c r="I501" s="6">
        <v>693.58333333333337</v>
      </c>
      <c r="J501" s="6">
        <v>693.58333333333337</v>
      </c>
      <c r="K501" s="6">
        <v>693.58333333333337</v>
      </c>
      <c r="L501" s="6">
        <v>693.58333333333337</v>
      </c>
      <c r="M501" s="6">
        <v>693.58333333333337</v>
      </c>
      <c r="N501" s="6">
        <v>693.58333333333337</v>
      </c>
      <c r="O501" s="6">
        <v>693.58333333333337</v>
      </c>
      <c r="P501" s="6">
        <f t="shared" si="8"/>
        <v>8322.9999999999982</v>
      </c>
      <c r="Q501" s="10" t="s">
        <v>11</v>
      </c>
      <c r="R501" s="10" t="s">
        <v>22</v>
      </c>
    </row>
    <row r="502" spans="1:18">
      <c r="A502">
        <v>545</v>
      </c>
      <c r="B502" t="s">
        <v>55</v>
      </c>
      <c r="C502">
        <v>5834</v>
      </c>
      <c r="D502" s="6">
        <v>486.16666666666669</v>
      </c>
      <c r="E502" s="6">
        <v>534.78333333333342</v>
      </c>
      <c r="F502" s="6">
        <v>583.4</v>
      </c>
      <c r="G502" s="6">
        <v>583.4</v>
      </c>
      <c r="H502" s="6">
        <v>632.01666666666677</v>
      </c>
      <c r="I502" s="6">
        <v>680.63333333333333</v>
      </c>
      <c r="J502" s="6">
        <v>729.25</v>
      </c>
      <c r="K502" s="6">
        <v>729.25</v>
      </c>
      <c r="L502" s="6">
        <v>729.25</v>
      </c>
      <c r="M502" s="6">
        <v>729.25</v>
      </c>
      <c r="N502" s="6">
        <v>729.25</v>
      </c>
      <c r="O502" s="6">
        <v>729.25</v>
      </c>
      <c r="P502" s="6">
        <f t="shared" si="8"/>
        <v>7875.9</v>
      </c>
      <c r="Q502" s="10" t="s">
        <v>11</v>
      </c>
      <c r="R502" s="10" t="s">
        <v>22</v>
      </c>
    </row>
    <row r="503" spans="1:18">
      <c r="A503">
        <v>575</v>
      </c>
      <c r="B503" t="s">
        <v>55</v>
      </c>
      <c r="C503">
        <v>7871</v>
      </c>
      <c r="D503" s="6">
        <v>655.91666666666663</v>
      </c>
      <c r="E503" s="6">
        <v>655.91666666666663</v>
      </c>
      <c r="F503" s="6">
        <v>655.91666666666663</v>
      </c>
      <c r="G503" s="6">
        <v>655.91666666666663</v>
      </c>
      <c r="H503" s="6">
        <v>655.91666666666663</v>
      </c>
      <c r="I503" s="6">
        <v>655.91666666666663</v>
      </c>
      <c r="J503" s="6">
        <v>655.91666666666663</v>
      </c>
      <c r="K503" s="6">
        <v>655.91666666666663</v>
      </c>
      <c r="L503" s="6">
        <v>655.91666666666663</v>
      </c>
      <c r="M503" s="6">
        <v>655.91666666666663</v>
      </c>
      <c r="N503" s="6">
        <v>655.91666666666663</v>
      </c>
      <c r="O503" s="6">
        <v>655.91666666666663</v>
      </c>
      <c r="P503" s="6">
        <f t="shared" si="8"/>
        <v>7871.0000000000009</v>
      </c>
      <c r="Q503" s="10" t="s">
        <v>11</v>
      </c>
      <c r="R503" s="10" t="s">
        <v>22</v>
      </c>
    </row>
    <row r="504" spans="1:18">
      <c r="A504">
        <v>591</v>
      </c>
      <c r="B504" t="s">
        <v>55</v>
      </c>
      <c r="C504">
        <v>5815</v>
      </c>
      <c r="D504" s="6">
        <v>484.58333333333331</v>
      </c>
      <c r="E504" s="6">
        <v>533.04166666666674</v>
      </c>
      <c r="F504" s="6">
        <v>581.5</v>
      </c>
      <c r="G504" s="6">
        <v>581.5</v>
      </c>
      <c r="H504" s="6">
        <v>629.95833333333337</v>
      </c>
      <c r="I504" s="6">
        <v>678.41666666666663</v>
      </c>
      <c r="J504" s="6">
        <v>726.875</v>
      </c>
      <c r="K504" s="6">
        <v>726.875</v>
      </c>
      <c r="L504" s="6">
        <v>726.875</v>
      </c>
      <c r="M504" s="6">
        <v>726.875</v>
      </c>
      <c r="N504" s="6">
        <v>726.875</v>
      </c>
      <c r="O504" s="6">
        <v>726.875</v>
      </c>
      <c r="P504" s="6">
        <f t="shared" si="8"/>
        <v>7850.25</v>
      </c>
      <c r="Q504" s="10" t="s">
        <v>11</v>
      </c>
      <c r="R504" s="10" t="s">
        <v>22</v>
      </c>
    </row>
    <row r="505" spans="1:18">
      <c r="A505">
        <v>635</v>
      </c>
      <c r="B505" t="s">
        <v>55</v>
      </c>
      <c r="C505">
        <v>7828</v>
      </c>
      <c r="D505" s="6">
        <v>652.33333333333337</v>
      </c>
      <c r="E505" s="6">
        <v>652.33333333333337</v>
      </c>
      <c r="F505" s="6">
        <v>652.33333333333337</v>
      </c>
      <c r="G505" s="6">
        <v>652.33333333333337</v>
      </c>
      <c r="H505" s="6">
        <v>652.33333333333337</v>
      </c>
      <c r="I505" s="6">
        <v>652.33333333333337</v>
      </c>
      <c r="J505" s="6">
        <v>652.33333333333337</v>
      </c>
      <c r="K505" s="6">
        <v>652.33333333333337</v>
      </c>
      <c r="L505" s="6">
        <v>652.33333333333337</v>
      </c>
      <c r="M505" s="6">
        <v>652.33333333333337</v>
      </c>
      <c r="N505" s="6">
        <v>652.33333333333337</v>
      </c>
      <c r="O505" s="6">
        <v>652.33333333333337</v>
      </c>
      <c r="P505" s="6">
        <f t="shared" si="8"/>
        <v>7827.9999999999991</v>
      </c>
      <c r="Q505" s="10" t="s">
        <v>11</v>
      </c>
      <c r="R505" s="10" t="s">
        <v>22</v>
      </c>
    </row>
    <row r="506" spans="1:18">
      <c r="A506">
        <v>654</v>
      </c>
      <c r="B506" t="s">
        <v>55</v>
      </c>
      <c r="C506">
        <v>7648</v>
      </c>
      <c r="D506" s="6">
        <v>637.33333333333337</v>
      </c>
      <c r="E506" s="6">
        <v>637.33333333333337</v>
      </c>
      <c r="F506" s="6">
        <v>637.33333333333337</v>
      </c>
      <c r="G506" s="6">
        <v>637.33333333333337</v>
      </c>
      <c r="H506" s="6">
        <v>637.33333333333337</v>
      </c>
      <c r="I506" s="6">
        <v>637.33333333333337</v>
      </c>
      <c r="J506" s="6">
        <v>637.33333333333337</v>
      </c>
      <c r="K506" s="6">
        <v>637.33333333333337</v>
      </c>
      <c r="L506" s="6">
        <v>637.33333333333337</v>
      </c>
      <c r="M506" s="6">
        <v>637.33333333333337</v>
      </c>
      <c r="N506" s="6">
        <v>637.33333333333337</v>
      </c>
      <c r="O506" s="6">
        <v>637.33333333333337</v>
      </c>
      <c r="P506" s="6">
        <f t="shared" si="8"/>
        <v>7647.9999999999991</v>
      </c>
      <c r="Q506" s="10" t="s">
        <v>11</v>
      </c>
      <c r="R506" s="10" t="s">
        <v>22</v>
      </c>
    </row>
    <row r="507" spans="1:18">
      <c r="A507">
        <v>602</v>
      </c>
      <c r="B507" t="s">
        <v>55</v>
      </c>
      <c r="C507">
        <v>7624</v>
      </c>
      <c r="D507" s="6">
        <v>635.33333333333337</v>
      </c>
      <c r="E507" s="6">
        <v>635.33333333333337</v>
      </c>
      <c r="F507" s="6">
        <v>635.33333333333337</v>
      </c>
      <c r="G507" s="6">
        <v>635.33333333333337</v>
      </c>
      <c r="H507" s="6">
        <v>635.33333333333337</v>
      </c>
      <c r="I507" s="6">
        <v>635.33333333333337</v>
      </c>
      <c r="J507" s="6">
        <v>635.33333333333337</v>
      </c>
      <c r="K507" s="6">
        <v>635.33333333333337</v>
      </c>
      <c r="L507" s="6">
        <v>635.33333333333337</v>
      </c>
      <c r="M507" s="6">
        <v>635.33333333333337</v>
      </c>
      <c r="N507" s="6">
        <v>635.33333333333337</v>
      </c>
      <c r="O507" s="6">
        <v>635.33333333333337</v>
      </c>
      <c r="P507" s="6">
        <f t="shared" si="8"/>
        <v>7623.9999999999991</v>
      </c>
      <c r="Q507" s="10" t="s">
        <v>11</v>
      </c>
      <c r="R507" s="10" t="s">
        <v>22</v>
      </c>
    </row>
    <row r="508" spans="1:18">
      <c r="A508">
        <v>604</v>
      </c>
      <c r="B508" t="s">
        <v>55</v>
      </c>
      <c r="C508">
        <v>7612</v>
      </c>
      <c r="D508" s="6">
        <v>634.33333333333337</v>
      </c>
      <c r="E508" s="6">
        <v>634.33333333333337</v>
      </c>
      <c r="F508" s="6">
        <v>634.33333333333337</v>
      </c>
      <c r="G508" s="6">
        <v>634.33333333333337</v>
      </c>
      <c r="H508" s="6">
        <v>634.33333333333337</v>
      </c>
      <c r="I508" s="6">
        <v>634.33333333333337</v>
      </c>
      <c r="J508" s="6">
        <v>634.33333333333337</v>
      </c>
      <c r="K508" s="6">
        <v>634.33333333333337</v>
      </c>
      <c r="L508" s="6">
        <v>634.33333333333337</v>
      </c>
      <c r="M508" s="6">
        <v>634.33333333333337</v>
      </c>
      <c r="N508" s="6">
        <v>634.33333333333337</v>
      </c>
      <c r="O508" s="6">
        <v>634.33333333333337</v>
      </c>
      <c r="P508" s="6">
        <f t="shared" si="8"/>
        <v>7611.9999999999991</v>
      </c>
      <c r="Q508" s="10" t="s">
        <v>11</v>
      </c>
      <c r="R508" s="10" t="s">
        <v>22</v>
      </c>
    </row>
    <row r="509" spans="1:18">
      <c r="A509">
        <v>561</v>
      </c>
      <c r="B509" t="s">
        <v>55</v>
      </c>
      <c r="C509">
        <v>5556</v>
      </c>
      <c r="D509" s="6">
        <v>463</v>
      </c>
      <c r="E509" s="6">
        <v>509.30000000000007</v>
      </c>
      <c r="F509" s="6">
        <v>555.6</v>
      </c>
      <c r="G509" s="6">
        <v>555.6</v>
      </c>
      <c r="H509" s="6">
        <v>601.9</v>
      </c>
      <c r="I509" s="6">
        <v>648.19999999999993</v>
      </c>
      <c r="J509" s="6">
        <v>694.5</v>
      </c>
      <c r="K509" s="6">
        <v>694.5</v>
      </c>
      <c r="L509" s="6">
        <v>694.5</v>
      </c>
      <c r="M509" s="6">
        <v>694.5</v>
      </c>
      <c r="N509" s="6">
        <v>694.5</v>
      </c>
      <c r="O509" s="6">
        <v>694.5</v>
      </c>
      <c r="P509" s="6">
        <f t="shared" si="8"/>
        <v>7500.6</v>
      </c>
      <c r="Q509" s="10" t="s">
        <v>11</v>
      </c>
      <c r="R509" s="10" t="s">
        <v>22</v>
      </c>
    </row>
    <row r="510" spans="1:18">
      <c r="A510">
        <v>566</v>
      </c>
      <c r="B510" t="s">
        <v>55</v>
      </c>
      <c r="C510">
        <v>7441</v>
      </c>
      <c r="D510" s="6">
        <v>620.08333333333337</v>
      </c>
      <c r="E510" s="6">
        <v>620.08333333333337</v>
      </c>
      <c r="F510" s="6">
        <v>620.08333333333337</v>
      </c>
      <c r="G510" s="6">
        <v>620.08333333333337</v>
      </c>
      <c r="H510" s="6">
        <v>620.08333333333337</v>
      </c>
      <c r="I510" s="6">
        <v>620.08333333333337</v>
      </c>
      <c r="J510" s="6">
        <v>620.08333333333337</v>
      </c>
      <c r="K510" s="6">
        <v>620.08333333333337</v>
      </c>
      <c r="L510" s="6">
        <v>620.08333333333337</v>
      </c>
      <c r="M510" s="6">
        <v>620.08333333333337</v>
      </c>
      <c r="N510" s="6">
        <v>620.08333333333337</v>
      </c>
      <c r="O510" s="6">
        <v>620.08333333333337</v>
      </c>
      <c r="P510" s="6">
        <f t="shared" si="8"/>
        <v>7440.9999999999991</v>
      </c>
      <c r="Q510" s="10" t="s">
        <v>11</v>
      </c>
      <c r="R510" s="10" t="s">
        <v>22</v>
      </c>
    </row>
    <row r="511" spans="1:18">
      <c r="A511">
        <v>618</v>
      </c>
      <c r="B511" t="s">
        <v>55</v>
      </c>
      <c r="C511">
        <v>7068</v>
      </c>
      <c r="D511" s="6">
        <v>589</v>
      </c>
      <c r="E511" s="6">
        <v>589</v>
      </c>
      <c r="F511" s="6">
        <v>589</v>
      </c>
      <c r="G511" s="6">
        <v>589</v>
      </c>
      <c r="H511" s="6">
        <v>589</v>
      </c>
      <c r="I511" s="6">
        <v>589</v>
      </c>
      <c r="J511" s="6">
        <v>589</v>
      </c>
      <c r="K511" s="6">
        <v>589</v>
      </c>
      <c r="L511" s="6">
        <v>589</v>
      </c>
      <c r="M511" s="6">
        <v>589</v>
      </c>
      <c r="N511" s="6">
        <v>589</v>
      </c>
      <c r="O511" s="6">
        <v>589</v>
      </c>
      <c r="P511" s="6">
        <f t="shared" si="8"/>
        <v>7068</v>
      </c>
      <c r="Q511" s="10" t="s">
        <v>11</v>
      </c>
      <c r="R511" s="10" t="s">
        <v>22</v>
      </c>
    </row>
    <row r="512" spans="1:18">
      <c r="A512">
        <v>594</v>
      </c>
      <c r="B512" t="s">
        <v>55</v>
      </c>
      <c r="C512">
        <v>7058</v>
      </c>
      <c r="D512" s="6">
        <v>588.16666666666663</v>
      </c>
      <c r="E512" s="6">
        <v>588.16666666666663</v>
      </c>
      <c r="F512" s="6">
        <v>588.16666666666663</v>
      </c>
      <c r="G512" s="6">
        <v>588.16666666666663</v>
      </c>
      <c r="H512" s="6">
        <v>588.16666666666663</v>
      </c>
      <c r="I512" s="6">
        <v>588.16666666666663</v>
      </c>
      <c r="J512" s="6">
        <v>588.16666666666663</v>
      </c>
      <c r="K512" s="6">
        <v>588.16666666666663</v>
      </c>
      <c r="L512" s="6">
        <v>588.16666666666663</v>
      </c>
      <c r="M512" s="6">
        <v>588.16666666666663</v>
      </c>
      <c r="N512" s="6">
        <v>588.16666666666663</v>
      </c>
      <c r="O512" s="6">
        <v>588.16666666666663</v>
      </c>
      <c r="P512" s="6">
        <f t="shared" si="8"/>
        <v>7058.0000000000009</v>
      </c>
      <c r="Q512" s="10" t="s">
        <v>11</v>
      </c>
      <c r="R512" s="10" t="s">
        <v>22</v>
      </c>
    </row>
    <row r="513" spans="1:18">
      <c r="A513">
        <v>505</v>
      </c>
      <c r="B513" t="s">
        <v>55</v>
      </c>
      <c r="C513">
        <v>5108</v>
      </c>
      <c r="D513" s="6">
        <v>425.66666666666669</v>
      </c>
      <c r="E513" s="6">
        <v>468.23333333333341</v>
      </c>
      <c r="F513" s="6">
        <v>510.8</v>
      </c>
      <c r="G513" s="6">
        <v>510.8</v>
      </c>
      <c r="H513" s="6">
        <v>553.36666666666667</v>
      </c>
      <c r="I513" s="6">
        <v>595.93333333333328</v>
      </c>
      <c r="J513" s="6">
        <v>638.5</v>
      </c>
      <c r="K513" s="6">
        <v>638.5</v>
      </c>
      <c r="L513" s="6">
        <v>638.5</v>
      </c>
      <c r="M513" s="6">
        <v>638.5</v>
      </c>
      <c r="N513" s="6">
        <v>638.5</v>
      </c>
      <c r="O513" s="6">
        <v>638.5</v>
      </c>
      <c r="P513" s="6">
        <f t="shared" si="8"/>
        <v>6895.8</v>
      </c>
      <c r="Q513" s="10" t="s">
        <v>11</v>
      </c>
      <c r="R513" s="10" t="s">
        <v>22</v>
      </c>
    </row>
    <row r="514" spans="1:18">
      <c r="A514">
        <v>507</v>
      </c>
      <c r="B514" t="s">
        <v>55</v>
      </c>
      <c r="C514">
        <v>6871</v>
      </c>
      <c r="D514" s="6">
        <v>572.58333333333337</v>
      </c>
      <c r="E514" s="6">
        <v>572.58333333333337</v>
      </c>
      <c r="F514" s="6">
        <v>572.58333333333337</v>
      </c>
      <c r="G514" s="6">
        <v>572.58333333333337</v>
      </c>
      <c r="H514" s="6">
        <v>572.58333333333337</v>
      </c>
      <c r="I514" s="6">
        <v>572.58333333333337</v>
      </c>
      <c r="J514" s="6">
        <v>572.58333333333337</v>
      </c>
      <c r="K514" s="6">
        <v>572.58333333333337</v>
      </c>
      <c r="L514" s="6">
        <v>572.58333333333337</v>
      </c>
      <c r="M514" s="6">
        <v>572.58333333333337</v>
      </c>
      <c r="N514" s="6">
        <v>572.58333333333337</v>
      </c>
      <c r="O514" s="6">
        <v>572.58333333333337</v>
      </c>
      <c r="P514" s="6">
        <f t="shared" si="8"/>
        <v>6870.9999999999991</v>
      </c>
      <c r="Q514" s="10" t="s">
        <v>11</v>
      </c>
      <c r="R514" s="10" t="s">
        <v>22</v>
      </c>
    </row>
    <row r="515" spans="1:18">
      <c r="A515">
        <v>668</v>
      </c>
      <c r="B515" t="s">
        <v>55</v>
      </c>
      <c r="C515">
        <v>5087</v>
      </c>
      <c r="D515" s="6">
        <v>423.91666666666669</v>
      </c>
      <c r="E515" s="6">
        <v>466.30833333333339</v>
      </c>
      <c r="F515" s="6">
        <v>508.7</v>
      </c>
      <c r="G515" s="6">
        <v>508.7</v>
      </c>
      <c r="H515" s="6">
        <v>551.0916666666667</v>
      </c>
      <c r="I515" s="6">
        <v>593.48333333333335</v>
      </c>
      <c r="J515" s="6">
        <v>635.875</v>
      </c>
      <c r="K515" s="6">
        <v>635.875</v>
      </c>
      <c r="L515" s="6">
        <v>635.875</v>
      </c>
      <c r="M515" s="6">
        <v>635.875</v>
      </c>
      <c r="N515" s="6">
        <v>635.875</v>
      </c>
      <c r="O515" s="6">
        <v>635.875</v>
      </c>
      <c r="P515" s="6">
        <f t="shared" ref="P515:P578" si="9">SUM(D515:O515)</f>
        <v>6867.4500000000007</v>
      </c>
      <c r="Q515" s="10" t="s">
        <v>11</v>
      </c>
      <c r="R515" s="10" t="s">
        <v>22</v>
      </c>
    </row>
    <row r="516" spans="1:18">
      <c r="A516">
        <v>506</v>
      </c>
      <c r="B516" t="s">
        <v>55</v>
      </c>
      <c r="C516">
        <v>5072</v>
      </c>
      <c r="D516" s="6">
        <v>422.66666666666669</v>
      </c>
      <c r="E516" s="6">
        <v>464.93333333333339</v>
      </c>
      <c r="F516" s="6">
        <v>507.2</v>
      </c>
      <c r="G516" s="6">
        <v>507.2</v>
      </c>
      <c r="H516" s="6">
        <v>549.4666666666667</v>
      </c>
      <c r="I516" s="6">
        <v>591.73333333333335</v>
      </c>
      <c r="J516" s="6">
        <v>634</v>
      </c>
      <c r="K516" s="6">
        <v>634</v>
      </c>
      <c r="L516" s="6">
        <v>634</v>
      </c>
      <c r="M516" s="6">
        <v>634</v>
      </c>
      <c r="N516" s="6">
        <v>634</v>
      </c>
      <c r="O516" s="6">
        <v>634</v>
      </c>
      <c r="P516" s="6">
        <f t="shared" si="9"/>
        <v>6847.2000000000007</v>
      </c>
      <c r="Q516" s="10" t="s">
        <v>11</v>
      </c>
      <c r="R516" s="10" t="s">
        <v>22</v>
      </c>
    </row>
    <row r="517" spans="1:18">
      <c r="A517">
        <v>623</v>
      </c>
      <c r="B517" t="s">
        <v>55</v>
      </c>
      <c r="C517">
        <v>6589</v>
      </c>
      <c r="D517" s="6">
        <v>549.08333333333337</v>
      </c>
      <c r="E517" s="6">
        <v>549.08333333333337</v>
      </c>
      <c r="F517" s="6">
        <v>549.08333333333337</v>
      </c>
      <c r="G517" s="6">
        <v>549.08333333333337</v>
      </c>
      <c r="H517" s="6">
        <v>549.08333333333337</v>
      </c>
      <c r="I517" s="6">
        <v>549.08333333333337</v>
      </c>
      <c r="J517" s="6">
        <v>549.08333333333337</v>
      </c>
      <c r="K517" s="6">
        <v>549.08333333333337</v>
      </c>
      <c r="L517" s="6">
        <v>549.08333333333337</v>
      </c>
      <c r="M517" s="6">
        <v>549.08333333333337</v>
      </c>
      <c r="N517" s="6">
        <v>549.08333333333337</v>
      </c>
      <c r="O517" s="6">
        <v>549.08333333333337</v>
      </c>
      <c r="P517" s="6">
        <f t="shared" si="9"/>
        <v>6588.9999999999991</v>
      </c>
      <c r="Q517" s="10" t="s">
        <v>11</v>
      </c>
      <c r="R517" s="10" t="s">
        <v>22</v>
      </c>
    </row>
    <row r="518" spans="1:18">
      <c r="A518">
        <v>555</v>
      </c>
      <c r="B518" t="s">
        <v>55</v>
      </c>
      <c r="C518">
        <v>6491</v>
      </c>
      <c r="D518" s="6">
        <v>540.91666666666663</v>
      </c>
      <c r="E518" s="6">
        <v>540.91666666666663</v>
      </c>
      <c r="F518" s="6">
        <v>540.91666666666663</v>
      </c>
      <c r="G518" s="6">
        <v>540.91666666666663</v>
      </c>
      <c r="H518" s="6">
        <v>540.91666666666663</v>
      </c>
      <c r="I518" s="6">
        <v>540.91666666666663</v>
      </c>
      <c r="J518" s="6">
        <v>540.91666666666663</v>
      </c>
      <c r="K518" s="6">
        <v>540.91666666666663</v>
      </c>
      <c r="L518" s="6">
        <v>540.91666666666663</v>
      </c>
      <c r="M518" s="6">
        <v>540.91666666666663</v>
      </c>
      <c r="N518" s="6">
        <v>540.91666666666663</v>
      </c>
      <c r="O518" s="6">
        <v>540.91666666666663</v>
      </c>
      <c r="P518" s="6">
        <f t="shared" si="9"/>
        <v>6491.0000000000009</v>
      </c>
      <c r="Q518" s="10" t="s">
        <v>11</v>
      </c>
      <c r="R518" s="10" t="s">
        <v>22</v>
      </c>
    </row>
    <row r="519" spans="1:18">
      <c r="A519">
        <v>535</v>
      </c>
      <c r="B519" t="s">
        <v>55</v>
      </c>
      <c r="C519">
        <v>6376</v>
      </c>
      <c r="D519" s="6">
        <v>531.33333333333337</v>
      </c>
      <c r="E519" s="6">
        <v>531.33333333333337</v>
      </c>
      <c r="F519" s="6">
        <v>531.33333333333337</v>
      </c>
      <c r="G519" s="6">
        <v>531.33333333333337</v>
      </c>
      <c r="H519" s="6">
        <v>531.33333333333337</v>
      </c>
      <c r="I519" s="6">
        <v>531.33333333333337</v>
      </c>
      <c r="J519" s="6">
        <v>531.33333333333337</v>
      </c>
      <c r="K519" s="6">
        <v>531.33333333333337</v>
      </c>
      <c r="L519" s="6">
        <v>531.33333333333337</v>
      </c>
      <c r="M519" s="6">
        <v>531.33333333333337</v>
      </c>
      <c r="N519" s="6">
        <v>531.33333333333337</v>
      </c>
      <c r="O519" s="6">
        <v>531.33333333333337</v>
      </c>
      <c r="P519" s="6">
        <f t="shared" si="9"/>
        <v>6375.9999999999991</v>
      </c>
      <c r="Q519" s="10" t="s">
        <v>11</v>
      </c>
      <c r="R519" s="10" t="s">
        <v>22</v>
      </c>
    </row>
    <row r="520" spans="1:18">
      <c r="A520">
        <v>540</v>
      </c>
      <c r="B520" t="s">
        <v>55</v>
      </c>
      <c r="C520">
        <v>6350</v>
      </c>
      <c r="D520" s="6">
        <v>529.16666666666663</v>
      </c>
      <c r="E520" s="6">
        <v>529.16666666666663</v>
      </c>
      <c r="F520" s="6">
        <v>529.16666666666663</v>
      </c>
      <c r="G520" s="6">
        <v>529.16666666666663</v>
      </c>
      <c r="H520" s="6">
        <v>529.16666666666663</v>
      </c>
      <c r="I520" s="6">
        <v>529.16666666666663</v>
      </c>
      <c r="J520" s="6">
        <v>529.16666666666663</v>
      </c>
      <c r="K520" s="6">
        <v>529.16666666666663</v>
      </c>
      <c r="L520" s="6">
        <v>529.16666666666663</v>
      </c>
      <c r="M520" s="6">
        <v>529.16666666666663</v>
      </c>
      <c r="N520" s="6">
        <v>529.16666666666663</v>
      </c>
      <c r="O520" s="6">
        <v>529.16666666666663</v>
      </c>
      <c r="P520" s="6">
        <f t="shared" si="9"/>
        <v>6350.0000000000009</v>
      </c>
      <c r="Q520" s="10" t="s">
        <v>11</v>
      </c>
      <c r="R520" s="10" t="s">
        <v>22</v>
      </c>
    </row>
    <row r="521" spans="1:18">
      <c r="A521">
        <v>627</v>
      </c>
      <c r="B521" t="s">
        <v>55</v>
      </c>
      <c r="C521">
        <v>6286</v>
      </c>
      <c r="D521" s="6">
        <v>523.83333333333337</v>
      </c>
      <c r="E521" s="6">
        <v>523.83333333333337</v>
      </c>
      <c r="F521" s="6">
        <v>523.83333333333337</v>
      </c>
      <c r="G521" s="6">
        <v>523.83333333333337</v>
      </c>
      <c r="H521" s="6">
        <v>523.83333333333337</v>
      </c>
      <c r="I521" s="6">
        <v>523.83333333333337</v>
      </c>
      <c r="J521" s="6">
        <v>523.83333333333337</v>
      </c>
      <c r="K521" s="6">
        <v>523.83333333333337</v>
      </c>
      <c r="L521" s="6">
        <v>523.83333333333337</v>
      </c>
      <c r="M521" s="6">
        <v>523.83333333333337</v>
      </c>
      <c r="N521" s="6">
        <v>523.83333333333337</v>
      </c>
      <c r="O521" s="6">
        <v>523.83333333333337</v>
      </c>
      <c r="P521" s="6">
        <f t="shared" si="9"/>
        <v>6285.9999999999991</v>
      </c>
      <c r="Q521" s="10" t="s">
        <v>11</v>
      </c>
      <c r="R521" s="10" t="s">
        <v>22</v>
      </c>
    </row>
    <row r="522" spans="1:18">
      <c r="A522">
        <v>615</v>
      </c>
      <c r="B522" t="s">
        <v>55</v>
      </c>
      <c r="C522">
        <v>6158</v>
      </c>
      <c r="D522" s="6">
        <v>513.16666666666663</v>
      </c>
      <c r="E522" s="6">
        <v>513.16666666666663</v>
      </c>
      <c r="F522" s="6">
        <v>513.16666666666663</v>
      </c>
      <c r="G522" s="6">
        <v>513.16666666666663</v>
      </c>
      <c r="H522" s="6">
        <v>513.16666666666663</v>
      </c>
      <c r="I522" s="6">
        <v>513.16666666666663</v>
      </c>
      <c r="J522" s="6">
        <v>513.16666666666663</v>
      </c>
      <c r="K522" s="6">
        <v>513.16666666666663</v>
      </c>
      <c r="L522" s="6">
        <v>513.16666666666663</v>
      </c>
      <c r="M522" s="6">
        <v>513.16666666666663</v>
      </c>
      <c r="N522" s="6">
        <v>513.16666666666663</v>
      </c>
      <c r="O522" s="6">
        <v>513.16666666666663</v>
      </c>
      <c r="P522" s="6">
        <f t="shared" si="9"/>
        <v>6158.0000000000009</v>
      </c>
      <c r="Q522" s="10" t="s">
        <v>11</v>
      </c>
      <c r="R522" s="10" t="s">
        <v>22</v>
      </c>
    </row>
    <row r="523" spans="1:18">
      <c r="A523">
        <v>603</v>
      </c>
      <c r="B523" t="s">
        <v>55</v>
      </c>
      <c r="C523">
        <v>4529</v>
      </c>
      <c r="D523" s="6">
        <v>377.41666666666669</v>
      </c>
      <c r="E523" s="6">
        <v>415.15833333333336</v>
      </c>
      <c r="F523" s="6">
        <v>452.90000000000003</v>
      </c>
      <c r="G523" s="6">
        <v>452.90000000000003</v>
      </c>
      <c r="H523" s="6">
        <v>490.64166666666671</v>
      </c>
      <c r="I523" s="6">
        <v>528.38333333333333</v>
      </c>
      <c r="J523" s="6">
        <v>566.125</v>
      </c>
      <c r="K523" s="6">
        <v>566.125</v>
      </c>
      <c r="L523" s="6">
        <v>566.125</v>
      </c>
      <c r="M523" s="6">
        <v>566.125</v>
      </c>
      <c r="N523" s="6">
        <v>566.125</v>
      </c>
      <c r="O523" s="6">
        <v>566.125</v>
      </c>
      <c r="P523" s="6">
        <f t="shared" si="9"/>
        <v>6114.15</v>
      </c>
      <c r="Q523" s="10" t="s">
        <v>11</v>
      </c>
      <c r="R523" s="10" t="s">
        <v>22</v>
      </c>
    </row>
    <row r="524" spans="1:18">
      <c r="A524">
        <v>686</v>
      </c>
      <c r="B524" t="s">
        <v>55</v>
      </c>
      <c r="C524">
        <v>4506</v>
      </c>
      <c r="D524" s="6">
        <v>375.5</v>
      </c>
      <c r="E524" s="6">
        <v>413.05</v>
      </c>
      <c r="F524" s="6">
        <v>450.59999999999997</v>
      </c>
      <c r="G524" s="6">
        <v>450.59999999999997</v>
      </c>
      <c r="H524" s="6">
        <v>488.15000000000003</v>
      </c>
      <c r="I524" s="6">
        <v>525.69999999999993</v>
      </c>
      <c r="J524" s="6">
        <v>563.25</v>
      </c>
      <c r="K524" s="6">
        <v>563.25</v>
      </c>
      <c r="L524" s="6">
        <v>563.25</v>
      </c>
      <c r="M524" s="6">
        <v>563.25</v>
      </c>
      <c r="N524" s="6">
        <v>563.25</v>
      </c>
      <c r="O524" s="6">
        <v>563.25</v>
      </c>
      <c r="P524" s="6">
        <f t="shared" si="9"/>
        <v>6083.0999999999995</v>
      </c>
      <c r="Q524" s="10" t="s">
        <v>11</v>
      </c>
      <c r="R524" s="10" t="s">
        <v>22</v>
      </c>
    </row>
    <row r="525" spans="1:18">
      <c r="A525">
        <v>667</v>
      </c>
      <c r="B525" t="s">
        <v>55</v>
      </c>
      <c r="C525">
        <v>4457</v>
      </c>
      <c r="D525" s="6">
        <v>371.41666666666669</v>
      </c>
      <c r="E525" s="6">
        <v>408.55833333333339</v>
      </c>
      <c r="F525" s="6">
        <v>445.7</v>
      </c>
      <c r="G525" s="6">
        <v>445.7</v>
      </c>
      <c r="H525" s="6">
        <v>482.8416666666667</v>
      </c>
      <c r="I525" s="6">
        <v>519.98333333333335</v>
      </c>
      <c r="J525" s="6">
        <v>557.125</v>
      </c>
      <c r="K525" s="6">
        <v>557.125</v>
      </c>
      <c r="L525" s="6">
        <v>557.125</v>
      </c>
      <c r="M525" s="6">
        <v>557.125</v>
      </c>
      <c r="N525" s="6">
        <v>557.125</v>
      </c>
      <c r="O525" s="6">
        <v>557.125</v>
      </c>
      <c r="P525" s="6">
        <f t="shared" si="9"/>
        <v>6016.9500000000007</v>
      </c>
      <c r="Q525" s="10" t="s">
        <v>11</v>
      </c>
      <c r="R525" s="10" t="s">
        <v>22</v>
      </c>
    </row>
    <row r="526" spans="1:18">
      <c r="A526">
        <v>518</v>
      </c>
      <c r="B526" t="s">
        <v>55</v>
      </c>
      <c r="C526">
        <v>5916</v>
      </c>
      <c r="D526" s="6">
        <v>493</v>
      </c>
      <c r="E526" s="6">
        <v>493</v>
      </c>
      <c r="F526" s="6">
        <v>493</v>
      </c>
      <c r="G526" s="6">
        <v>493</v>
      </c>
      <c r="H526" s="6">
        <v>493</v>
      </c>
      <c r="I526" s="6">
        <v>493</v>
      </c>
      <c r="J526" s="6">
        <v>493</v>
      </c>
      <c r="K526" s="6">
        <v>493</v>
      </c>
      <c r="L526" s="6">
        <v>493</v>
      </c>
      <c r="M526" s="6">
        <v>493</v>
      </c>
      <c r="N526" s="6">
        <v>493</v>
      </c>
      <c r="O526" s="6">
        <v>493</v>
      </c>
      <c r="P526" s="6">
        <f t="shared" si="9"/>
        <v>5916</v>
      </c>
      <c r="Q526" s="10" t="s">
        <v>11</v>
      </c>
      <c r="R526" s="10" t="s">
        <v>22</v>
      </c>
    </row>
    <row r="527" spans="1:18">
      <c r="A527">
        <v>612</v>
      </c>
      <c r="B527" t="s">
        <v>55</v>
      </c>
      <c r="C527">
        <v>4042</v>
      </c>
      <c r="D527" s="6">
        <v>336.83333333333331</v>
      </c>
      <c r="E527" s="6">
        <v>370.51666666666665</v>
      </c>
      <c r="F527" s="6">
        <v>404.2</v>
      </c>
      <c r="G527" s="6">
        <v>404.2</v>
      </c>
      <c r="H527" s="6">
        <v>437.88333333333333</v>
      </c>
      <c r="I527" s="6">
        <v>471.56666666666661</v>
      </c>
      <c r="J527" s="6">
        <v>505.25</v>
      </c>
      <c r="K527" s="6">
        <v>505.25</v>
      </c>
      <c r="L527" s="6">
        <v>505.25</v>
      </c>
      <c r="M527" s="6">
        <v>505.25</v>
      </c>
      <c r="N527" s="6">
        <v>505.25</v>
      </c>
      <c r="O527" s="6">
        <v>505.25</v>
      </c>
      <c r="P527" s="6">
        <f t="shared" si="9"/>
        <v>5456.7</v>
      </c>
      <c r="Q527" s="10" t="s">
        <v>11</v>
      </c>
      <c r="R527" s="10" t="s">
        <v>22</v>
      </c>
    </row>
    <row r="528" spans="1:18">
      <c r="A528">
        <v>669</v>
      </c>
      <c r="B528" t="s">
        <v>55</v>
      </c>
      <c r="C528">
        <v>3790</v>
      </c>
      <c r="D528" s="6">
        <v>315.83333333333331</v>
      </c>
      <c r="E528" s="6">
        <v>347.41666666666669</v>
      </c>
      <c r="F528" s="6">
        <v>378.99999999999994</v>
      </c>
      <c r="G528" s="6">
        <v>378.99999999999994</v>
      </c>
      <c r="H528" s="6">
        <v>410.58333333333331</v>
      </c>
      <c r="I528" s="6">
        <v>442.16666666666663</v>
      </c>
      <c r="J528" s="6">
        <v>473.75</v>
      </c>
      <c r="K528" s="6">
        <v>473.75</v>
      </c>
      <c r="L528" s="6">
        <v>473.75</v>
      </c>
      <c r="M528" s="6">
        <v>473.75</v>
      </c>
      <c r="N528" s="6">
        <v>473.75</v>
      </c>
      <c r="O528" s="6">
        <v>473.75</v>
      </c>
      <c r="P528" s="6">
        <f t="shared" si="9"/>
        <v>5116.5</v>
      </c>
      <c r="Q528" s="10" t="s">
        <v>11</v>
      </c>
      <c r="R528" s="10" t="s">
        <v>22</v>
      </c>
    </row>
    <row r="529" spans="1:18">
      <c r="A529">
        <v>536</v>
      </c>
      <c r="B529" t="s">
        <v>55</v>
      </c>
      <c r="C529">
        <v>3755</v>
      </c>
      <c r="D529" s="6">
        <v>312.91666666666669</v>
      </c>
      <c r="E529" s="6">
        <v>344.20833333333337</v>
      </c>
      <c r="F529" s="6">
        <v>375.5</v>
      </c>
      <c r="G529" s="6">
        <v>375.5</v>
      </c>
      <c r="H529" s="6">
        <v>406.79166666666669</v>
      </c>
      <c r="I529" s="6">
        <v>438.08333333333331</v>
      </c>
      <c r="J529" s="6">
        <v>469.375</v>
      </c>
      <c r="K529" s="6">
        <v>469.375</v>
      </c>
      <c r="L529" s="6">
        <v>469.375</v>
      </c>
      <c r="M529" s="6">
        <v>469.375</v>
      </c>
      <c r="N529" s="6">
        <v>469.375</v>
      </c>
      <c r="O529" s="6">
        <v>469.375</v>
      </c>
      <c r="P529" s="6">
        <f t="shared" si="9"/>
        <v>5069.25</v>
      </c>
      <c r="Q529" s="10" t="s">
        <v>11</v>
      </c>
      <c r="R529" s="10" t="s">
        <v>22</v>
      </c>
    </row>
    <row r="530" spans="1:18">
      <c r="A530">
        <v>543</v>
      </c>
      <c r="B530" t="s">
        <v>55</v>
      </c>
      <c r="C530">
        <v>3483</v>
      </c>
      <c r="D530" s="6">
        <v>290.25</v>
      </c>
      <c r="E530" s="6">
        <v>319.27500000000003</v>
      </c>
      <c r="F530" s="6">
        <v>348.3</v>
      </c>
      <c r="G530" s="6">
        <v>348.3</v>
      </c>
      <c r="H530" s="6">
        <v>377.32499999999999</v>
      </c>
      <c r="I530" s="6">
        <v>406.34999999999997</v>
      </c>
      <c r="J530" s="6">
        <v>435.375</v>
      </c>
      <c r="K530" s="6">
        <v>435.375</v>
      </c>
      <c r="L530" s="6">
        <v>435.375</v>
      </c>
      <c r="M530" s="6">
        <v>435.375</v>
      </c>
      <c r="N530" s="6">
        <v>435.375</v>
      </c>
      <c r="O530" s="6">
        <v>435.375</v>
      </c>
      <c r="P530" s="6">
        <f t="shared" si="9"/>
        <v>4702.05</v>
      </c>
      <c r="Q530" s="10" t="s">
        <v>11</v>
      </c>
      <c r="R530" s="10" t="s">
        <v>23</v>
      </c>
    </row>
    <row r="531" spans="1:18">
      <c r="A531">
        <v>657</v>
      </c>
      <c r="B531" t="s">
        <v>55</v>
      </c>
      <c r="C531">
        <v>3378</v>
      </c>
      <c r="D531" s="6">
        <v>281.5</v>
      </c>
      <c r="E531" s="6">
        <v>309.65000000000003</v>
      </c>
      <c r="F531" s="6">
        <v>337.8</v>
      </c>
      <c r="G531" s="6">
        <v>337.8</v>
      </c>
      <c r="H531" s="6">
        <v>365.95</v>
      </c>
      <c r="I531" s="6">
        <v>394.09999999999997</v>
      </c>
      <c r="J531" s="6">
        <v>422.25</v>
      </c>
      <c r="K531" s="6">
        <v>422.25</v>
      </c>
      <c r="L531" s="6">
        <v>422.25</v>
      </c>
      <c r="M531" s="6">
        <v>422.25</v>
      </c>
      <c r="N531" s="6">
        <v>422.25</v>
      </c>
      <c r="O531" s="6">
        <v>422.25</v>
      </c>
      <c r="P531" s="6">
        <f t="shared" si="9"/>
        <v>4560.3</v>
      </c>
      <c r="Q531" s="10" t="s">
        <v>11</v>
      </c>
      <c r="R531" s="10" t="s">
        <v>23</v>
      </c>
    </row>
    <row r="532" spans="1:18">
      <c r="A532">
        <v>626</v>
      </c>
      <c r="B532" t="s">
        <v>55</v>
      </c>
      <c r="C532">
        <v>3255</v>
      </c>
      <c r="D532" s="6">
        <v>271.25</v>
      </c>
      <c r="E532" s="6">
        <v>298.375</v>
      </c>
      <c r="F532" s="6">
        <v>325.5</v>
      </c>
      <c r="G532" s="6">
        <v>325.5</v>
      </c>
      <c r="H532" s="6">
        <v>352.625</v>
      </c>
      <c r="I532" s="6">
        <v>379.75</v>
      </c>
      <c r="J532" s="6">
        <v>406.875</v>
      </c>
      <c r="K532" s="6">
        <v>406.875</v>
      </c>
      <c r="L532" s="6">
        <v>406.875</v>
      </c>
      <c r="M532" s="6">
        <v>406.875</v>
      </c>
      <c r="N532" s="6">
        <v>406.875</v>
      </c>
      <c r="O532" s="6">
        <v>406.875</v>
      </c>
      <c r="P532" s="6">
        <f t="shared" si="9"/>
        <v>4394.25</v>
      </c>
      <c r="Q532" s="10" t="s">
        <v>11</v>
      </c>
      <c r="R532" s="10" t="s">
        <v>23</v>
      </c>
    </row>
    <row r="533" spans="1:18">
      <c r="A533">
        <v>590</v>
      </c>
      <c r="B533" t="s">
        <v>55</v>
      </c>
      <c r="C533">
        <v>2917</v>
      </c>
      <c r="D533" s="6">
        <v>243.08333333333334</v>
      </c>
      <c r="E533" s="6">
        <v>267.39166666666671</v>
      </c>
      <c r="F533" s="6">
        <v>291.7</v>
      </c>
      <c r="G533" s="6">
        <v>291.7</v>
      </c>
      <c r="H533" s="6">
        <v>316.00833333333338</v>
      </c>
      <c r="I533" s="6">
        <v>340.31666666666666</v>
      </c>
      <c r="J533" s="6">
        <v>364.625</v>
      </c>
      <c r="K533" s="6">
        <v>364.625</v>
      </c>
      <c r="L533" s="6">
        <v>364.625</v>
      </c>
      <c r="M533" s="6">
        <v>364.625</v>
      </c>
      <c r="N533" s="6">
        <v>364.625</v>
      </c>
      <c r="O533" s="6">
        <v>364.625</v>
      </c>
      <c r="P533" s="6">
        <f t="shared" si="9"/>
        <v>3937.95</v>
      </c>
      <c r="Q533" s="10" t="s">
        <v>11</v>
      </c>
      <c r="R533" s="10" t="s">
        <v>23</v>
      </c>
    </row>
    <row r="534" spans="1:18">
      <c r="A534">
        <v>661</v>
      </c>
      <c r="B534" t="s">
        <v>55</v>
      </c>
      <c r="C534">
        <v>2663</v>
      </c>
      <c r="D534" s="6">
        <v>221.91666666666666</v>
      </c>
      <c r="E534" s="6">
        <v>244.10833333333335</v>
      </c>
      <c r="F534" s="6">
        <v>266.29999999999995</v>
      </c>
      <c r="G534" s="6">
        <v>266.29999999999995</v>
      </c>
      <c r="H534" s="6">
        <v>288.49166666666667</v>
      </c>
      <c r="I534" s="6">
        <v>310.68333333333328</v>
      </c>
      <c r="J534" s="6">
        <v>332.875</v>
      </c>
      <c r="K534" s="6">
        <v>332.875</v>
      </c>
      <c r="L534" s="6">
        <v>332.875</v>
      </c>
      <c r="M534" s="6">
        <v>332.875</v>
      </c>
      <c r="N534" s="6">
        <v>332.875</v>
      </c>
      <c r="O534" s="6">
        <v>332.875</v>
      </c>
      <c r="P534" s="6">
        <f t="shared" si="9"/>
        <v>3595.0499999999997</v>
      </c>
      <c r="Q534" s="10" t="s">
        <v>11</v>
      </c>
      <c r="R534" s="10" t="s">
        <v>23</v>
      </c>
    </row>
    <row r="535" spans="1:18">
      <c r="A535">
        <v>531</v>
      </c>
      <c r="B535" t="s">
        <v>55</v>
      </c>
      <c r="C535">
        <v>2586</v>
      </c>
      <c r="D535" s="6">
        <v>215.5</v>
      </c>
      <c r="E535" s="6">
        <v>237.05</v>
      </c>
      <c r="F535" s="6">
        <v>258.59999999999997</v>
      </c>
      <c r="G535" s="6">
        <v>258.59999999999997</v>
      </c>
      <c r="H535" s="6">
        <v>280.15000000000003</v>
      </c>
      <c r="I535" s="6">
        <v>301.7</v>
      </c>
      <c r="J535" s="6">
        <v>323.25</v>
      </c>
      <c r="K535" s="6">
        <v>323.25</v>
      </c>
      <c r="L535" s="6">
        <v>323.25</v>
      </c>
      <c r="M535" s="6">
        <v>323.25</v>
      </c>
      <c r="N535" s="6">
        <v>323.25</v>
      </c>
      <c r="O535" s="6">
        <v>323.25</v>
      </c>
      <c r="P535" s="6">
        <f t="shared" si="9"/>
        <v>3491.1000000000004</v>
      </c>
      <c r="Q535" s="10" t="s">
        <v>11</v>
      </c>
      <c r="R535" s="10" t="s">
        <v>23</v>
      </c>
    </row>
    <row r="536" spans="1:18">
      <c r="A536">
        <v>663</v>
      </c>
      <c r="B536" t="s">
        <v>55</v>
      </c>
      <c r="C536">
        <v>2367</v>
      </c>
      <c r="D536" s="6">
        <v>197.25</v>
      </c>
      <c r="E536" s="6">
        <v>216.97500000000002</v>
      </c>
      <c r="F536" s="6">
        <v>236.7</v>
      </c>
      <c r="G536" s="6">
        <v>236.7</v>
      </c>
      <c r="H536" s="6">
        <v>256.42500000000001</v>
      </c>
      <c r="I536" s="6">
        <v>276.14999999999998</v>
      </c>
      <c r="J536" s="6">
        <v>295.875</v>
      </c>
      <c r="K536" s="6">
        <v>295.875</v>
      </c>
      <c r="L536" s="6">
        <v>295.875</v>
      </c>
      <c r="M536" s="6">
        <v>295.875</v>
      </c>
      <c r="N536" s="6">
        <v>295.875</v>
      </c>
      <c r="O536" s="6">
        <v>295.875</v>
      </c>
      <c r="P536" s="6">
        <f t="shared" si="9"/>
        <v>3195.45</v>
      </c>
      <c r="Q536" s="10" t="s">
        <v>11</v>
      </c>
      <c r="R536" s="10" t="s">
        <v>23</v>
      </c>
    </row>
    <row r="537" spans="1:18">
      <c r="A537">
        <v>595</v>
      </c>
      <c r="B537" t="s">
        <v>55</v>
      </c>
      <c r="C537">
        <v>2153</v>
      </c>
      <c r="D537" s="6">
        <v>179.41666666666666</v>
      </c>
      <c r="E537" s="6">
        <v>197.35833333333335</v>
      </c>
      <c r="F537" s="6">
        <v>215.29999999999998</v>
      </c>
      <c r="G537" s="6">
        <v>215.29999999999998</v>
      </c>
      <c r="H537" s="6">
        <v>233.24166666666667</v>
      </c>
      <c r="I537" s="6">
        <v>251.18333333333331</v>
      </c>
      <c r="J537" s="6">
        <v>269.125</v>
      </c>
      <c r="K537" s="6">
        <v>269.125</v>
      </c>
      <c r="L537" s="6">
        <v>269.125</v>
      </c>
      <c r="M537" s="6">
        <v>269.125</v>
      </c>
      <c r="N537" s="6">
        <v>269.125</v>
      </c>
      <c r="O537" s="6">
        <v>269.125</v>
      </c>
      <c r="P537" s="6">
        <f t="shared" si="9"/>
        <v>2906.55</v>
      </c>
      <c r="Q537" s="10" t="s">
        <v>11</v>
      </c>
      <c r="R537" s="10" t="s">
        <v>23</v>
      </c>
    </row>
    <row r="538" spans="1:18">
      <c r="A538">
        <v>576</v>
      </c>
      <c r="B538" t="s">
        <v>55</v>
      </c>
      <c r="C538">
        <v>2095</v>
      </c>
      <c r="D538" s="6">
        <v>174.58333333333334</v>
      </c>
      <c r="E538" s="6">
        <v>192.04166666666669</v>
      </c>
      <c r="F538" s="6">
        <v>209.5</v>
      </c>
      <c r="G538" s="6">
        <v>209.5</v>
      </c>
      <c r="H538" s="6">
        <v>226.95833333333334</v>
      </c>
      <c r="I538" s="6">
        <v>244.41666666666666</v>
      </c>
      <c r="J538" s="6">
        <v>261.875</v>
      </c>
      <c r="K538" s="6">
        <v>261.875</v>
      </c>
      <c r="L538" s="6">
        <v>261.875</v>
      </c>
      <c r="M538" s="6">
        <v>261.875</v>
      </c>
      <c r="N538" s="6">
        <v>261.875</v>
      </c>
      <c r="O538" s="6">
        <v>261.875</v>
      </c>
      <c r="P538" s="6">
        <f t="shared" si="9"/>
        <v>2828.25</v>
      </c>
      <c r="Q538" s="10" t="s">
        <v>11</v>
      </c>
      <c r="R538" s="10" t="s">
        <v>23</v>
      </c>
    </row>
    <row r="539" spans="1:18">
      <c r="A539">
        <v>582</v>
      </c>
      <c r="B539" t="s">
        <v>55</v>
      </c>
      <c r="C539">
        <v>1775</v>
      </c>
      <c r="D539" s="6">
        <v>147.91666666666666</v>
      </c>
      <c r="E539" s="6">
        <v>162.70833333333334</v>
      </c>
      <c r="F539" s="6">
        <v>177.49999999999997</v>
      </c>
      <c r="G539" s="6">
        <v>177.49999999999997</v>
      </c>
      <c r="H539" s="6">
        <v>192.29166666666666</v>
      </c>
      <c r="I539" s="6">
        <v>207.08333333333331</v>
      </c>
      <c r="J539" s="6">
        <v>221.875</v>
      </c>
      <c r="K539" s="6">
        <v>221.875</v>
      </c>
      <c r="L539" s="6">
        <v>221.875</v>
      </c>
      <c r="M539" s="6">
        <v>221.875</v>
      </c>
      <c r="N539" s="6">
        <v>221.875</v>
      </c>
      <c r="O539" s="6">
        <v>221.875</v>
      </c>
      <c r="P539" s="6">
        <f t="shared" si="9"/>
        <v>2396.25</v>
      </c>
      <c r="Q539" s="10" t="s">
        <v>11</v>
      </c>
      <c r="R539" s="10" t="s">
        <v>23</v>
      </c>
    </row>
    <row r="540" spans="1:18">
      <c r="A540">
        <v>646</v>
      </c>
      <c r="B540" t="s">
        <v>55</v>
      </c>
      <c r="C540">
        <v>1756</v>
      </c>
      <c r="D540" s="6">
        <v>146.33333333333334</v>
      </c>
      <c r="E540" s="6">
        <v>160.9666666666667</v>
      </c>
      <c r="F540" s="6">
        <v>175.6</v>
      </c>
      <c r="G540" s="6">
        <v>175.6</v>
      </c>
      <c r="H540" s="6">
        <v>190.23333333333335</v>
      </c>
      <c r="I540" s="6">
        <v>204.86666666666667</v>
      </c>
      <c r="J540" s="6">
        <v>219.5</v>
      </c>
      <c r="K540" s="6">
        <v>219.5</v>
      </c>
      <c r="L540" s="6">
        <v>219.5</v>
      </c>
      <c r="M540" s="6">
        <v>219.5</v>
      </c>
      <c r="N540" s="6">
        <v>219.5</v>
      </c>
      <c r="O540" s="6">
        <v>219.5</v>
      </c>
      <c r="P540" s="6">
        <f t="shared" si="9"/>
        <v>2370.6000000000004</v>
      </c>
      <c r="Q540" s="10" t="s">
        <v>11</v>
      </c>
      <c r="R540" s="10" t="s">
        <v>23</v>
      </c>
    </row>
    <row r="541" spans="1:18">
      <c r="A541">
        <v>619</v>
      </c>
      <c r="B541" t="s">
        <v>55</v>
      </c>
      <c r="C541">
        <v>1196</v>
      </c>
      <c r="D541" s="6">
        <v>99.666666666666671</v>
      </c>
      <c r="E541" s="6">
        <v>109.63333333333335</v>
      </c>
      <c r="F541" s="6">
        <v>119.6</v>
      </c>
      <c r="G541" s="6">
        <v>119.6</v>
      </c>
      <c r="H541" s="6">
        <v>129.56666666666669</v>
      </c>
      <c r="I541" s="6">
        <v>139.53333333333333</v>
      </c>
      <c r="J541" s="6">
        <v>149.5</v>
      </c>
      <c r="K541" s="6">
        <v>149.5</v>
      </c>
      <c r="L541" s="6">
        <v>149.5</v>
      </c>
      <c r="M541" s="6">
        <v>149.5</v>
      </c>
      <c r="N541" s="6">
        <v>149.5</v>
      </c>
      <c r="O541" s="6">
        <v>149.5</v>
      </c>
      <c r="P541" s="6">
        <f t="shared" si="9"/>
        <v>1614.6</v>
      </c>
      <c r="Q541" s="10" t="s">
        <v>11</v>
      </c>
      <c r="R541" s="10" t="s">
        <v>23</v>
      </c>
    </row>
    <row r="542" spans="1:18">
      <c r="A542">
        <v>617</v>
      </c>
      <c r="B542" t="s">
        <v>55</v>
      </c>
      <c r="C542">
        <v>1093</v>
      </c>
      <c r="D542" s="6">
        <v>91.083333333333329</v>
      </c>
      <c r="E542" s="6">
        <v>100.19166666666666</v>
      </c>
      <c r="F542" s="6">
        <v>109.3</v>
      </c>
      <c r="G542" s="6">
        <v>109.3</v>
      </c>
      <c r="H542" s="6">
        <v>118.40833333333333</v>
      </c>
      <c r="I542" s="6">
        <v>127.51666666666665</v>
      </c>
      <c r="J542" s="6">
        <v>136.625</v>
      </c>
      <c r="K542" s="6">
        <v>136.625</v>
      </c>
      <c r="L542" s="6">
        <v>136.625</v>
      </c>
      <c r="M542" s="6">
        <v>136.625</v>
      </c>
      <c r="N542" s="6">
        <v>136.625</v>
      </c>
      <c r="O542" s="6">
        <v>136.625</v>
      </c>
      <c r="P542" s="6">
        <f t="shared" si="9"/>
        <v>1475.55</v>
      </c>
      <c r="Q542" s="10" t="s">
        <v>11</v>
      </c>
      <c r="R542" s="10" t="s">
        <v>23</v>
      </c>
    </row>
    <row r="543" spans="1:18">
      <c r="A543">
        <v>643</v>
      </c>
      <c r="B543" t="s">
        <v>56</v>
      </c>
      <c r="C543">
        <v>9468</v>
      </c>
      <c r="D543" s="6">
        <v>789</v>
      </c>
      <c r="E543" s="6">
        <v>789</v>
      </c>
      <c r="F543" s="6">
        <v>789</v>
      </c>
      <c r="G543" s="6">
        <v>789</v>
      </c>
      <c r="H543" s="6">
        <v>789</v>
      </c>
      <c r="I543" s="6">
        <v>789</v>
      </c>
      <c r="J543" s="6">
        <v>789</v>
      </c>
      <c r="K543" s="6">
        <v>789</v>
      </c>
      <c r="L543" s="6">
        <v>789</v>
      </c>
      <c r="M543" s="6">
        <v>789</v>
      </c>
      <c r="N543" s="6">
        <v>789</v>
      </c>
      <c r="O543" s="6">
        <v>789</v>
      </c>
      <c r="P543" s="6">
        <f t="shared" si="9"/>
        <v>9468</v>
      </c>
      <c r="Q543" s="10" t="s">
        <v>11</v>
      </c>
      <c r="R543" s="10" t="s">
        <v>22</v>
      </c>
    </row>
    <row r="544" spans="1:18">
      <c r="A544">
        <v>664</v>
      </c>
      <c r="B544" t="s">
        <v>56</v>
      </c>
      <c r="C544">
        <v>9290</v>
      </c>
      <c r="D544" s="6">
        <v>774.16666666666663</v>
      </c>
      <c r="E544" s="6">
        <v>774.16666666666663</v>
      </c>
      <c r="F544" s="6">
        <v>774.16666666666663</v>
      </c>
      <c r="G544" s="6">
        <v>774.16666666666663</v>
      </c>
      <c r="H544" s="6">
        <v>774.16666666666663</v>
      </c>
      <c r="I544" s="6">
        <v>774.16666666666663</v>
      </c>
      <c r="J544" s="6">
        <v>774.16666666666663</v>
      </c>
      <c r="K544" s="6">
        <v>774.16666666666663</v>
      </c>
      <c r="L544" s="6">
        <v>774.16666666666663</v>
      </c>
      <c r="M544" s="6">
        <v>774.16666666666663</v>
      </c>
      <c r="N544" s="6">
        <v>774.16666666666663</v>
      </c>
      <c r="O544" s="6">
        <v>774.16666666666663</v>
      </c>
      <c r="P544" s="6">
        <f t="shared" si="9"/>
        <v>9290</v>
      </c>
      <c r="Q544" s="10" t="s">
        <v>11</v>
      </c>
      <c r="R544" s="10" t="s">
        <v>22</v>
      </c>
    </row>
    <row r="545" spans="1:18">
      <c r="A545">
        <v>638</v>
      </c>
      <c r="B545" t="s">
        <v>56</v>
      </c>
      <c r="C545">
        <v>9019</v>
      </c>
      <c r="D545" s="6">
        <v>751.58333333333337</v>
      </c>
      <c r="E545" s="6">
        <v>751.58333333333337</v>
      </c>
      <c r="F545" s="6">
        <v>751.58333333333337</v>
      </c>
      <c r="G545" s="6">
        <v>751.58333333333337</v>
      </c>
      <c r="H545" s="6">
        <v>751.58333333333337</v>
      </c>
      <c r="I545" s="6">
        <v>751.58333333333337</v>
      </c>
      <c r="J545" s="6">
        <v>751.58333333333337</v>
      </c>
      <c r="K545" s="6">
        <v>751.58333333333337</v>
      </c>
      <c r="L545" s="6">
        <v>751.58333333333337</v>
      </c>
      <c r="M545" s="6">
        <v>751.58333333333337</v>
      </c>
      <c r="N545" s="6">
        <v>751.58333333333337</v>
      </c>
      <c r="O545" s="6">
        <v>751.58333333333337</v>
      </c>
      <c r="P545" s="6">
        <f t="shared" si="9"/>
        <v>9019</v>
      </c>
      <c r="Q545" s="10" t="s">
        <v>11</v>
      </c>
      <c r="R545" s="10" t="s">
        <v>22</v>
      </c>
    </row>
    <row r="546" spans="1:18">
      <c r="A546">
        <v>688</v>
      </c>
      <c r="B546" t="s">
        <v>56</v>
      </c>
      <c r="C546">
        <v>8100</v>
      </c>
      <c r="D546" s="6">
        <v>675</v>
      </c>
      <c r="E546" s="6">
        <v>675</v>
      </c>
      <c r="F546" s="6">
        <v>675</v>
      </c>
      <c r="G546" s="6">
        <v>675</v>
      </c>
      <c r="H546" s="6">
        <v>675</v>
      </c>
      <c r="I546" s="6">
        <v>675</v>
      </c>
      <c r="J546" s="6">
        <v>675</v>
      </c>
      <c r="K546" s="6">
        <v>675</v>
      </c>
      <c r="L546" s="6">
        <v>675</v>
      </c>
      <c r="M546" s="6">
        <v>675</v>
      </c>
      <c r="N546" s="6">
        <v>675</v>
      </c>
      <c r="O546" s="6">
        <v>675</v>
      </c>
      <c r="P546" s="6">
        <f t="shared" si="9"/>
        <v>8100</v>
      </c>
      <c r="Q546" s="10" t="s">
        <v>11</v>
      </c>
      <c r="R546" s="10" t="s">
        <v>22</v>
      </c>
    </row>
    <row r="547" spans="1:18">
      <c r="A547">
        <v>675</v>
      </c>
      <c r="B547" t="s">
        <v>56</v>
      </c>
      <c r="C547">
        <v>8016</v>
      </c>
      <c r="D547" s="6">
        <v>668</v>
      </c>
      <c r="E547" s="6">
        <v>668</v>
      </c>
      <c r="F547" s="6">
        <v>668</v>
      </c>
      <c r="G547" s="6">
        <v>668</v>
      </c>
      <c r="H547" s="6">
        <v>668</v>
      </c>
      <c r="I547" s="6">
        <v>668</v>
      </c>
      <c r="J547" s="6">
        <v>668</v>
      </c>
      <c r="K547" s="6">
        <v>668</v>
      </c>
      <c r="L547" s="6">
        <v>668</v>
      </c>
      <c r="M547" s="6">
        <v>668</v>
      </c>
      <c r="N547" s="6">
        <v>668</v>
      </c>
      <c r="O547" s="6">
        <v>668</v>
      </c>
      <c r="P547" s="6">
        <f t="shared" si="9"/>
        <v>8016</v>
      </c>
      <c r="Q547" s="10" t="s">
        <v>11</v>
      </c>
      <c r="R547" s="10" t="s">
        <v>22</v>
      </c>
    </row>
    <row r="548" spans="1:18">
      <c r="A548">
        <v>690</v>
      </c>
      <c r="B548" t="s">
        <v>56</v>
      </c>
      <c r="C548">
        <v>7710</v>
      </c>
      <c r="D548" s="6">
        <v>642.5</v>
      </c>
      <c r="E548" s="6">
        <v>642.5</v>
      </c>
      <c r="F548" s="6">
        <v>642.5</v>
      </c>
      <c r="G548" s="6">
        <v>642.5</v>
      </c>
      <c r="H548" s="6">
        <v>642.5</v>
      </c>
      <c r="I548" s="6">
        <v>642.5</v>
      </c>
      <c r="J548" s="6">
        <v>642.5</v>
      </c>
      <c r="K548" s="6">
        <v>642.5</v>
      </c>
      <c r="L548" s="6">
        <v>642.5</v>
      </c>
      <c r="M548" s="6">
        <v>642.5</v>
      </c>
      <c r="N548" s="6">
        <v>642.5</v>
      </c>
      <c r="O548" s="6">
        <v>642.5</v>
      </c>
      <c r="P548" s="6">
        <f t="shared" si="9"/>
        <v>7710</v>
      </c>
      <c r="Q548" s="10" t="s">
        <v>11</v>
      </c>
      <c r="R548" s="10" t="s">
        <v>22</v>
      </c>
    </row>
    <row r="549" spans="1:18">
      <c r="A549">
        <v>665</v>
      </c>
      <c r="B549" t="s">
        <v>56</v>
      </c>
      <c r="C549">
        <v>5044</v>
      </c>
      <c r="D549" s="6">
        <v>420.33333333333331</v>
      </c>
      <c r="E549" s="6">
        <v>462.36666666666667</v>
      </c>
      <c r="F549" s="6">
        <v>504.4</v>
      </c>
      <c r="G549" s="6">
        <v>504.4</v>
      </c>
      <c r="H549" s="6">
        <v>546.43333333333328</v>
      </c>
      <c r="I549" s="6">
        <v>588.46666666666658</v>
      </c>
      <c r="J549" s="6">
        <v>630.5</v>
      </c>
      <c r="K549" s="6">
        <v>630.5</v>
      </c>
      <c r="L549" s="6">
        <v>630.5</v>
      </c>
      <c r="M549" s="6">
        <v>630.5</v>
      </c>
      <c r="N549" s="6">
        <v>630.5</v>
      </c>
      <c r="O549" s="6">
        <v>630.5</v>
      </c>
      <c r="P549" s="6">
        <f t="shared" si="9"/>
        <v>6809.4</v>
      </c>
      <c r="Q549" s="10" t="s">
        <v>11</v>
      </c>
      <c r="R549" s="10" t="s">
        <v>22</v>
      </c>
    </row>
    <row r="550" spans="1:18">
      <c r="A550">
        <v>683</v>
      </c>
      <c r="B550" t="s">
        <v>56</v>
      </c>
      <c r="C550">
        <v>6640</v>
      </c>
      <c r="D550" s="6">
        <v>553.33333333333337</v>
      </c>
      <c r="E550" s="6">
        <v>553.33333333333337</v>
      </c>
      <c r="F550" s="6">
        <v>553.33333333333337</v>
      </c>
      <c r="G550" s="6">
        <v>553.33333333333337</v>
      </c>
      <c r="H550" s="6">
        <v>553.33333333333337</v>
      </c>
      <c r="I550" s="6">
        <v>553.33333333333337</v>
      </c>
      <c r="J550" s="6">
        <v>553.33333333333337</v>
      </c>
      <c r="K550" s="6">
        <v>553.33333333333337</v>
      </c>
      <c r="L550" s="6">
        <v>553.33333333333337</v>
      </c>
      <c r="M550" s="6">
        <v>553.33333333333337</v>
      </c>
      <c r="N550" s="6">
        <v>553.33333333333337</v>
      </c>
      <c r="O550" s="6">
        <v>553.33333333333337</v>
      </c>
      <c r="P550" s="6">
        <f t="shared" si="9"/>
        <v>6639.9999999999991</v>
      </c>
      <c r="Q550" s="10" t="s">
        <v>11</v>
      </c>
      <c r="R550" s="10" t="s">
        <v>22</v>
      </c>
    </row>
    <row r="551" spans="1:18">
      <c r="A551">
        <v>677</v>
      </c>
      <c r="B551" t="s">
        <v>56</v>
      </c>
      <c r="C551">
        <v>4837</v>
      </c>
      <c r="D551" s="6">
        <v>403.08333333333331</v>
      </c>
      <c r="E551" s="6">
        <v>443.39166666666671</v>
      </c>
      <c r="F551" s="6">
        <v>483.69999999999993</v>
      </c>
      <c r="G551" s="6">
        <v>483.69999999999993</v>
      </c>
      <c r="H551" s="6">
        <v>524.00833333333333</v>
      </c>
      <c r="I551" s="6">
        <v>564.31666666666661</v>
      </c>
      <c r="J551" s="6">
        <v>604.625</v>
      </c>
      <c r="K551" s="6">
        <v>604.625</v>
      </c>
      <c r="L551" s="6">
        <v>604.625</v>
      </c>
      <c r="M551" s="6">
        <v>604.625</v>
      </c>
      <c r="N551" s="6">
        <v>604.625</v>
      </c>
      <c r="O551" s="6">
        <v>604.625</v>
      </c>
      <c r="P551" s="6">
        <f t="shared" si="9"/>
        <v>6529.95</v>
      </c>
      <c r="Q551" s="10" t="s">
        <v>11</v>
      </c>
      <c r="R551" s="10" t="s">
        <v>22</v>
      </c>
    </row>
    <row r="552" spans="1:18">
      <c r="A552">
        <v>639</v>
      </c>
      <c r="B552" t="s">
        <v>56</v>
      </c>
      <c r="C552">
        <v>4818</v>
      </c>
      <c r="D552" s="6">
        <v>401.5</v>
      </c>
      <c r="E552" s="6">
        <v>441.65000000000003</v>
      </c>
      <c r="F552" s="6">
        <v>481.79999999999995</v>
      </c>
      <c r="G552" s="6">
        <v>481.79999999999995</v>
      </c>
      <c r="H552" s="6">
        <v>521.95000000000005</v>
      </c>
      <c r="I552" s="6">
        <v>562.09999999999991</v>
      </c>
      <c r="J552" s="6">
        <v>602.25</v>
      </c>
      <c r="K552" s="6">
        <v>602.25</v>
      </c>
      <c r="L552" s="6">
        <v>602.25</v>
      </c>
      <c r="M552" s="6">
        <v>602.25</v>
      </c>
      <c r="N552" s="6">
        <v>602.25</v>
      </c>
      <c r="O552" s="6">
        <v>602.25</v>
      </c>
      <c r="P552" s="6">
        <f t="shared" si="9"/>
        <v>6504.2999999999993</v>
      </c>
      <c r="Q552" s="10" t="s">
        <v>11</v>
      </c>
      <c r="R552" s="10" t="s">
        <v>22</v>
      </c>
    </row>
    <row r="553" spans="1:18">
      <c r="A553">
        <v>640</v>
      </c>
      <c r="B553" t="s">
        <v>56</v>
      </c>
      <c r="C553">
        <v>6372</v>
      </c>
      <c r="D553" s="6">
        <v>531</v>
      </c>
      <c r="E553" s="6">
        <v>531</v>
      </c>
      <c r="F553" s="6">
        <v>531</v>
      </c>
      <c r="G553" s="6">
        <v>531</v>
      </c>
      <c r="H553" s="6">
        <v>531</v>
      </c>
      <c r="I553" s="6">
        <v>531</v>
      </c>
      <c r="J553" s="6">
        <v>531</v>
      </c>
      <c r="K553" s="6">
        <v>531</v>
      </c>
      <c r="L553" s="6">
        <v>531</v>
      </c>
      <c r="M553" s="6">
        <v>531</v>
      </c>
      <c r="N553" s="6">
        <v>531</v>
      </c>
      <c r="O553" s="6">
        <v>531</v>
      </c>
      <c r="P553" s="6">
        <f t="shared" si="9"/>
        <v>6372</v>
      </c>
      <c r="Q553" s="10" t="s">
        <v>11</v>
      </c>
      <c r="R553" s="10" t="s">
        <v>22</v>
      </c>
    </row>
    <row r="554" spans="1:18">
      <c r="A554">
        <v>676</v>
      </c>
      <c r="B554" t="s">
        <v>56</v>
      </c>
      <c r="C554">
        <v>6288</v>
      </c>
      <c r="D554" s="6">
        <v>524</v>
      </c>
      <c r="E554" s="6">
        <v>524</v>
      </c>
      <c r="F554" s="6">
        <v>524</v>
      </c>
      <c r="G554" s="6">
        <v>524</v>
      </c>
      <c r="H554" s="6">
        <v>524</v>
      </c>
      <c r="I554" s="6">
        <v>524</v>
      </c>
      <c r="J554" s="6">
        <v>524</v>
      </c>
      <c r="K554" s="6">
        <v>524</v>
      </c>
      <c r="L554" s="6">
        <v>524</v>
      </c>
      <c r="M554" s="6">
        <v>524</v>
      </c>
      <c r="N554" s="6">
        <v>524</v>
      </c>
      <c r="O554" s="6">
        <v>524</v>
      </c>
      <c r="P554" s="6">
        <f t="shared" si="9"/>
        <v>6288</v>
      </c>
      <c r="Q554" s="10" t="s">
        <v>11</v>
      </c>
      <c r="R554" s="10" t="s">
        <v>22</v>
      </c>
    </row>
    <row r="555" spans="1:18">
      <c r="A555">
        <v>653</v>
      </c>
      <c r="B555" t="s">
        <v>56</v>
      </c>
      <c r="C555">
        <v>6218</v>
      </c>
      <c r="D555" s="6">
        <v>518.16666666666663</v>
      </c>
      <c r="E555" s="6">
        <v>518.16666666666663</v>
      </c>
      <c r="F555" s="6">
        <v>518.16666666666663</v>
      </c>
      <c r="G555" s="6">
        <v>518.16666666666663</v>
      </c>
      <c r="H555" s="6">
        <v>518.16666666666663</v>
      </c>
      <c r="I555" s="6">
        <v>518.16666666666663</v>
      </c>
      <c r="J555" s="6">
        <v>518.16666666666663</v>
      </c>
      <c r="K555" s="6">
        <v>518.16666666666663</v>
      </c>
      <c r="L555" s="6">
        <v>518.16666666666663</v>
      </c>
      <c r="M555" s="6">
        <v>518.16666666666663</v>
      </c>
      <c r="N555" s="6">
        <v>518.16666666666663</v>
      </c>
      <c r="O555" s="6">
        <v>518.16666666666663</v>
      </c>
      <c r="P555" s="6">
        <f t="shared" si="9"/>
        <v>6218.0000000000009</v>
      </c>
      <c r="Q555" s="10" t="s">
        <v>11</v>
      </c>
      <c r="R555" s="10" t="s">
        <v>22</v>
      </c>
    </row>
    <row r="556" spans="1:18">
      <c r="A556">
        <v>679</v>
      </c>
      <c r="B556" t="s">
        <v>56</v>
      </c>
      <c r="C556">
        <v>3898</v>
      </c>
      <c r="D556" s="6">
        <v>324.83333333333331</v>
      </c>
      <c r="E556" s="6">
        <v>357.31666666666666</v>
      </c>
      <c r="F556" s="6">
        <v>389.79999999999995</v>
      </c>
      <c r="G556" s="6">
        <v>389.79999999999995</v>
      </c>
      <c r="H556" s="6">
        <v>422.2833333333333</v>
      </c>
      <c r="I556" s="6">
        <v>454.76666666666659</v>
      </c>
      <c r="J556" s="6">
        <v>487.25</v>
      </c>
      <c r="K556" s="6">
        <v>487.25</v>
      </c>
      <c r="L556" s="6">
        <v>487.25</v>
      </c>
      <c r="M556" s="6">
        <v>487.25</v>
      </c>
      <c r="N556" s="6">
        <v>487.25</v>
      </c>
      <c r="O556" s="6">
        <v>487.25</v>
      </c>
      <c r="P556" s="6">
        <f t="shared" si="9"/>
        <v>5262.2999999999993</v>
      </c>
      <c r="Q556" s="10" t="s">
        <v>11</v>
      </c>
      <c r="R556" s="10" t="s">
        <v>22</v>
      </c>
    </row>
    <row r="557" spans="1:18">
      <c r="A557">
        <v>656</v>
      </c>
      <c r="B557" t="s">
        <v>56</v>
      </c>
      <c r="C557">
        <v>3571</v>
      </c>
      <c r="D557" s="6">
        <v>297.58333333333331</v>
      </c>
      <c r="E557" s="6">
        <v>327.3416666666667</v>
      </c>
      <c r="F557" s="6">
        <v>357.09999999999997</v>
      </c>
      <c r="G557" s="6">
        <v>357.09999999999997</v>
      </c>
      <c r="H557" s="6">
        <v>386.85833333333335</v>
      </c>
      <c r="I557" s="6">
        <v>416.61666666666662</v>
      </c>
      <c r="J557" s="6">
        <v>446.375</v>
      </c>
      <c r="K557" s="6">
        <v>446.375</v>
      </c>
      <c r="L557" s="6">
        <v>446.375</v>
      </c>
      <c r="M557" s="6">
        <v>446.375</v>
      </c>
      <c r="N557" s="6">
        <v>446.375</v>
      </c>
      <c r="O557" s="6">
        <v>446.375</v>
      </c>
      <c r="P557" s="6">
        <f t="shared" si="9"/>
        <v>4820.8500000000004</v>
      </c>
      <c r="Q557" s="10" t="s">
        <v>11</v>
      </c>
      <c r="R557" s="10" t="s">
        <v>23</v>
      </c>
    </row>
    <row r="558" spans="1:18">
      <c r="A558">
        <v>684</v>
      </c>
      <c r="B558" t="s">
        <v>56</v>
      </c>
      <c r="C558">
        <v>3279</v>
      </c>
      <c r="D558" s="6">
        <v>273.25</v>
      </c>
      <c r="E558" s="6">
        <v>300.57500000000005</v>
      </c>
      <c r="F558" s="6">
        <v>327.9</v>
      </c>
      <c r="G558" s="6">
        <v>327.9</v>
      </c>
      <c r="H558" s="6">
        <v>355.22500000000002</v>
      </c>
      <c r="I558" s="6">
        <v>382.54999999999995</v>
      </c>
      <c r="J558" s="6">
        <v>409.875</v>
      </c>
      <c r="K558" s="6">
        <v>409.875</v>
      </c>
      <c r="L558" s="6">
        <v>409.875</v>
      </c>
      <c r="M558" s="6">
        <v>409.875</v>
      </c>
      <c r="N558" s="6">
        <v>409.875</v>
      </c>
      <c r="O558" s="6">
        <v>409.875</v>
      </c>
      <c r="P558" s="6">
        <f t="shared" si="9"/>
        <v>4426.6499999999996</v>
      </c>
      <c r="Q558" s="10" t="s">
        <v>11</v>
      </c>
      <c r="R558" s="10" t="s">
        <v>23</v>
      </c>
    </row>
    <row r="559" spans="1:18">
      <c r="A559">
        <v>658</v>
      </c>
      <c r="B559" t="s">
        <v>56</v>
      </c>
      <c r="C559">
        <v>2977</v>
      </c>
      <c r="D559" s="6">
        <v>248.08333333333334</v>
      </c>
      <c r="E559" s="6">
        <v>272.89166666666671</v>
      </c>
      <c r="F559" s="6">
        <v>297.7</v>
      </c>
      <c r="G559" s="6">
        <v>297.7</v>
      </c>
      <c r="H559" s="6">
        <v>322.50833333333338</v>
      </c>
      <c r="I559" s="6">
        <v>347.31666666666666</v>
      </c>
      <c r="J559" s="6">
        <v>372.125</v>
      </c>
      <c r="K559" s="6">
        <v>372.125</v>
      </c>
      <c r="L559" s="6">
        <v>372.125</v>
      </c>
      <c r="M559" s="6">
        <v>372.125</v>
      </c>
      <c r="N559" s="6">
        <v>372.125</v>
      </c>
      <c r="O559" s="6">
        <v>372.125</v>
      </c>
      <c r="P559" s="6">
        <f t="shared" si="9"/>
        <v>4018.95</v>
      </c>
      <c r="Q559" s="10" t="s">
        <v>11</v>
      </c>
      <c r="R559" s="10" t="s">
        <v>23</v>
      </c>
    </row>
    <row r="560" spans="1:18">
      <c r="A560">
        <v>689</v>
      </c>
      <c r="B560" t="s">
        <v>56</v>
      </c>
      <c r="C560">
        <v>2288</v>
      </c>
      <c r="D560" s="6">
        <v>190.66666666666666</v>
      </c>
      <c r="E560" s="6">
        <v>209.73333333333335</v>
      </c>
      <c r="F560" s="6">
        <v>228.79999999999998</v>
      </c>
      <c r="G560" s="6">
        <v>228.79999999999998</v>
      </c>
      <c r="H560" s="6">
        <v>247.86666666666667</v>
      </c>
      <c r="I560" s="6">
        <v>266.93333333333328</v>
      </c>
      <c r="J560" s="6">
        <v>286</v>
      </c>
      <c r="K560" s="6">
        <v>286</v>
      </c>
      <c r="L560" s="6">
        <v>286</v>
      </c>
      <c r="M560" s="6">
        <v>286</v>
      </c>
      <c r="N560" s="6">
        <v>286</v>
      </c>
      <c r="O560" s="6">
        <v>286</v>
      </c>
      <c r="P560" s="6">
        <f t="shared" si="9"/>
        <v>3088.7999999999997</v>
      </c>
      <c r="Q560" s="10" t="s">
        <v>11</v>
      </c>
      <c r="R560" s="10" t="s">
        <v>23</v>
      </c>
    </row>
    <row r="561" spans="1:18">
      <c r="A561">
        <v>642</v>
      </c>
      <c r="B561" t="s">
        <v>56</v>
      </c>
      <c r="C561">
        <v>2247</v>
      </c>
      <c r="D561" s="6">
        <v>187.25</v>
      </c>
      <c r="E561" s="6">
        <v>205.97500000000002</v>
      </c>
      <c r="F561" s="6">
        <v>224.7</v>
      </c>
      <c r="G561" s="6">
        <v>224.7</v>
      </c>
      <c r="H561" s="6">
        <v>243.42500000000001</v>
      </c>
      <c r="I561" s="6">
        <v>262.14999999999998</v>
      </c>
      <c r="J561" s="6">
        <v>280.875</v>
      </c>
      <c r="K561" s="6">
        <v>280.875</v>
      </c>
      <c r="L561" s="6">
        <v>280.875</v>
      </c>
      <c r="M561" s="6">
        <v>280.875</v>
      </c>
      <c r="N561" s="6">
        <v>280.875</v>
      </c>
      <c r="O561" s="6">
        <v>280.875</v>
      </c>
      <c r="P561" s="6">
        <f t="shared" si="9"/>
        <v>3033.45</v>
      </c>
      <c r="Q561" s="10" t="s">
        <v>11</v>
      </c>
      <c r="R561" s="10" t="s">
        <v>23</v>
      </c>
    </row>
    <row r="562" spans="1:18">
      <c r="A562">
        <v>697</v>
      </c>
      <c r="B562" t="s">
        <v>56</v>
      </c>
      <c r="C562">
        <v>1590</v>
      </c>
      <c r="D562" s="6">
        <v>132.5</v>
      </c>
      <c r="E562" s="6">
        <v>145.75</v>
      </c>
      <c r="F562" s="6">
        <v>159</v>
      </c>
      <c r="G562" s="6">
        <v>159</v>
      </c>
      <c r="H562" s="6">
        <v>172.25</v>
      </c>
      <c r="I562" s="6">
        <v>185.5</v>
      </c>
      <c r="J562" s="6">
        <v>198.75</v>
      </c>
      <c r="K562" s="6">
        <v>198.75</v>
      </c>
      <c r="L562" s="6">
        <v>198.75</v>
      </c>
      <c r="M562" s="6">
        <v>198.75</v>
      </c>
      <c r="N562" s="6">
        <v>198.75</v>
      </c>
      <c r="O562" s="6">
        <v>198.75</v>
      </c>
      <c r="P562" s="6">
        <f t="shared" si="9"/>
        <v>2146.5</v>
      </c>
      <c r="Q562" s="10" t="s">
        <v>11</v>
      </c>
      <c r="R562" s="10" t="s">
        <v>23</v>
      </c>
    </row>
    <row r="563" spans="1:18">
      <c r="A563">
        <v>564</v>
      </c>
      <c r="B563" t="s">
        <v>48</v>
      </c>
      <c r="C563">
        <v>611</v>
      </c>
      <c r="D563" s="6">
        <v>77.75</v>
      </c>
      <c r="E563" s="6">
        <v>77.75</v>
      </c>
      <c r="F563" s="6">
        <v>97.1875</v>
      </c>
      <c r="G563" s="6">
        <v>116.625</v>
      </c>
      <c r="H563" s="6">
        <v>116.625</v>
      </c>
      <c r="I563" s="6">
        <v>136.0625</v>
      </c>
      <c r="J563" s="6">
        <v>155.5</v>
      </c>
      <c r="K563" s="6">
        <v>155.5</v>
      </c>
      <c r="L563" s="6">
        <v>155.5</v>
      </c>
      <c r="M563" s="6">
        <v>163.27500000000001</v>
      </c>
      <c r="N563" s="6">
        <v>167.16249999999999</v>
      </c>
      <c r="O563" s="6">
        <v>171.05</v>
      </c>
      <c r="P563" s="9">
        <f t="shared" si="9"/>
        <v>1589.9875</v>
      </c>
      <c r="Q563" s="21" t="s">
        <v>15</v>
      </c>
      <c r="R563" s="21" t="s">
        <v>23</v>
      </c>
    </row>
    <row r="564" spans="1:18">
      <c r="A564">
        <v>593</v>
      </c>
      <c r="B564" t="s">
        <v>48</v>
      </c>
      <c r="C564">
        <v>621</v>
      </c>
      <c r="D564" s="6">
        <v>71.916666666666671</v>
      </c>
      <c r="E564" s="6">
        <v>71.916666666666671</v>
      </c>
      <c r="F564" s="6">
        <v>89.895833333333343</v>
      </c>
      <c r="G564" s="6">
        <v>107.875</v>
      </c>
      <c r="H564" s="6">
        <v>107.875</v>
      </c>
      <c r="I564" s="6">
        <v>125.85416666666667</v>
      </c>
      <c r="J564" s="6">
        <v>143.83333333333334</v>
      </c>
      <c r="K564" s="6">
        <v>143.83333333333334</v>
      </c>
      <c r="L564" s="6">
        <v>143.83333333333334</v>
      </c>
      <c r="M564" s="6">
        <v>151.02500000000001</v>
      </c>
      <c r="N564" s="6">
        <v>154.62083333333334</v>
      </c>
      <c r="O564" s="6">
        <v>158.2166666666667</v>
      </c>
      <c r="P564" s="9">
        <f t="shared" si="9"/>
        <v>1470.6958333333337</v>
      </c>
      <c r="Q564" s="21" t="s">
        <v>15</v>
      </c>
      <c r="R564" s="21" t="s">
        <v>23</v>
      </c>
    </row>
    <row r="565" spans="1:18">
      <c r="A565">
        <v>595</v>
      </c>
      <c r="B565" t="s">
        <v>48</v>
      </c>
      <c r="C565">
        <v>847</v>
      </c>
      <c r="D565" s="6">
        <v>71.333333333333329</v>
      </c>
      <c r="E565" s="6">
        <v>71.333333333333329</v>
      </c>
      <c r="F565" s="6">
        <v>89.166666666666657</v>
      </c>
      <c r="G565" s="6">
        <v>107</v>
      </c>
      <c r="H565" s="6">
        <v>107</v>
      </c>
      <c r="I565" s="6">
        <v>124.83333333333333</v>
      </c>
      <c r="J565" s="6">
        <v>142.66666666666666</v>
      </c>
      <c r="K565" s="6">
        <v>142.66666666666666</v>
      </c>
      <c r="L565" s="6">
        <v>142.66666666666666</v>
      </c>
      <c r="M565" s="6">
        <v>149.79999999999998</v>
      </c>
      <c r="N565" s="6">
        <v>153.36666666666665</v>
      </c>
      <c r="O565" s="6">
        <v>156.93333333333334</v>
      </c>
      <c r="P565" s="9">
        <f t="shared" si="9"/>
        <v>1458.7666666666664</v>
      </c>
      <c r="Q565" s="21" t="s">
        <v>15</v>
      </c>
      <c r="R565" s="21" t="s">
        <v>23</v>
      </c>
    </row>
    <row r="566" spans="1:18">
      <c r="A566">
        <v>599</v>
      </c>
      <c r="B566" t="s">
        <v>48</v>
      </c>
      <c r="C566">
        <v>803</v>
      </c>
      <c r="D566" s="6">
        <v>70.75</v>
      </c>
      <c r="E566" s="6">
        <v>70.75</v>
      </c>
      <c r="F566" s="6">
        <v>88.4375</v>
      </c>
      <c r="G566" s="6">
        <v>106.125</v>
      </c>
      <c r="H566" s="6">
        <v>106.125</v>
      </c>
      <c r="I566" s="6">
        <v>123.8125</v>
      </c>
      <c r="J566" s="6">
        <v>141.5</v>
      </c>
      <c r="K566" s="6">
        <v>141.5</v>
      </c>
      <c r="L566" s="6">
        <v>141.5</v>
      </c>
      <c r="M566" s="6">
        <v>148.57500000000002</v>
      </c>
      <c r="N566" s="6">
        <v>152.11249999999998</v>
      </c>
      <c r="O566" s="6">
        <v>155.65</v>
      </c>
      <c r="P566" s="9">
        <f t="shared" si="9"/>
        <v>1446.8375000000001</v>
      </c>
      <c r="Q566" s="21" t="s">
        <v>15</v>
      </c>
      <c r="R566" s="21" t="s">
        <v>23</v>
      </c>
    </row>
    <row r="567" spans="1:18">
      <c r="A567">
        <v>623</v>
      </c>
      <c r="B567" t="s">
        <v>48</v>
      </c>
      <c r="C567">
        <v>927</v>
      </c>
      <c r="D567" s="6">
        <v>63.916666666666664</v>
      </c>
      <c r="E567" s="6">
        <v>63.916666666666664</v>
      </c>
      <c r="F567" s="6">
        <v>79.895833333333329</v>
      </c>
      <c r="G567" s="6">
        <v>95.875</v>
      </c>
      <c r="H567" s="6">
        <v>95.875</v>
      </c>
      <c r="I567" s="6">
        <v>111.85416666666666</v>
      </c>
      <c r="J567" s="6">
        <v>127.83333333333333</v>
      </c>
      <c r="K567" s="6">
        <v>127.83333333333333</v>
      </c>
      <c r="L567" s="6">
        <v>127.83333333333333</v>
      </c>
      <c r="M567" s="6">
        <v>134.22499999999999</v>
      </c>
      <c r="N567" s="6">
        <v>137.42083333333332</v>
      </c>
      <c r="O567" s="6">
        <v>140.61666666666667</v>
      </c>
      <c r="P567" s="9">
        <f t="shared" si="9"/>
        <v>1307.0958333333333</v>
      </c>
      <c r="Q567" s="21" t="s">
        <v>15</v>
      </c>
      <c r="R567" s="21" t="s">
        <v>23</v>
      </c>
    </row>
    <row r="568" spans="1:18">
      <c r="A568">
        <v>648</v>
      </c>
      <c r="B568" t="s">
        <v>48</v>
      </c>
      <c r="C568">
        <v>640</v>
      </c>
      <c r="D568" s="6">
        <v>57.166666666666664</v>
      </c>
      <c r="E568" s="6">
        <v>57.166666666666664</v>
      </c>
      <c r="F568" s="6">
        <v>71.458333333333329</v>
      </c>
      <c r="G568" s="6">
        <v>85.75</v>
      </c>
      <c r="H568" s="6">
        <v>85.75</v>
      </c>
      <c r="I568" s="6">
        <v>100.04166666666666</v>
      </c>
      <c r="J568" s="6">
        <v>114.33333333333333</v>
      </c>
      <c r="K568" s="6">
        <v>114.33333333333333</v>
      </c>
      <c r="L568" s="6">
        <v>114.33333333333333</v>
      </c>
      <c r="M568" s="6">
        <v>120.05</v>
      </c>
      <c r="N568" s="6">
        <v>122.90833333333332</v>
      </c>
      <c r="O568" s="6">
        <v>125.76666666666667</v>
      </c>
      <c r="P568" s="9">
        <f t="shared" si="9"/>
        <v>1169.0583333333334</v>
      </c>
      <c r="Q568" s="21" t="s">
        <v>15</v>
      </c>
      <c r="R568" s="21" t="s">
        <v>23</v>
      </c>
    </row>
    <row r="569" spans="1:18">
      <c r="A569">
        <v>656</v>
      </c>
      <c r="B569" t="s">
        <v>48</v>
      </c>
      <c r="C569">
        <v>772</v>
      </c>
      <c r="D569" s="6">
        <v>55.75</v>
      </c>
      <c r="E569" s="6">
        <v>55.75</v>
      </c>
      <c r="F569" s="6">
        <v>69.6875</v>
      </c>
      <c r="G569" s="6">
        <v>83.625</v>
      </c>
      <c r="H569" s="6">
        <v>83.625</v>
      </c>
      <c r="I569" s="6">
        <v>97.5625</v>
      </c>
      <c r="J569" s="6">
        <v>111.5</v>
      </c>
      <c r="K569" s="6">
        <v>111.5</v>
      </c>
      <c r="L569" s="6">
        <v>111.5</v>
      </c>
      <c r="M569" s="6">
        <v>117.075</v>
      </c>
      <c r="N569" s="6">
        <v>119.8625</v>
      </c>
      <c r="O569" s="6">
        <v>122.65</v>
      </c>
      <c r="P569" s="9">
        <f t="shared" si="9"/>
        <v>1140.0875000000001</v>
      </c>
      <c r="Q569" s="21" t="s">
        <v>15</v>
      </c>
      <c r="R569" s="21" t="s">
        <v>23</v>
      </c>
    </row>
    <row r="570" spans="1:18">
      <c r="A570">
        <v>665</v>
      </c>
      <c r="B570" t="s">
        <v>48</v>
      </c>
      <c r="C570">
        <v>550</v>
      </c>
      <c r="D570" s="6">
        <v>51.833333333333336</v>
      </c>
      <c r="E570" s="6">
        <v>51.833333333333336</v>
      </c>
      <c r="F570" s="6">
        <v>64.791666666666671</v>
      </c>
      <c r="G570" s="6">
        <v>77.75</v>
      </c>
      <c r="H570" s="6">
        <v>77.75</v>
      </c>
      <c r="I570" s="6">
        <v>90.708333333333343</v>
      </c>
      <c r="J570" s="6">
        <v>103.66666666666667</v>
      </c>
      <c r="K570" s="6">
        <v>103.66666666666667</v>
      </c>
      <c r="L570" s="6">
        <v>103.66666666666667</v>
      </c>
      <c r="M570" s="6">
        <v>108.85000000000001</v>
      </c>
      <c r="N570" s="6">
        <v>111.44166666666666</v>
      </c>
      <c r="O570" s="6">
        <v>114.03333333333335</v>
      </c>
      <c r="P570" s="9">
        <f t="shared" si="9"/>
        <v>1059.9916666666666</v>
      </c>
      <c r="Q570" s="21" t="s">
        <v>15</v>
      </c>
      <c r="R570" s="21" t="s">
        <v>23</v>
      </c>
    </row>
    <row r="571" spans="1:18">
      <c r="A571">
        <v>678</v>
      </c>
      <c r="B571" t="s">
        <v>48</v>
      </c>
      <c r="C571">
        <v>824</v>
      </c>
      <c r="D571" s="6">
        <v>46.666666666666664</v>
      </c>
      <c r="E571" s="6">
        <v>46.666666666666664</v>
      </c>
      <c r="F571" s="6">
        <v>58.333333333333329</v>
      </c>
      <c r="G571" s="6">
        <v>70</v>
      </c>
      <c r="H571" s="6">
        <v>70</v>
      </c>
      <c r="I571" s="6">
        <v>81.666666666666657</v>
      </c>
      <c r="J571" s="6">
        <v>93.333333333333329</v>
      </c>
      <c r="K571" s="6">
        <v>93.333333333333329</v>
      </c>
      <c r="L571" s="6">
        <v>93.333333333333329</v>
      </c>
      <c r="M571" s="6">
        <v>98</v>
      </c>
      <c r="N571" s="6">
        <v>100.33333333333333</v>
      </c>
      <c r="O571" s="6">
        <v>102.66666666666667</v>
      </c>
      <c r="P571" s="9">
        <f t="shared" si="9"/>
        <v>954.33333333333326</v>
      </c>
      <c r="Q571" s="21" t="s">
        <v>15</v>
      </c>
      <c r="R571" s="21" t="s">
        <v>46</v>
      </c>
    </row>
    <row r="572" spans="1:18">
      <c r="A572">
        <v>686</v>
      </c>
      <c r="B572" t="s">
        <v>48</v>
      </c>
      <c r="C572">
        <v>531</v>
      </c>
      <c r="D572" s="6">
        <v>45.333333333333336</v>
      </c>
      <c r="E572" s="6">
        <v>45.333333333333336</v>
      </c>
      <c r="F572" s="6">
        <v>56.666666666666671</v>
      </c>
      <c r="G572" s="6">
        <v>68</v>
      </c>
      <c r="H572" s="6">
        <v>68</v>
      </c>
      <c r="I572" s="6">
        <v>79.333333333333343</v>
      </c>
      <c r="J572" s="6">
        <v>90.666666666666671</v>
      </c>
      <c r="K572" s="6">
        <v>90.666666666666671</v>
      </c>
      <c r="L572" s="6">
        <v>90.666666666666671</v>
      </c>
      <c r="M572" s="6">
        <v>95.2</v>
      </c>
      <c r="N572" s="6">
        <v>97.466666666666669</v>
      </c>
      <c r="O572" s="6">
        <v>99.733333333333348</v>
      </c>
      <c r="P572" s="9">
        <f t="shared" si="9"/>
        <v>927.06666666666683</v>
      </c>
      <c r="Q572" s="21" t="s">
        <v>15</v>
      </c>
      <c r="R572" s="21" t="s">
        <v>46</v>
      </c>
    </row>
    <row r="573" spans="1:18">
      <c r="A573">
        <v>687</v>
      </c>
      <c r="B573" t="s">
        <v>48</v>
      </c>
      <c r="C573">
        <v>609</v>
      </c>
      <c r="D573" s="6">
        <v>45.166666666666664</v>
      </c>
      <c r="E573" s="6">
        <v>45.166666666666664</v>
      </c>
      <c r="F573" s="6">
        <v>56.458333333333329</v>
      </c>
      <c r="G573" s="6">
        <v>67.75</v>
      </c>
      <c r="H573" s="6">
        <v>67.75</v>
      </c>
      <c r="I573" s="6">
        <v>79.041666666666657</v>
      </c>
      <c r="J573" s="6">
        <v>90.333333333333329</v>
      </c>
      <c r="K573" s="6">
        <v>90.333333333333329</v>
      </c>
      <c r="L573" s="6">
        <v>90.333333333333329</v>
      </c>
      <c r="M573" s="6">
        <v>94.85</v>
      </c>
      <c r="N573" s="6">
        <v>97.10833333333332</v>
      </c>
      <c r="O573" s="6">
        <v>99.366666666666674</v>
      </c>
      <c r="P573" s="9">
        <f t="shared" si="9"/>
        <v>923.6583333333333</v>
      </c>
      <c r="Q573" s="21" t="s">
        <v>15</v>
      </c>
      <c r="R573" s="21" t="s">
        <v>46</v>
      </c>
    </row>
    <row r="574" spans="1:18">
      <c r="A574">
        <v>699</v>
      </c>
      <c r="B574" t="s">
        <v>48</v>
      </c>
      <c r="C574">
        <v>882</v>
      </c>
      <c r="D574" s="6">
        <v>73.5</v>
      </c>
      <c r="E574" s="6">
        <v>73.5</v>
      </c>
      <c r="F574" s="6">
        <v>73.5</v>
      </c>
      <c r="G574" s="6">
        <v>73.5</v>
      </c>
      <c r="H574" s="6">
        <v>73.5</v>
      </c>
      <c r="I574" s="6">
        <v>73.5</v>
      </c>
      <c r="J574" s="6">
        <v>73.5</v>
      </c>
      <c r="K574" s="6">
        <v>73.5</v>
      </c>
      <c r="L574" s="6">
        <v>73.5</v>
      </c>
      <c r="M574" s="6">
        <v>73.5</v>
      </c>
      <c r="N574" s="6">
        <v>73.5</v>
      </c>
      <c r="O574" s="6">
        <v>73.5</v>
      </c>
      <c r="P574" s="9">
        <f t="shared" si="9"/>
        <v>882</v>
      </c>
      <c r="Q574" s="21" t="s">
        <v>11</v>
      </c>
      <c r="R574" s="21" t="s">
        <v>46</v>
      </c>
    </row>
    <row r="575" spans="1:18">
      <c r="A575">
        <v>704</v>
      </c>
      <c r="B575" t="s">
        <v>48</v>
      </c>
      <c r="C575">
        <v>599</v>
      </c>
      <c r="D575" s="6">
        <v>41.833333333333336</v>
      </c>
      <c r="E575" s="6">
        <v>41.833333333333336</v>
      </c>
      <c r="F575" s="6">
        <v>52.291666666666671</v>
      </c>
      <c r="G575" s="6">
        <v>62.75</v>
      </c>
      <c r="H575" s="6">
        <v>62.75</v>
      </c>
      <c r="I575" s="6">
        <v>73.208333333333343</v>
      </c>
      <c r="J575" s="6">
        <v>83.666666666666671</v>
      </c>
      <c r="K575" s="6">
        <v>83.666666666666671</v>
      </c>
      <c r="L575" s="6">
        <v>83.666666666666671</v>
      </c>
      <c r="M575" s="6">
        <v>87.850000000000009</v>
      </c>
      <c r="N575" s="6">
        <v>89.941666666666663</v>
      </c>
      <c r="O575" s="6">
        <v>92.033333333333346</v>
      </c>
      <c r="P575" s="9">
        <f t="shared" si="9"/>
        <v>855.49166666666679</v>
      </c>
      <c r="Q575" s="21" t="s">
        <v>15</v>
      </c>
      <c r="R575" s="21" t="s">
        <v>46</v>
      </c>
    </row>
    <row r="576" spans="1:18">
      <c r="A576">
        <v>712</v>
      </c>
      <c r="B576" t="s">
        <v>48</v>
      </c>
      <c r="C576">
        <v>881</v>
      </c>
      <c r="D576" s="6">
        <v>41.25</v>
      </c>
      <c r="E576" s="6">
        <v>41.25</v>
      </c>
      <c r="F576" s="6">
        <v>51.5625</v>
      </c>
      <c r="G576" s="6">
        <v>61.875</v>
      </c>
      <c r="H576" s="6">
        <v>61.875</v>
      </c>
      <c r="I576" s="6">
        <v>72.1875</v>
      </c>
      <c r="J576" s="6">
        <v>82.5</v>
      </c>
      <c r="K576" s="6">
        <v>82.5</v>
      </c>
      <c r="L576" s="6">
        <v>82.5</v>
      </c>
      <c r="M576" s="6">
        <v>86.625</v>
      </c>
      <c r="N576" s="6">
        <v>88.6875</v>
      </c>
      <c r="O576" s="6">
        <v>90.750000000000014</v>
      </c>
      <c r="P576" s="9">
        <f t="shared" si="9"/>
        <v>843.5625</v>
      </c>
      <c r="Q576" s="21" t="s">
        <v>15</v>
      </c>
      <c r="R576" s="21" t="s">
        <v>46</v>
      </c>
    </row>
    <row r="577" spans="1:18">
      <c r="A577">
        <v>715</v>
      </c>
      <c r="B577" t="s">
        <v>48</v>
      </c>
      <c r="C577">
        <v>801</v>
      </c>
      <c r="D577" s="6">
        <v>66.75</v>
      </c>
      <c r="E577" s="6">
        <v>66.75</v>
      </c>
      <c r="F577" s="6">
        <v>66.75</v>
      </c>
      <c r="G577" s="6">
        <v>66.75</v>
      </c>
      <c r="H577" s="6">
        <v>66.75</v>
      </c>
      <c r="I577" s="6">
        <v>66.75</v>
      </c>
      <c r="J577" s="6">
        <v>66.75</v>
      </c>
      <c r="K577" s="6">
        <v>66.75</v>
      </c>
      <c r="L577" s="6">
        <v>66.75</v>
      </c>
      <c r="M577" s="6">
        <v>66.75</v>
      </c>
      <c r="N577" s="6">
        <v>66.75</v>
      </c>
      <c r="O577" s="6">
        <v>66.75</v>
      </c>
      <c r="P577" s="9">
        <f t="shared" si="9"/>
        <v>801</v>
      </c>
      <c r="Q577" s="21" t="s">
        <v>11</v>
      </c>
      <c r="R577" s="21" t="s">
        <v>46</v>
      </c>
    </row>
    <row r="578" spans="1:18">
      <c r="A578">
        <v>722</v>
      </c>
      <c r="B578" t="s">
        <v>48</v>
      </c>
      <c r="C578">
        <v>686</v>
      </c>
      <c r="D578" s="6">
        <v>57.166666666666664</v>
      </c>
      <c r="E578" s="6">
        <v>57.166666666666664</v>
      </c>
      <c r="F578" s="6">
        <v>57.166666666666664</v>
      </c>
      <c r="G578" s="6">
        <v>57.166666666666664</v>
      </c>
      <c r="H578" s="6">
        <v>57.166666666666664</v>
      </c>
      <c r="I578" s="6">
        <v>57.166666666666664</v>
      </c>
      <c r="J578" s="6">
        <v>57.166666666666664</v>
      </c>
      <c r="K578" s="6">
        <v>57.166666666666664</v>
      </c>
      <c r="L578" s="6">
        <v>57.166666666666664</v>
      </c>
      <c r="M578" s="6">
        <v>57.166666666666664</v>
      </c>
      <c r="N578" s="6">
        <v>57.166666666666664</v>
      </c>
      <c r="O578" s="6">
        <v>57.166666666666664</v>
      </c>
      <c r="P578" s="9">
        <f t="shared" si="9"/>
        <v>685.99999999999989</v>
      </c>
      <c r="Q578" s="21" t="s">
        <v>11</v>
      </c>
      <c r="R578" s="21" t="s">
        <v>46</v>
      </c>
    </row>
    <row r="579" spans="1:18">
      <c r="A579">
        <v>731</v>
      </c>
      <c r="B579" t="s">
        <v>48</v>
      </c>
      <c r="C579">
        <v>698</v>
      </c>
      <c r="D579" s="6">
        <v>78.25</v>
      </c>
      <c r="E579" s="6">
        <v>70.424999999999997</v>
      </c>
      <c r="F579" s="6">
        <v>62.6</v>
      </c>
      <c r="G579" s="6">
        <v>54.774999999999999</v>
      </c>
      <c r="H579" s="6">
        <v>46.949999999999996</v>
      </c>
      <c r="I579" s="6">
        <v>39.125</v>
      </c>
      <c r="J579" s="6">
        <v>39.125</v>
      </c>
      <c r="K579" s="6">
        <v>39.125</v>
      </c>
      <c r="L579" s="6">
        <v>39.125</v>
      </c>
      <c r="M579" s="6">
        <v>39.125</v>
      </c>
      <c r="N579" s="6">
        <v>39.125</v>
      </c>
      <c r="O579" s="6">
        <v>39.125</v>
      </c>
      <c r="P579" s="9">
        <f t="shared" ref="P579:P642" si="10">SUM(D579:O579)</f>
        <v>586.875</v>
      </c>
      <c r="Q579" s="21" t="s">
        <v>14</v>
      </c>
      <c r="R579" s="21" t="s">
        <v>46</v>
      </c>
    </row>
    <row r="580" spans="1:18">
      <c r="A580">
        <v>705</v>
      </c>
      <c r="B580" t="s">
        <v>48</v>
      </c>
      <c r="C580">
        <v>734</v>
      </c>
      <c r="D580" s="6">
        <v>69.416666666666671</v>
      </c>
      <c r="E580" s="6">
        <v>62.475000000000009</v>
      </c>
      <c r="F580" s="6">
        <v>55.533333333333339</v>
      </c>
      <c r="G580" s="6">
        <v>48.591666666666669</v>
      </c>
      <c r="H580" s="6">
        <v>41.65</v>
      </c>
      <c r="I580" s="6">
        <v>34.708333333333336</v>
      </c>
      <c r="J580" s="6">
        <v>34.708333333333336</v>
      </c>
      <c r="K580" s="6">
        <v>34.708333333333336</v>
      </c>
      <c r="L580" s="6">
        <v>34.708333333333336</v>
      </c>
      <c r="M580" s="6">
        <v>34.708333333333336</v>
      </c>
      <c r="N580" s="6">
        <v>34.708333333333336</v>
      </c>
      <c r="O580" s="6">
        <v>34.708333333333336</v>
      </c>
      <c r="P580" s="9">
        <f t="shared" si="10"/>
        <v>520.62499999999989</v>
      </c>
      <c r="Q580" s="21" t="s">
        <v>14</v>
      </c>
      <c r="R580" s="21" t="s">
        <v>46</v>
      </c>
    </row>
    <row r="581" spans="1:18">
      <c r="A581">
        <v>712</v>
      </c>
      <c r="B581" t="s">
        <v>48</v>
      </c>
      <c r="C581">
        <v>620</v>
      </c>
      <c r="D581" s="6">
        <v>0</v>
      </c>
      <c r="E581" s="6">
        <v>0</v>
      </c>
      <c r="F581" s="6">
        <v>0</v>
      </c>
      <c r="G581" s="6">
        <v>0</v>
      </c>
      <c r="H581" s="6">
        <v>38.625</v>
      </c>
      <c r="I581" s="6">
        <v>38.625</v>
      </c>
      <c r="J581" s="6">
        <v>57.9375</v>
      </c>
      <c r="K581" s="6">
        <v>57.9375</v>
      </c>
      <c r="L581" s="6">
        <v>77.25</v>
      </c>
      <c r="M581" s="6">
        <v>77.25</v>
      </c>
      <c r="N581" s="6">
        <v>77.25</v>
      </c>
      <c r="O581" s="6">
        <v>77.25</v>
      </c>
      <c r="P581" s="9">
        <f t="shared" si="10"/>
        <v>502.125</v>
      </c>
      <c r="Q581" s="21" t="s">
        <v>12</v>
      </c>
      <c r="R581" s="21" t="s">
        <v>46</v>
      </c>
    </row>
    <row r="582" spans="1:18">
      <c r="A582">
        <v>717</v>
      </c>
      <c r="B582" t="s">
        <v>48</v>
      </c>
      <c r="C582">
        <v>493</v>
      </c>
      <c r="D582" s="6">
        <v>41.083333333333336</v>
      </c>
      <c r="E582" s="6">
        <v>41.083333333333336</v>
      </c>
      <c r="F582" s="6">
        <v>41.083333333333336</v>
      </c>
      <c r="G582" s="6">
        <v>41.083333333333336</v>
      </c>
      <c r="H582" s="6">
        <v>41.083333333333336</v>
      </c>
      <c r="I582" s="6">
        <v>41.083333333333336</v>
      </c>
      <c r="J582" s="6">
        <v>41.083333333333336</v>
      </c>
      <c r="K582" s="6">
        <v>41.083333333333336</v>
      </c>
      <c r="L582" s="6">
        <v>41.083333333333336</v>
      </c>
      <c r="M582" s="6">
        <v>41.083333333333336</v>
      </c>
      <c r="N582" s="6">
        <v>41.083333333333336</v>
      </c>
      <c r="O582" s="6">
        <v>41.083333333333336</v>
      </c>
      <c r="P582" s="9">
        <f t="shared" si="10"/>
        <v>492.99999999999994</v>
      </c>
      <c r="Q582" s="21" t="s">
        <v>11</v>
      </c>
      <c r="R582" s="21" t="s">
        <v>47</v>
      </c>
    </row>
    <row r="583" spans="1:18">
      <c r="A583">
        <v>735</v>
      </c>
      <c r="B583" t="s">
        <v>48</v>
      </c>
      <c r="C583">
        <v>771</v>
      </c>
      <c r="D583" s="6">
        <v>57.333333333333336</v>
      </c>
      <c r="E583" s="6">
        <v>51.6</v>
      </c>
      <c r="F583" s="6">
        <v>45.866666666666674</v>
      </c>
      <c r="G583" s="6">
        <v>40.133333333333333</v>
      </c>
      <c r="H583" s="6">
        <v>34.4</v>
      </c>
      <c r="I583" s="6">
        <v>28.666666666666668</v>
      </c>
      <c r="J583" s="6">
        <v>28.666666666666668</v>
      </c>
      <c r="K583" s="6">
        <v>28.666666666666668</v>
      </c>
      <c r="L583" s="6">
        <v>28.666666666666668</v>
      </c>
      <c r="M583" s="6">
        <v>28.666666666666668</v>
      </c>
      <c r="N583" s="6">
        <v>28.666666666666668</v>
      </c>
      <c r="O583" s="6">
        <v>28.666666666666668</v>
      </c>
      <c r="P583" s="9">
        <f t="shared" si="10"/>
        <v>430.00000000000011</v>
      </c>
      <c r="Q583" s="21" t="s">
        <v>14</v>
      </c>
      <c r="R583" s="21" t="s">
        <v>47</v>
      </c>
    </row>
    <row r="584" spans="1:18">
      <c r="A584">
        <v>747</v>
      </c>
      <c r="B584" t="s">
        <v>48</v>
      </c>
      <c r="C584">
        <v>934</v>
      </c>
      <c r="D584" s="6">
        <v>0</v>
      </c>
      <c r="E584" s="6">
        <v>0</v>
      </c>
      <c r="F584" s="6">
        <v>0</v>
      </c>
      <c r="G584" s="6">
        <v>0</v>
      </c>
      <c r="H584" s="6">
        <v>32.125</v>
      </c>
      <c r="I584" s="6">
        <v>32.125</v>
      </c>
      <c r="J584" s="6">
        <v>48.1875</v>
      </c>
      <c r="K584" s="6">
        <v>48.1875</v>
      </c>
      <c r="L584" s="6">
        <v>64.25</v>
      </c>
      <c r="M584" s="6">
        <v>64.25</v>
      </c>
      <c r="N584" s="6">
        <v>64.25</v>
      </c>
      <c r="O584" s="6">
        <v>64.25</v>
      </c>
      <c r="P584" s="9">
        <f t="shared" si="10"/>
        <v>417.625</v>
      </c>
      <c r="Q584" s="21" t="s">
        <v>12</v>
      </c>
      <c r="R584" s="21" t="s">
        <v>47</v>
      </c>
    </row>
    <row r="585" spans="1:18">
      <c r="A585">
        <v>781</v>
      </c>
      <c r="B585" t="s">
        <v>48</v>
      </c>
      <c r="C585">
        <v>739</v>
      </c>
      <c r="D585" s="6">
        <v>45.25</v>
      </c>
      <c r="E585" s="6">
        <v>40.725000000000001</v>
      </c>
      <c r="F585" s="6">
        <v>36.200000000000003</v>
      </c>
      <c r="G585" s="6">
        <v>31.674999999999997</v>
      </c>
      <c r="H585" s="6">
        <v>27.15</v>
      </c>
      <c r="I585" s="6">
        <v>22.625</v>
      </c>
      <c r="J585" s="6">
        <v>22.625</v>
      </c>
      <c r="K585" s="6">
        <v>22.625</v>
      </c>
      <c r="L585" s="6">
        <v>22.625</v>
      </c>
      <c r="M585" s="6">
        <v>22.625</v>
      </c>
      <c r="N585" s="6">
        <v>22.625</v>
      </c>
      <c r="O585" s="6">
        <v>22.625</v>
      </c>
      <c r="P585" s="9">
        <f t="shared" si="10"/>
        <v>339.375</v>
      </c>
      <c r="Q585" s="21" t="s">
        <v>14</v>
      </c>
      <c r="R585" s="21" t="s">
        <v>47</v>
      </c>
    </row>
    <row r="586" spans="1:18">
      <c r="A586">
        <v>794</v>
      </c>
      <c r="B586" t="s">
        <v>48</v>
      </c>
      <c r="C586">
        <v>571</v>
      </c>
      <c r="D586" s="6">
        <v>0</v>
      </c>
      <c r="E586" s="6">
        <v>0</v>
      </c>
      <c r="F586" s="6">
        <v>0</v>
      </c>
      <c r="G586" s="6">
        <v>0</v>
      </c>
      <c r="H586" s="6">
        <v>24.166666666666668</v>
      </c>
      <c r="I586" s="6">
        <v>24.166666666666668</v>
      </c>
      <c r="J586" s="6">
        <v>36.25</v>
      </c>
      <c r="K586" s="6">
        <v>36.25</v>
      </c>
      <c r="L586" s="6">
        <v>48.333333333333336</v>
      </c>
      <c r="M586" s="6">
        <v>48.333333333333336</v>
      </c>
      <c r="N586" s="6">
        <v>48.333333333333336</v>
      </c>
      <c r="O586" s="6">
        <v>48.333333333333336</v>
      </c>
      <c r="P586" s="9">
        <f t="shared" si="10"/>
        <v>314.16666666666669</v>
      </c>
      <c r="Q586" s="21" t="s">
        <v>12</v>
      </c>
      <c r="R586" s="21" t="s">
        <v>47</v>
      </c>
    </row>
    <row r="587" spans="1:18">
      <c r="A587">
        <v>796</v>
      </c>
      <c r="B587" t="s">
        <v>48</v>
      </c>
      <c r="C587">
        <v>648</v>
      </c>
      <c r="D587" s="6">
        <v>52.583333333333336</v>
      </c>
      <c r="E587" s="6">
        <v>52.583333333333336</v>
      </c>
      <c r="F587" s="6">
        <v>52.583333333333336</v>
      </c>
      <c r="G587" s="6">
        <v>52.583333333333336</v>
      </c>
      <c r="H587" s="6">
        <v>39.4375</v>
      </c>
      <c r="I587" s="6">
        <v>39.4375</v>
      </c>
      <c r="J587" s="6">
        <v>13.145833333333334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9">
        <f t="shared" si="10"/>
        <v>302.35416666666669</v>
      </c>
      <c r="Q587" s="21" t="s">
        <v>13</v>
      </c>
      <c r="R587" s="21" t="s">
        <v>47</v>
      </c>
    </row>
    <row r="588" spans="1:18">
      <c r="A588">
        <v>816</v>
      </c>
      <c r="B588" t="s">
        <v>48</v>
      </c>
      <c r="C588">
        <v>692</v>
      </c>
      <c r="D588" s="6">
        <v>42.5</v>
      </c>
      <c r="E588" s="6">
        <v>42.5</v>
      </c>
      <c r="F588" s="6">
        <v>42.5</v>
      </c>
      <c r="G588" s="6">
        <v>42.5</v>
      </c>
      <c r="H588" s="6">
        <v>31.875</v>
      </c>
      <c r="I588" s="6">
        <v>31.875</v>
      </c>
      <c r="J588" s="6">
        <v>10.625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9">
        <f t="shared" si="10"/>
        <v>244.375</v>
      </c>
      <c r="Q588" s="21" t="s">
        <v>13</v>
      </c>
      <c r="R588" s="21" t="s">
        <v>47</v>
      </c>
    </row>
    <row r="589" spans="1:18">
      <c r="A589">
        <v>28</v>
      </c>
      <c r="B589" t="s">
        <v>34</v>
      </c>
      <c r="C589">
        <v>83937</v>
      </c>
      <c r="D589" s="6">
        <v>6994.75</v>
      </c>
      <c r="E589" s="6">
        <v>6994.75</v>
      </c>
      <c r="F589" s="6">
        <v>6994.75</v>
      </c>
      <c r="G589" s="6">
        <v>6994.75</v>
      </c>
      <c r="H589" s="6">
        <v>8043.9624999999996</v>
      </c>
      <c r="I589" s="6">
        <v>8043.9624999999996</v>
      </c>
      <c r="J589" s="6">
        <v>8393.6999999999989</v>
      </c>
      <c r="K589" s="6">
        <v>8393.6999999999989</v>
      </c>
      <c r="L589" s="6">
        <v>8743.4375</v>
      </c>
      <c r="M589" s="6">
        <v>8743.4375</v>
      </c>
      <c r="N589" s="6">
        <v>9093.1750000000011</v>
      </c>
      <c r="O589" s="6">
        <v>9093.1750000000011</v>
      </c>
      <c r="P589" s="6">
        <f t="shared" si="10"/>
        <v>96527.55</v>
      </c>
      <c r="Q589" s="10" t="s">
        <v>12</v>
      </c>
      <c r="R589" s="10" t="s">
        <v>18</v>
      </c>
    </row>
    <row r="590" spans="1:18">
      <c r="A590">
        <v>18</v>
      </c>
      <c r="B590" t="s">
        <v>34</v>
      </c>
      <c r="C590">
        <v>92125</v>
      </c>
      <c r="D590" s="6">
        <v>7677.083333333333</v>
      </c>
      <c r="E590" s="6">
        <v>7677.083333333333</v>
      </c>
      <c r="F590" s="6">
        <v>7677.083333333333</v>
      </c>
      <c r="G590" s="6">
        <v>7677.083333333333</v>
      </c>
      <c r="H590" s="6">
        <v>7677.083333333333</v>
      </c>
      <c r="I590" s="6">
        <v>7677.083333333333</v>
      </c>
      <c r="J590" s="6">
        <v>7677.083333333333</v>
      </c>
      <c r="K590" s="6">
        <v>7677.083333333333</v>
      </c>
      <c r="L590" s="6">
        <v>7677.083333333333</v>
      </c>
      <c r="M590" s="6">
        <v>7677.083333333333</v>
      </c>
      <c r="N590" s="6">
        <v>7677.083333333333</v>
      </c>
      <c r="O590" s="6">
        <v>7677.083333333333</v>
      </c>
      <c r="P590" s="6">
        <f t="shared" si="10"/>
        <v>92124.999999999985</v>
      </c>
      <c r="Q590" s="10" t="s">
        <v>11</v>
      </c>
      <c r="R590" s="10" t="s">
        <v>18</v>
      </c>
    </row>
    <row r="591" spans="1:18">
      <c r="A591">
        <v>197</v>
      </c>
      <c r="B591" t="s">
        <v>34</v>
      </c>
      <c r="C591">
        <v>92023</v>
      </c>
      <c r="D591" s="6">
        <v>7668.583333333333</v>
      </c>
      <c r="E591" s="6">
        <v>7668.583333333333</v>
      </c>
      <c r="F591" s="6">
        <v>7668.583333333333</v>
      </c>
      <c r="G591" s="6">
        <v>7668.583333333333</v>
      </c>
      <c r="H591" s="6">
        <v>7668.583333333333</v>
      </c>
      <c r="I591" s="6">
        <v>7668.583333333333</v>
      </c>
      <c r="J591" s="6">
        <v>7668.583333333333</v>
      </c>
      <c r="K591" s="6">
        <v>7668.583333333333</v>
      </c>
      <c r="L591" s="6">
        <v>7668.583333333333</v>
      </c>
      <c r="M591" s="6">
        <v>7668.583333333333</v>
      </c>
      <c r="N591" s="6">
        <v>7668.583333333333</v>
      </c>
      <c r="O591" s="6">
        <v>7668.583333333333</v>
      </c>
      <c r="P591" s="6">
        <f t="shared" si="10"/>
        <v>92022.999999999985</v>
      </c>
      <c r="Q591" s="10" t="s">
        <v>11</v>
      </c>
      <c r="R591" s="10" t="s">
        <v>18</v>
      </c>
    </row>
    <row r="592" spans="1:18">
      <c r="A592">
        <v>31</v>
      </c>
      <c r="B592" t="s">
        <v>34</v>
      </c>
      <c r="C592">
        <v>91863</v>
      </c>
      <c r="D592" s="6">
        <v>7655.25</v>
      </c>
      <c r="E592" s="6">
        <v>7655.25</v>
      </c>
      <c r="F592" s="6">
        <v>7655.25</v>
      </c>
      <c r="G592" s="6">
        <v>7655.25</v>
      </c>
      <c r="H592" s="6">
        <v>7655.25</v>
      </c>
      <c r="I592" s="6">
        <v>7655.25</v>
      </c>
      <c r="J592" s="6">
        <v>7655.25</v>
      </c>
      <c r="K592" s="6">
        <v>7655.25</v>
      </c>
      <c r="L592" s="6">
        <v>7655.25</v>
      </c>
      <c r="M592" s="6">
        <v>7655.25</v>
      </c>
      <c r="N592" s="6">
        <v>7655.25</v>
      </c>
      <c r="O592" s="6">
        <v>7655.25</v>
      </c>
      <c r="P592" s="6">
        <f t="shared" si="10"/>
        <v>91863</v>
      </c>
      <c r="Q592" s="10" t="s">
        <v>11</v>
      </c>
      <c r="R592" s="10" t="s">
        <v>18</v>
      </c>
    </row>
    <row r="593" spans="1:18">
      <c r="A593">
        <v>160</v>
      </c>
      <c r="B593" t="s">
        <v>34</v>
      </c>
      <c r="C593">
        <v>89823</v>
      </c>
      <c r="D593" s="6">
        <v>7485.25</v>
      </c>
      <c r="E593" s="6">
        <v>7485.25</v>
      </c>
      <c r="F593" s="6">
        <v>7485.25</v>
      </c>
      <c r="G593" s="6">
        <v>7485.25</v>
      </c>
      <c r="H593" s="6">
        <v>7485.25</v>
      </c>
      <c r="I593" s="6">
        <v>7485.25</v>
      </c>
      <c r="J593" s="6">
        <v>7485.25</v>
      </c>
      <c r="K593" s="6">
        <v>7485.25</v>
      </c>
      <c r="L593" s="6">
        <v>7485.25</v>
      </c>
      <c r="M593" s="6">
        <v>7485.25</v>
      </c>
      <c r="N593" s="6">
        <v>7485.25</v>
      </c>
      <c r="O593" s="6">
        <v>7485.25</v>
      </c>
      <c r="P593" s="6">
        <f t="shared" si="10"/>
        <v>89823</v>
      </c>
      <c r="Q593" s="10" t="s">
        <v>11</v>
      </c>
      <c r="R593" s="10" t="s">
        <v>18</v>
      </c>
    </row>
    <row r="594" spans="1:18">
      <c r="A594">
        <v>66</v>
      </c>
      <c r="B594" t="s">
        <v>34</v>
      </c>
      <c r="C594">
        <v>88205</v>
      </c>
      <c r="D594" s="6">
        <v>7350.416666666667</v>
      </c>
      <c r="E594" s="6">
        <v>7350.416666666667</v>
      </c>
      <c r="F594" s="6">
        <v>7350.416666666667</v>
      </c>
      <c r="G594" s="6">
        <v>7350.416666666667</v>
      </c>
      <c r="H594" s="6">
        <v>7350.416666666667</v>
      </c>
      <c r="I594" s="6">
        <v>7350.416666666667</v>
      </c>
      <c r="J594" s="6">
        <v>7350.416666666667</v>
      </c>
      <c r="K594" s="6">
        <v>7350.416666666667</v>
      </c>
      <c r="L594" s="6">
        <v>7350.416666666667</v>
      </c>
      <c r="M594" s="6">
        <v>7350.416666666667</v>
      </c>
      <c r="N594" s="6">
        <v>7350.416666666667</v>
      </c>
      <c r="O594" s="6">
        <v>7350.416666666667</v>
      </c>
      <c r="P594" s="6">
        <f t="shared" si="10"/>
        <v>88205.000000000015</v>
      </c>
      <c r="Q594" s="10" t="s">
        <v>11</v>
      </c>
      <c r="R594" s="10" t="s">
        <v>18</v>
      </c>
    </row>
    <row r="595" spans="1:18">
      <c r="A595">
        <v>113</v>
      </c>
      <c r="B595" t="s">
        <v>34</v>
      </c>
      <c r="C595">
        <v>87842</v>
      </c>
      <c r="D595" s="6">
        <v>7320.166666666667</v>
      </c>
      <c r="E595" s="6">
        <v>7320.166666666667</v>
      </c>
      <c r="F595" s="6">
        <v>7320.166666666667</v>
      </c>
      <c r="G595" s="6">
        <v>7320.166666666667</v>
      </c>
      <c r="H595" s="6">
        <v>7320.166666666667</v>
      </c>
      <c r="I595" s="6">
        <v>7320.166666666667</v>
      </c>
      <c r="J595" s="6">
        <v>7320.166666666667</v>
      </c>
      <c r="K595" s="6">
        <v>7320.166666666667</v>
      </c>
      <c r="L595" s="6">
        <v>7320.166666666667</v>
      </c>
      <c r="M595" s="6">
        <v>7320.166666666667</v>
      </c>
      <c r="N595" s="6">
        <v>7320.166666666667</v>
      </c>
      <c r="O595" s="6">
        <v>7320.166666666667</v>
      </c>
      <c r="P595" s="6">
        <f t="shared" si="10"/>
        <v>87842.000000000015</v>
      </c>
      <c r="Q595" s="10" t="s">
        <v>11</v>
      </c>
      <c r="R595" s="10" t="s">
        <v>18</v>
      </c>
    </row>
    <row r="596" spans="1:18">
      <c r="A596">
        <v>49</v>
      </c>
      <c r="B596" t="s">
        <v>34</v>
      </c>
      <c r="C596">
        <v>74407</v>
      </c>
      <c r="D596" s="6">
        <v>6200.583333333333</v>
      </c>
      <c r="E596" s="6">
        <v>5580.5249999999996</v>
      </c>
      <c r="F596" s="6">
        <v>5580.5249999999996</v>
      </c>
      <c r="G596" s="6">
        <v>5580.5249999999996</v>
      </c>
      <c r="H596" s="6">
        <v>4960.4666666666672</v>
      </c>
      <c r="I596" s="6">
        <v>4650.4375</v>
      </c>
      <c r="J596" s="6">
        <v>4650.4375</v>
      </c>
      <c r="K596" s="6">
        <v>4650.4375</v>
      </c>
      <c r="L596" s="6">
        <v>4340.4083333333328</v>
      </c>
      <c r="M596" s="6">
        <v>4340.4083333333328</v>
      </c>
      <c r="N596" s="6">
        <v>4340.4083333333328</v>
      </c>
      <c r="O596" s="6">
        <v>4030.3791666666666</v>
      </c>
      <c r="P596" s="6">
        <f t="shared" si="10"/>
        <v>58905.541666666664</v>
      </c>
      <c r="Q596" s="10" t="s">
        <v>14</v>
      </c>
      <c r="R596" s="10" t="s">
        <v>19</v>
      </c>
    </row>
    <row r="597" spans="1:18">
      <c r="A597">
        <v>175</v>
      </c>
      <c r="B597" t="s">
        <v>34</v>
      </c>
      <c r="C597">
        <v>70421</v>
      </c>
      <c r="D597" s="6">
        <v>5868.416666666667</v>
      </c>
      <c r="E597" s="6">
        <v>5281.5750000000007</v>
      </c>
      <c r="F597" s="6">
        <v>5281.5750000000007</v>
      </c>
      <c r="G597" s="6">
        <v>5281.5750000000007</v>
      </c>
      <c r="H597" s="6">
        <v>4694.7333333333336</v>
      </c>
      <c r="I597" s="6">
        <v>4401.3125</v>
      </c>
      <c r="J597" s="6">
        <v>4401.3125</v>
      </c>
      <c r="K597" s="6">
        <v>4401.3125</v>
      </c>
      <c r="L597" s="6">
        <v>4107.8916666666664</v>
      </c>
      <c r="M597" s="6">
        <v>4107.8916666666664</v>
      </c>
      <c r="N597" s="6">
        <v>4107.8916666666664</v>
      </c>
      <c r="O597" s="6">
        <v>3814.4708333333338</v>
      </c>
      <c r="P597" s="6">
        <f t="shared" si="10"/>
        <v>55749.958333333321</v>
      </c>
      <c r="Q597" s="10" t="s">
        <v>14</v>
      </c>
      <c r="R597" s="10" t="s">
        <v>19</v>
      </c>
    </row>
    <row r="598" spans="1:18">
      <c r="A598">
        <v>134</v>
      </c>
      <c r="B598" t="s">
        <v>34</v>
      </c>
      <c r="C598">
        <v>67815</v>
      </c>
      <c r="D598" s="6">
        <v>5651.25</v>
      </c>
      <c r="E598" s="6">
        <v>5086.125</v>
      </c>
      <c r="F598" s="6">
        <v>5086.125</v>
      </c>
      <c r="G598" s="6">
        <v>5086.125</v>
      </c>
      <c r="H598" s="6">
        <v>4521</v>
      </c>
      <c r="I598" s="6">
        <v>4238.4375</v>
      </c>
      <c r="J598" s="6">
        <v>4238.4375</v>
      </c>
      <c r="K598" s="6">
        <v>4238.4375</v>
      </c>
      <c r="L598" s="6">
        <v>3955.8749999999995</v>
      </c>
      <c r="M598" s="6">
        <v>3955.8749999999995</v>
      </c>
      <c r="N598" s="6">
        <v>3955.8749999999995</v>
      </c>
      <c r="O598" s="6">
        <v>3673.3125</v>
      </c>
      <c r="P598" s="6">
        <f t="shared" si="10"/>
        <v>53686.875</v>
      </c>
      <c r="Q598" s="10" t="s">
        <v>14</v>
      </c>
      <c r="R598" s="10" t="s">
        <v>19</v>
      </c>
    </row>
    <row r="599" spans="1:18">
      <c r="A599">
        <v>128</v>
      </c>
      <c r="B599" t="s">
        <v>34</v>
      </c>
      <c r="C599">
        <v>65963</v>
      </c>
      <c r="D599" s="6">
        <v>5496.916666666667</v>
      </c>
      <c r="E599" s="6">
        <v>4947.2250000000004</v>
      </c>
      <c r="F599" s="6">
        <v>4947.2250000000004</v>
      </c>
      <c r="G599" s="6">
        <v>4947.2250000000004</v>
      </c>
      <c r="H599" s="6">
        <v>4397.5333333333338</v>
      </c>
      <c r="I599" s="6">
        <v>4122.6875</v>
      </c>
      <c r="J599" s="6">
        <v>4122.6875</v>
      </c>
      <c r="K599" s="6">
        <v>4122.6875</v>
      </c>
      <c r="L599" s="6">
        <v>3847.8416666666667</v>
      </c>
      <c r="M599" s="6">
        <v>3847.8416666666667</v>
      </c>
      <c r="N599" s="6">
        <v>3847.8416666666667</v>
      </c>
      <c r="O599" s="6">
        <v>3572.9958333333338</v>
      </c>
      <c r="P599" s="6">
        <f t="shared" si="10"/>
        <v>52220.708333333336</v>
      </c>
      <c r="Q599" s="10" t="s">
        <v>14</v>
      </c>
      <c r="R599" s="10" t="s">
        <v>19</v>
      </c>
    </row>
    <row r="600" spans="1:18">
      <c r="A600">
        <v>12</v>
      </c>
      <c r="B600" t="s">
        <v>34</v>
      </c>
      <c r="C600">
        <v>65517</v>
      </c>
      <c r="D600" s="6">
        <v>5459.75</v>
      </c>
      <c r="E600" s="6">
        <v>4913.7750000000005</v>
      </c>
      <c r="F600" s="6">
        <v>4913.7750000000005</v>
      </c>
      <c r="G600" s="6">
        <v>4913.7750000000005</v>
      </c>
      <c r="H600" s="6">
        <v>4367.8</v>
      </c>
      <c r="I600" s="6">
        <v>4094.8125</v>
      </c>
      <c r="J600" s="6">
        <v>4094.8125</v>
      </c>
      <c r="K600" s="6">
        <v>4094.8125</v>
      </c>
      <c r="L600" s="6">
        <v>3821.8249999999998</v>
      </c>
      <c r="M600" s="6">
        <v>3821.8249999999998</v>
      </c>
      <c r="N600" s="6">
        <v>3821.8249999999998</v>
      </c>
      <c r="O600" s="6">
        <v>3548.8375000000001</v>
      </c>
      <c r="P600" s="6">
        <f t="shared" si="10"/>
        <v>51867.624999999993</v>
      </c>
      <c r="Q600" s="10" t="s">
        <v>14</v>
      </c>
      <c r="R600" s="10" t="s">
        <v>19</v>
      </c>
    </row>
    <row r="601" spans="1:18">
      <c r="A601">
        <v>84</v>
      </c>
      <c r="B601" t="s">
        <v>34</v>
      </c>
      <c r="C601">
        <v>64024</v>
      </c>
      <c r="D601" s="6">
        <v>5335.333333333333</v>
      </c>
      <c r="E601" s="6">
        <v>4801.8</v>
      </c>
      <c r="F601" s="6">
        <v>4801.8</v>
      </c>
      <c r="G601" s="6">
        <v>4801.8</v>
      </c>
      <c r="H601" s="6">
        <v>4268.2666666666664</v>
      </c>
      <c r="I601" s="6">
        <v>4001.5</v>
      </c>
      <c r="J601" s="6">
        <v>4001.5</v>
      </c>
      <c r="K601" s="6">
        <v>4001.5</v>
      </c>
      <c r="L601" s="6">
        <v>3734.7333333333327</v>
      </c>
      <c r="M601" s="6">
        <v>3734.7333333333327</v>
      </c>
      <c r="N601" s="6">
        <v>3734.7333333333327</v>
      </c>
      <c r="O601" s="6">
        <v>3467.9666666666667</v>
      </c>
      <c r="P601" s="6">
        <f t="shared" si="10"/>
        <v>50685.666666666657</v>
      </c>
      <c r="Q601" s="10" t="s">
        <v>14</v>
      </c>
      <c r="R601" s="10" t="s">
        <v>19</v>
      </c>
    </row>
    <row r="602" spans="1:18">
      <c r="A602">
        <v>9</v>
      </c>
      <c r="B602" t="s">
        <v>34</v>
      </c>
      <c r="C602">
        <v>50189</v>
      </c>
      <c r="D602" s="6">
        <v>4182.416666666667</v>
      </c>
      <c r="E602" s="6">
        <v>4182.416666666667</v>
      </c>
      <c r="F602" s="6">
        <v>4182.416666666667</v>
      </c>
      <c r="G602" s="6">
        <v>4182.416666666667</v>
      </c>
      <c r="H602" s="6">
        <v>4182.416666666667</v>
      </c>
      <c r="I602" s="6">
        <v>4182.416666666667</v>
      </c>
      <c r="J602" s="6">
        <v>4182.416666666667</v>
      </c>
      <c r="K602" s="6">
        <v>4182.416666666667</v>
      </c>
      <c r="L602" s="6">
        <v>4182.416666666667</v>
      </c>
      <c r="M602" s="6">
        <v>4182.416666666667</v>
      </c>
      <c r="N602" s="6">
        <v>4182.416666666667</v>
      </c>
      <c r="O602" s="6">
        <v>4182.416666666667</v>
      </c>
      <c r="P602" s="6">
        <f t="shared" si="10"/>
        <v>50188.999999999993</v>
      </c>
      <c r="Q602" s="10" t="s">
        <v>11</v>
      </c>
      <c r="R602" s="10" t="s">
        <v>19</v>
      </c>
    </row>
    <row r="603" spans="1:18">
      <c r="A603">
        <v>49</v>
      </c>
      <c r="B603" t="s">
        <v>34</v>
      </c>
      <c r="C603">
        <v>74407</v>
      </c>
      <c r="D603" s="6">
        <v>6200.583333333333</v>
      </c>
      <c r="E603" s="6">
        <v>6200.583333333333</v>
      </c>
      <c r="F603" s="6">
        <v>6200.583333333333</v>
      </c>
      <c r="G603" s="6">
        <v>6200.583333333333</v>
      </c>
      <c r="H603" s="6">
        <v>5270.4958333333325</v>
      </c>
      <c r="I603" s="6">
        <v>5270.4958333333325</v>
      </c>
      <c r="J603" s="6">
        <v>4340.4083333333328</v>
      </c>
      <c r="K603" s="6">
        <v>3100.2916666666665</v>
      </c>
      <c r="L603" s="6">
        <v>3100.2916666666665</v>
      </c>
      <c r="M603" s="6">
        <v>1550.1458333333333</v>
      </c>
      <c r="N603" s="6">
        <v>0</v>
      </c>
      <c r="O603" s="6">
        <v>0</v>
      </c>
      <c r="P603" s="6">
        <f t="shared" si="10"/>
        <v>47434.462499999994</v>
      </c>
      <c r="Q603" s="10" t="s">
        <v>13</v>
      </c>
      <c r="R603" s="10" t="s">
        <v>20</v>
      </c>
    </row>
    <row r="604" spans="1:18">
      <c r="A604">
        <v>11</v>
      </c>
      <c r="B604" t="s">
        <v>34</v>
      </c>
      <c r="C604">
        <v>45024</v>
      </c>
      <c r="D604" s="6">
        <v>3752</v>
      </c>
      <c r="E604" s="6">
        <v>3752</v>
      </c>
      <c r="F604" s="6">
        <v>3752</v>
      </c>
      <c r="G604" s="6">
        <v>3752</v>
      </c>
      <c r="H604" s="6">
        <v>3752</v>
      </c>
      <c r="I604" s="6">
        <v>3752</v>
      </c>
      <c r="J604" s="6">
        <v>3752</v>
      </c>
      <c r="K604" s="6">
        <v>3752</v>
      </c>
      <c r="L604" s="6">
        <v>3752</v>
      </c>
      <c r="M604" s="6">
        <v>3752</v>
      </c>
      <c r="N604" s="6">
        <v>3752</v>
      </c>
      <c r="O604" s="6">
        <v>3752</v>
      </c>
      <c r="P604" s="6">
        <f t="shared" si="10"/>
        <v>45024</v>
      </c>
      <c r="Q604" s="10" t="s">
        <v>11</v>
      </c>
      <c r="R604" s="10" t="s">
        <v>20</v>
      </c>
    </row>
    <row r="605" spans="1:18">
      <c r="A605">
        <v>175</v>
      </c>
      <c r="B605" t="s">
        <v>34</v>
      </c>
      <c r="C605">
        <v>70421</v>
      </c>
      <c r="D605" s="6">
        <v>5868.416666666667</v>
      </c>
      <c r="E605" s="6">
        <v>5868.416666666667</v>
      </c>
      <c r="F605" s="6">
        <v>5868.416666666667</v>
      </c>
      <c r="G605" s="6">
        <v>5868.416666666667</v>
      </c>
      <c r="H605" s="6">
        <v>4988.1541666666672</v>
      </c>
      <c r="I605" s="6">
        <v>4988.1541666666672</v>
      </c>
      <c r="J605" s="6">
        <v>4107.8916666666664</v>
      </c>
      <c r="K605" s="6">
        <v>2934.2083333333335</v>
      </c>
      <c r="L605" s="6">
        <v>2934.2083333333335</v>
      </c>
      <c r="M605" s="6">
        <v>1467.1041666666667</v>
      </c>
      <c r="N605" s="6">
        <v>0</v>
      </c>
      <c r="O605" s="6">
        <v>0</v>
      </c>
      <c r="P605" s="6">
        <f t="shared" si="10"/>
        <v>44893.387500000004</v>
      </c>
      <c r="Q605" s="10" t="s">
        <v>13</v>
      </c>
      <c r="R605" s="10" t="s">
        <v>20</v>
      </c>
    </row>
    <row r="606" spans="1:18">
      <c r="A606">
        <v>134</v>
      </c>
      <c r="B606" t="s">
        <v>34</v>
      </c>
      <c r="C606">
        <v>67815</v>
      </c>
      <c r="D606" s="6">
        <v>5651.25</v>
      </c>
      <c r="E606" s="6">
        <v>5651.25</v>
      </c>
      <c r="F606" s="6">
        <v>5651.25</v>
      </c>
      <c r="G606" s="6">
        <v>5651.25</v>
      </c>
      <c r="H606" s="6">
        <v>4803.5625</v>
      </c>
      <c r="I606" s="6">
        <v>4803.5625</v>
      </c>
      <c r="J606" s="6">
        <v>3955.8749999999995</v>
      </c>
      <c r="K606" s="6">
        <v>2825.625</v>
      </c>
      <c r="L606" s="6">
        <v>2825.625</v>
      </c>
      <c r="M606" s="6">
        <v>1412.8125</v>
      </c>
      <c r="N606" s="6">
        <v>0</v>
      </c>
      <c r="O606" s="6">
        <v>0</v>
      </c>
      <c r="P606" s="6">
        <f t="shared" si="10"/>
        <v>43232.0625</v>
      </c>
      <c r="Q606" s="10" t="s">
        <v>13</v>
      </c>
      <c r="R606" s="10" t="s">
        <v>20</v>
      </c>
    </row>
    <row r="607" spans="1:18">
      <c r="A607">
        <v>120</v>
      </c>
      <c r="B607" t="s">
        <v>34</v>
      </c>
      <c r="C607">
        <v>41713</v>
      </c>
      <c r="D607" s="6">
        <v>3476.0833333333335</v>
      </c>
      <c r="E607" s="6">
        <v>3476.0833333333335</v>
      </c>
      <c r="F607" s="6">
        <v>3476.0833333333335</v>
      </c>
      <c r="G607" s="6">
        <v>3476.0833333333335</v>
      </c>
      <c r="H607" s="6">
        <v>3476.0833333333335</v>
      </c>
      <c r="I607" s="6">
        <v>3476.0833333333335</v>
      </c>
      <c r="J607" s="6">
        <v>3476.0833333333335</v>
      </c>
      <c r="K607" s="6">
        <v>3476.0833333333335</v>
      </c>
      <c r="L607" s="6">
        <v>3476.0833333333335</v>
      </c>
      <c r="M607" s="6">
        <v>3476.0833333333335</v>
      </c>
      <c r="N607" s="6">
        <v>3476.0833333333335</v>
      </c>
      <c r="O607" s="6">
        <v>3476.0833333333335</v>
      </c>
      <c r="P607" s="6">
        <f t="shared" si="10"/>
        <v>41713</v>
      </c>
      <c r="Q607" s="10" t="s">
        <v>11</v>
      </c>
      <c r="R607" s="10" t="s">
        <v>20</v>
      </c>
    </row>
    <row r="608" spans="1:18">
      <c r="A608">
        <v>105</v>
      </c>
      <c r="B608" t="s">
        <v>34</v>
      </c>
      <c r="C608">
        <v>33667</v>
      </c>
      <c r="D608" s="6">
        <v>2805.5833333333335</v>
      </c>
      <c r="E608" s="6">
        <v>2805.5833333333335</v>
      </c>
      <c r="F608" s="6">
        <v>2805.5833333333335</v>
      </c>
      <c r="G608" s="6">
        <v>2805.5833333333335</v>
      </c>
      <c r="H608" s="6">
        <v>2805.5833333333335</v>
      </c>
      <c r="I608" s="6">
        <v>2805.5833333333335</v>
      </c>
      <c r="J608" s="6">
        <v>2805.5833333333335</v>
      </c>
      <c r="K608" s="6">
        <v>2805.5833333333335</v>
      </c>
      <c r="L608" s="6">
        <v>2805.5833333333335</v>
      </c>
      <c r="M608" s="6">
        <v>2805.5833333333335</v>
      </c>
      <c r="N608" s="6">
        <v>2805.5833333333335</v>
      </c>
      <c r="O608" s="6">
        <v>2805.5833333333335</v>
      </c>
      <c r="P608" s="6">
        <f t="shared" si="10"/>
        <v>33666.999999999993</v>
      </c>
      <c r="Q608" s="10" t="s">
        <v>11</v>
      </c>
      <c r="R608" s="10" t="s">
        <v>20</v>
      </c>
    </row>
    <row r="609" spans="1:18">
      <c r="A609">
        <v>150</v>
      </c>
      <c r="B609" t="s">
        <v>34</v>
      </c>
      <c r="C609">
        <v>32529</v>
      </c>
      <c r="D609" s="6">
        <v>2710.75</v>
      </c>
      <c r="E609" s="6">
        <v>2710.75</v>
      </c>
      <c r="F609" s="6">
        <v>2710.75</v>
      </c>
      <c r="G609" s="6">
        <v>2710.75</v>
      </c>
      <c r="H609" s="6">
        <v>2710.75</v>
      </c>
      <c r="I609" s="6">
        <v>2710.75</v>
      </c>
      <c r="J609" s="6">
        <v>2710.75</v>
      </c>
      <c r="K609" s="6">
        <v>2710.75</v>
      </c>
      <c r="L609" s="6">
        <v>2710.75</v>
      </c>
      <c r="M609" s="6">
        <v>2710.75</v>
      </c>
      <c r="N609" s="6">
        <v>2710.75</v>
      </c>
      <c r="O609" s="6">
        <v>2710.75</v>
      </c>
      <c r="P609" s="6">
        <f t="shared" si="10"/>
        <v>32529</v>
      </c>
      <c r="Q609" s="10" t="s">
        <v>11</v>
      </c>
      <c r="R609" s="10" t="s">
        <v>20</v>
      </c>
    </row>
    <row r="610" spans="1:18">
      <c r="A610">
        <v>51</v>
      </c>
      <c r="B610" t="s">
        <v>34</v>
      </c>
      <c r="C610">
        <v>31932</v>
      </c>
      <c r="D610" s="6">
        <v>2661</v>
      </c>
      <c r="E610" s="6">
        <v>2661</v>
      </c>
      <c r="F610" s="6">
        <v>2661</v>
      </c>
      <c r="G610" s="6">
        <v>2661</v>
      </c>
      <c r="H610" s="6">
        <v>2661</v>
      </c>
      <c r="I610" s="6">
        <v>2661</v>
      </c>
      <c r="J610" s="6">
        <v>2661</v>
      </c>
      <c r="K610" s="6">
        <v>2661</v>
      </c>
      <c r="L610" s="6">
        <v>2661</v>
      </c>
      <c r="M610" s="6">
        <v>2661</v>
      </c>
      <c r="N610" s="6">
        <v>2661</v>
      </c>
      <c r="O610" s="6">
        <v>2661</v>
      </c>
      <c r="P610" s="6">
        <f t="shared" si="10"/>
        <v>31932</v>
      </c>
      <c r="Q610" s="10" t="s">
        <v>11</v>
      </c>
      <c r="R610" s="10" t="s">
        <v>20</v>
      </c>
    </row>
    <row r="611" spans="1:18">
      <c r="A611">
        <v>163</v>
      </c>
      <c r="B611" t="s">
        <v>34</v>
      </c>
      <c r="C611">
        <v>30810</v>
      </c>
      <c r="D611" s="6">
        <v>2567.5</v>
      </c>
      <c r="E611" s="6">
        <v>2567.5</v>
      </c>
      <c r="F611" s="6">
        <v>2567.5</v>
      </c>
      <c r="G611" s="6">
        <v>2567.5</v>
      </c>
      <c r="H611" s="6">
        <v>2567.5</v>
      </c>
      <c r="I611" s="6">
        <v>2567.5</v>
      </c>
      <c r="J611" s="6">
        <v>2567.5</v>
      </c>
      <c r="K611" s="6">
        <v>2567.5</v>
      </c>
      <c r="L611" s="6">
        <v>2567.5</v>
      </c>
      <c r="M611" s="6">
        <v>2567.5</v>
      </c>
      <c r="N611" s="6">
        <v>2567.5</v>
      </c>
      <c r="O611" s="6">
        <v>2567.5</v>
      </c>
      <c r="P611" s="6">
        <f t="shared" si="10"/>
        <v>30810</v>
      </c>
      <c r="Q611" s="10" t="s">
        <v>11</v>
      </c>
      <c r="R611" s="10" t="s">
        <v>20</v>
      </c>
    </row>
    <row r="612" spans="1:18">
      <c r="A612">
        <v>109</v>
      </c>
      <c r="B612" t="s">
        <v>34</v>
      </c>
      <c r="C612">
        <v>22302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464.625</v>
      </c>
      <c r="J612" s="6">
        <v>929.25</v>
      </c>
      <c r="K612" s="6">
        <v>1393.875</v>
      </c>
      <c r="L612" s="6">
        <v>1858.5</v>
      </c>
      <c r="M612" s="6">
        <v>1858.5</v>
      </c>
      <c r="N612" s="6">
        <v>1858.5</v>
      </c>
      <c r="O612" s="6">
        <v>1858.5</v>
      </c>
      <c r="P612" s="6">
        <f t="shared" si="10"/>
        <v>10221.75</v>
      </c>
      <c r="Q612" s="10" t="s">
        <v>15</v>
      </c>
      <c r="R612" s="10" t="s">
        <v>21</v>
      </c>
    </row>
    <row r="613" spans="1:18">
      <c r="A613">
        <v>131</v>
      </c>
      <c r="B613" t="s">
        <v>34</v>
      </c>
      <c r="C613">
        <v>19734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411.125</v>
      </c>
      <c r="J613" s="6">
        <v>822.25</v>
      </c>
      <c r="K613" s="6">
        <v>1233.375</v>
      </c>
      <c r="L613" s="6">
        <v>1644.5</v>
      </c>
      <c r="M613" s="6">
        <v>1644.5</v>
      </c>
      <c r="N613" s="6">
        <v>1644.5</v>
      </c>
      <c r="O613" s="6">
        <v>1644.5</v>
      </c>
      <c r="P613" s="6">
        <f t="shared" si="10"/>
        <v>9044.75</v>
      </c>
      <c r="Q613" s="10" t="s">
        <v>15</v>
      </c>
      <c r="R613" s="10" t="s">
        <v>22</v>
      </c>
    </row>
    <row r="614" spans="1:18">
      <c r="A614">
        <v>567</v>
      </c>
      <c r="B614" t="s">
        <v>34</v>
      </c>
      <c r="C614">
        <v>848</v>
      </c>
      <c r="D614" s="6">
        <v>76.333333333333329</v>
      </c>
      <c r="E614" s="6">
        <v>76.333333333333329</v>
      </c>
      <c r="F614" s="6">
        <v>95.416666666666657</v>
      </c>
      <c r="G614" s="6">
        <v>114.5</v>
      </c>
      <c r="H614" s="6">
        <v>114.5</v>
      </c>
      <c r="I614" s="6">
        <v>133.58333333333331</v>
      </c>
      <c r="J614" s="6">
        <v>152.66666666666666</v>
      </c>
      <c r="K614" s="6">
        <v>152.66666666666666</v>
      </c>
      <c r="L614" s="6">
        <v>152.66666666666666</v>
      </c>
      <c r="M614" s="6">
        <v>160.29999999999998</v>
      </c>
      <c r="N614" s="6">
        <v>164.11666666666665</v>
      </c>
      <c r="O614" s="6">
        <v>167.93333333333334</v>
      </c>
      <c r="P614" s="9">
        <f t="shared" si="10"/>
        <v>1561.0166666666664</v>
      </c>
      <c r="Q614" s="21" t="s">
        <v>15</v>
      </c>
      <c r="R614" s="21" t="s">
        <v>23</v>
      </c>
    </row>
    <row r="615" spans="1:18">
      <c r="A615">
        <v>573</v>
      </c>
      <c r="B615" t="s">
        <v>34</v>
      </c>
      <c r="C615">
        <v>691</v>
      </c>
      <c r="D615" s="6">
        <v>75.166666666666671</v>
      </c>
      <c r="E615" s="6">
        <v>75.166666666666671</v>
      </c>
      <c r="F615" s="6">
        <v>93.958333333333343</v>
      </c>
      <c r="G615" s="6">
        <v>112.75</v>
      </c>
      <c r="H615" s="6">
        <v>112.75</v>
      </c>
      <c r="I615" s="6">
        <v>131.54166666666669</v>
      </c>
      <c r="J615" s="6">
        <v>150.33333333333334</v>
      </c>
      <c r="K615" s="6">
        <v>150.33333333333334</v>
      </c>
      <c r="L615" s="6">
        <v>150.33333333333334</v>
      </c>
      <c r="M615" s="6">
        <v>157.85000000000002</v>
      </c>
      <c r="N615" s="6">
        <v>161.60833333333335</v>
      </c>
      <c r="O615" s="6">
        <v>165.3666666666667</v>
      </c>
      <c r="P615" s="9">
        <f t="shared" si="10"/>
        <v>1537.1583333333335</v>
      </c>
      <c r="Q615" s="21" t="s">
        <v>15</v>
      </c>
      <c r="R615" s="21" t="s">
        <v>23</v>
      </c>
    </row>
    <row r="616" spans="1:18">
      <c r="A616">
        <v>584</v>
      </c>
      <c r="B616" t="s">
        <v>34</v>
      </c>
      <c r="C616">
        <v>675</v>
      </c>
      <c r="D616" s="6">
        <v>74</v>
      </c>
      <c r="E616" s="6">
        <v>74</v>
      </c>
      <c r="F616" s="6">
        <v>92.5</v>
      </c>
      <c r="G616" s="6">
        <v>111</v>
      </c>
      <c r="H616" s="6">
        <v>111</v>
      </c>
      <c r="I616" s="6">
        <v>129.5</v>
      </c>
      <c r="J616" s="6">
        <v>148</v>
      </c>
      <c r="K616" s="6">
        <v>148</v>
      </c>
      <c r="L616" s="6">
        <v>148</v>
      </c>
      <c r="M616" s="6">
        <v>155.4</v>
      </c>
      <c r="N616" s="6">
        <v>159.1</v>
      </c>
      <c r="O616" s="6">
        <v>162.80000000000001</v>
      </c>
      <c r="P616" s="9">
        <f t="shared" si="10"/>
        <v>1513.3</v>
      </c>
      <c r="Q616" s="21" t="s">
        <v>15</v>
      </c>
      <c r="R616" s="21" t="s">
        <v>23</v>
      </c>
    </row>
    <row r="617" spans="1:18">
      <c r="A617">
        <v>588</v>
      </c>
      <c r="B617" t="s">
        <v>34</v>
      </c>
      <c r="C617">
        <v>720</v>
      </c>
      <c r="D617" s="6">
        <v>72.75</v>
      </c>
      <c r="E617" s="6">
        <v>72.75</v>
      </c>
      <c r="F617" s="6">
        <v>90.9375</v>
      </c>
      <c r="G617" s="6">
        <v>109.125</v>
      </c>
      <c r="H617" s="6">
        <v>109.125</v>
      </c>
      <c r="I617" s="6">
        <v>127.3125</v>
      </c>
      <c r="J617" s="6">
        <v>145.5</v>
      </c>
      <c r="K617" s="6">
        <v>145.5</v>
      </c>
      <c r="L617" s="6">
        <v>145.5</v>
      </c>
      <c r="M617" s="6">
        <v>152.77500000000001</v>
      </c>
      <c r="N617" s="6">
        <v>156.41249999999999</v>
      </c>
      <c r="O617" s="6">
        <v>160.05000000000001</v>
      </c>
      <c r="P617" s="9">
        <f t="shared" si="10"/>
        <v>1487.7375</v>
      </c>
      <c r="Q617" s="21" t="s">
        <v>15</v>
      </c>
      <c r="R617" s="21" t="s">
        <v>23</v>
      </c>
    </row>
    <row r="618" spans="1:18">
      <c r="A618">
        <v>596</v>
      </c>
      <c r="B618" t="s">
        <v>34</v>
      </c>
      <c r="C618">
        <v>861</v>
      </c>
      <c r="D618" s="6">
        <v>71.333333333333329</v>
      </c>
      <c r="E618" s="6">
        <v>71.333333333333329</v>
      </c>
      <c r="F618" s="6">
        <v>89.166666666666657</v>
      </c>
      <c r="G618" s="6">
        <v>107</v>
      </c>
      <c r="H618" s="6">
        <v>107</v>
      </c>
      <c r="I618" s="6">
        <v>124.83333333333333</v>
      </c>
      <c r="J618" s="6">
        <v>142.66666666666666</v>
      </c>
      <c r="K618" s="6">
        <v>142.66666666666666</v>
      </c>
      <c r="L618" s="6">
        <v>142.66666666666666</v>
      </c>
      <c r="M618" s="6">
        <v>149.79999999999998</v>
      </c>
      <c r="N618" s="6">
        <v>153.36666666666665</v>
      </c>
      <c r="O618" s="6">
        <v>156.93333333333334</v>
      </c>
      <c r="P618" s="9">
        <f t="shared" si="10"/>
        <v>1458.7666666666664</v>
      </c>
      <c r="Q618" s="21" t="s">
        <v>15</v>
      </c>
      <c r="R618" s="21" t="s">
        <v>23</v>
      </c>
    </row>
    <row r="619" spans="1:18">
      <c r="A619">
        <v>598</v>
      </c>
      <c r="B619" t="s">
        <v>34</v>
      </c>
      <c r="C619">
        <v>827</v>
      </c>
      <c r="D619" s="6">
        <v>71.25</v>
      </c>
      <c r="E619" s="6">
        <v>71.25</v>
      </c>
      <c r="F619" s="6">
        <v>89.0625</v>
      </c>
      <c r="G619" s="6">
        <v>106.875</v>
      </c>
      <c r="H619" s="6">
        <v>106.875</v>
      </c>
      <c r="I619" s="6">
        <v>124.6875</v>
      </c>
      <c r="J619" s="6">
        <v>142.5</v>
      </c>
      <c r="K619" s="6">
        <v>142.5</v>
      </c>
      <c r="L619" s="6">
        <v>142.5</v>
      </c>
      <c r="M619" s="6">
        <v>149.625</v>
      </c>
      <c r="N619" s="6">
        <v>153.1875</v>
      </c>
      <c r="O619" s="6">
        <v>156.75</v>
      </c>
      <c r="P619" s="9">
        <f t="shared" si="10"/>
        <v>1457.0625</v>
      </c>
      <c r="Q619" s="21" t="s">
        <v>15</v>
      </c>
      <c r="R619" s="21" t="s">
        <v>23</v>
      </c>
    </row>
    <row r="620" spans="1:18">
      <c r="A620">
        <v>609</v>
      </c>
      <c r="B620" t="s">
        <v>34</v>
      </c>
      <c r="C620">
        <v>601</v>
      </c>
      <c r="D620" s="6">
        <v>67.5</v>
      </c>
      <c r="E620" s="6">
        <v>67.5</v>
      </c>
      <c r="F620" s="6">
        <v>84.375</v>
      </c>
      <c r="G620" s="6">
        <v>101.25</v>
      </c>
      <c r="H620" s="6">
        <v>101.25</v>
      </c>
      <c r="I620" s="6">
        <v>118.125</v>
      </c>
      <c r="J620" s="6">
        <v>135</v>
      </c>
      <c r="K620" s="6">
        <v>135</v>
      </c>
      <c r="L620" s="6">
        <v>135</v>
      </c>
      <c r="M620" s="6">
        <v>141.75</v>
      </c>
      <c r="N620" s="6">
        <v>145.125</v>
      </c>
      <c r="O620" s="6">
        <v>148.5</v>
      </c>
      <c r="P620" s="9">
        <f t="shared" si="10"/>
        <v>1380.375</v>
      </c>
      <c r="Q620" s="21" t="s">
        <v>15</v>
      </c>
      <c r="R620" s="21" t="s">
        <v>23</v>
      </c>
    </row>
    <row r="621" spans="1:18">
      <c r="A621">
        <v>615</v>
      </c>
      <c r="B621" t="s">
        <v>34</v>
      </c>
      <c r="C621">
        <v>891</v>
      </c>
      <c r="D621" s="6">
        <v>66</v>
      </c>
      <c r="E621" s="6">
        <v>66</v>
      </c>
      <c r="F621" s="6">
        <v>82.5</v>
      </c>
      <c r="G621" s="6">
        <v>99</v>
      </c>
      <c r="H621" s="6">
        <v>99</v>
      </c>
      <c r="I621" s="6">
        <v>115.5</v>
      </c>
      <c r="J621" s="6">
        <v>132</v>
      </c>
      <c r="K621" s="6">
        <v>132</v>
      </c>
      <c r="L621" s="6">
        <v>132</v>
      </c>
      <c r="M621" s="6">
        <v>138.6</v>
      </c>
      <c r="N621" s="6">
        <v>141.9</v>
      </c>
      <c r="O621" s="6">
        <v>145.20000000000002</v>
      </c>
      <c r="P621" s="9">
        <f t="shared" si="10"/>
        <v>1349.7</v>
      </c>
      <c r="Q621" s="21" t="s">
        <v>15</v>
      </c>
      <c r="R621" s="21" t="s">
        <v>23</v>
      </c>
    </row>
    <row r="622" spans="1:18">
      <c r="A622">
        <v>660</v>
      </c>
      <c r="B622" t="s">
        <v>34</v>
      </c>
      <c r="C622">
        <v>649</v>
      </c>
      <c r="D622" s="6">
        <v>54.416666666666664</v>
      </c>
      <c r="E622" s="6">
        <v>54.416666666666664</v>
      </c>
      <c r="F622" s="6">
        <v>68.020833333333329</v>
      </c>
      <c r="G622" s="6">
        <v>81.625</v>
      </c>
      <c r="H622" s="6">
        <v>81.625</v>
      </c>
      <c r="I622" s="6">
        <v>95.229166666666657</v>
      </c>
      <c r="J622" s="6">
        <v>108.83333333333333</v>
      </c>
      <c r="K622" s="6">
        <v>108.83333333333333</v>
      </c>
      <c r="L622" s="6">
        <v>108.83333333333333</v>
      </c>
      <c r="M622" s="6">
        <v>114.27500000000001</v>
      </c>
      <c r="N622" s="6">
        <v>116.99583333333332</v>
      </c>
      <c r="O622" s="6">
        <v>119.71666666666667</v>
      </c>
      <c r="P622" s="9">
        <f t="shared" si="10"/>
        <v>1112.8208333333332</v>
      </c>
      <c r="Q622" s="21" t="s">
        <v>15</v>
      </c>
      <c r="R622" s="21" t="s">
        <v>23</v>
      </c>
    </row>
    <row r="623" spans="1:18">
      <c r="A623">
        <v>661</v>
      </c>
      <c r="B623" t="s">
        <v>34</v>
      </c>
      <c r="C623">
        <v>565</v>
      </c>
      <c r="D623" s="6">
        <v>53.416666666666664</v>
      </c>
      <c r="E623" s="6">
        <v>53.416666666666664</v>
      </c>
      <c r="F623" s="6">
        <v>66.770833333333329</v>
      </c>
      <c r="G623" s="6">
        <v>80.125</v>
      </c>
      <c r="H623" s="6">
        <v>80.125</v>
      </c>
      <c r="I623" s="6">
        <v>93.479166666666657</v>
      </c>
      <c r="J623" s="6">
        <v>106.83333333333333</v>
      </c>
      <c r="K623" s="6">
        <v>106.83333333333333</v>
      </c>
      <c r="L623" s="6">
        <v>106.83333333333333</v>
      </c>
      <c r="M623" s="6">
        <v>112.175</v>
      </c>
      <c r="N623" s="6">
        <v>114.84583333333332</v>
      </c>
      <c r="O623" s="6">
        <v>117.51666666666667</v>
      </c>
      <c r="P623" s="9">
        <f t="shared" si="10"/>
        <v>1092.3708333333334</v>
      </c>
      <c r="Q623" s="21" t="s">
        <v>15</v>
      </c>
      <c r="R623" s="21" t="s">
        <v>23</v>
      </c>
    </row>
    <row r="624" spans="1:18">
      <c r="A624">
        <v>664</v>
      </c>
      <c r="B624" t="s">
        <v>34</v>
      </c>
      <c r="C624">
        <v>611</v>
      </c>
      <c r="D624" s="6">
        <v>52.916666666666664</v>
      </c>
      <c r="E624" s="6">
        <v>52.916666666666664</v>
      </c>
      <c r="F624" s="6">
        <v>66.145833333333329</v>
      </c>
      <c r="G624" s="6">
        <v>79.375</v>
      </c>
      <c r="H624" s="6">
        <v>79.375</v>
      </c>
      <c r="I624" s="6">
        <v>92.604166666666657</v>
      </c>
      <c r="J624" s="6">
        <v>105.83333333333333</v>
      </c>
      <c r="K624" s="6">
        <v>105.83333333333333</v>
      </c>
      <c r="L624" s="6">
        <v>105.83333333333333</v>
      </c>
      <c r="M624" s="6">
        <v>111.125</v>
      </c>
      <c r="N624" s="6">
        <v>113.77083333333333</v>
      </c>
      <c r="O624" s="6">
        <v>116.41666666666667</v>
      </c>
      <c r="P624" s="9">
        <f t="shared" si="10"/>
        <v>1082.1458333333335</v>
      </c>
      <c r="Q624" s="21" t="s">
        <v>15</v>
      </c>
      <c r="R624" s="21" t="s">
        <v>23</v>
      </c>
    </row>
    <row r="625" spans="1:18">
      <c r="A625">
        <v>697</v>
      </c>
      <c r="B625" t="s">
        <v>34</v>
      </c>
      <c r="C625">
        <v>642</v>
      </c>
      <c r="D625" s="6">
        <v>43.5</v>
      </c>
      <c r="E625" s="6">
        <v>43.5</v>
      </c>
      <c r="F625" s="6">
        <v>54.375</v>
      </c>
      <c r="G625" s="6">
        <v>65.25</v>
      </c>
      <c r="H625" s="6">
        <v>65.25</v>
      </c>
      <c r="I625" s="6">
        <v>76.125</v>
      </c>
      <c r="J625" s="6">
        <v>87</v>
      </c>
      <c r="K625" s="6">
        <v>87</v>
      </c>
      <c r="L625" s="6">
        <v>87</v>
      </c>
      <c r="M625" s="6">
        <v>91.350000000000009</v>
      </c>
      <c r="N625" s="6">
        <v>93.524999999999991</v>
      </c>
      <c r="O625" s="6">
        <v>95.7</v>
      </c>
      <c r="P625" s="9">
        <f t="shared" si="10"/>
        <v>889.57500000000005</v>
      </c>
      <c r="Q625" s="21" t="s">
        <v>15</v>
      </c>
      <c r="R625" s="21" t="s">
        <v>46</v>
      </c>
    </row>
    <row r="626" spans="1:18">
      <c r="A626">
        <v>717</v>
      </c>
      <c r="B626" t="s">
        <v>34</v>
      </c>
      <c r="C626">
        <v>775</v>
      </c>
      <c r="D626" s="6">
        <v>64.583333333333329</v>
      </c>
      <c r="E626" s="6">
        <v>64.583333333333329</v>
      </c>
      <c r="F626" s="6">
        <v>64.583333333333329</v>
      </c>
      <c r="G626" s="6">
        <v>64.583333333333329</v>
      </c>
      <c r="H626" s="6">
        <v>64.583333333333329</v>
      </c>
      <c r="I626" s="6">
        <v>64.583333333333329</v>
      </c>
      <c r="J626" s="6">
        <v>64.583333333333329</v>
      </c>
      <c r="K626" s="6">
        <v>64.583333333333329</v>
      </c>
      <c r="L626" s="6">
        <v>64.583333333333329</v>
      </c>
      <c r="M626" s="6">
        <v>64.583333333333329</v>
      </c>
      <c r="N626" s="6">
        <v>64.583333333333329</v>
      </c>
      <c r="O626" s="6">
        <v>64.583333333333329</v>
      </c>
      <c r="P626" s="9">
        <f t="shared" si="10"/>
        <v>775.00000000000011</v>
      </c>
      <c r="Q626" s="21" t="s">
        <v>11</v>
      </c>
      <c r="R626" s="21" t="s">
        <v>46</v>
      </c>
    </row>
    <row r="627" spans="1:18">
      <c r="A627">
        <v>730</v>
      </c>
      <c r="B627" t="s">
        <v>34</v>
      </c>
      <c r="C627">
        <v>587</v>
      </c>
      <c r="D627" s="6">
        <v>48.916666666666664</v>
      </c>
      <c r="E627" s="6">
        <v>48.916666666666664</v>
      </c>
      <c r="F627" s="6">
        <v>48.916666666666664</v>
      </c>
      <c r="G627" s="6">
        <v>48.916666666666664</v>
      </c>
      <c r="H627" s="6">
        <v>48.916666666666664</v>
      </c>
      <c r="I627" s="6">
        <v>48.916666666666664</v>
      </c>
      <c r="J627" s="6">
        <v>48.916666666666664</v>
      </c>
      <c r="K627" s="6">
        <v>48.916666666666664</v>
      </c>
      <c r="L627" s="6">
        <v>48.916666666666664</v>
      </c>
      <c r="M627" s="6">
        <v>48.916666666666664</v>
      </c>
      <c r="N627" s="6">
        <v>48.916666666666664</v>
      </c>
      <c r="O627" s="6">
        <v>48.916666666666664</v>
      </c>
      <c r="P627" s="9">
        <f t="shared" si="10"/>
        <v>587</v>
      </c>
      <c r="Q627" s="21" t="s">
        <v>11</v>
      </c>
      <c r="R627" s="21" t="s">
        <v>46</v>
      </c>
    </row>
    <row r="628" spans="1:18">
      <c r="A628">
        <v>716</v>
      </c>
      <c r="B628" t="s">
        <v>34</v>
      </c>
      <c r="C628">
        <v>607</v>
      </c>
      <c r="D628" s="6">
        <v>0</v>
      </c>
      <c r="E628" s="6">
        <v>0</v>
      </c>
      <c r="F628" s="6">
        <v>0</v>
      </c>
      <c r="G628" s="6">
        <v>0</v>
      </c>
      <c r="H628" s="6">
        <v>38</v>
      </c>
      <c r="I628" s="6">
        <v>38</v>
      </c>
      <c r="J628" s="6">
        <v>57</v>
      </c>
      <c r="K628" s="6">
        <v>57</v>
      </c>
      <c r="L628" s="6">
        <v>76</v>
      </c>
      <c r="M628" s="6">
        <v>76</v>
      </c>
      <c r="N628" s="6">
        <v>76</v>
      </c>
      <c r="O628" s="6">
        <v>76</v>
      </c>
      <c r="P628" s="9">
        <f t="shared" si="10"/>
        <v>494</v>
      </c>
      <c r="Q628" s="21" t="s">
        <v>12</v>
      </c>
      <c r="R628" s="21" t="s">
        <v>47</v>
      </c>
    </row>
    <row r="629" spans="1:18">
      <c r="A629">
        <v>724</v>
      </c>
      <c r="B629" t="s">
        <v>34</v>
      </c>
      <c r="C629">
        <v>953</v>
      </c>
      <c r="D629" s="6">
        <v>61.416666666666664</v>
      </c>
      <c r="E629" s="6">
        <v>55.274999999999999</v>
      </c>
      <c r="F629" s="6">
        <v>49.133333333333333</v>
      </c>
      <c r="G629" s="6">
        <v>42.99166666666666</v>
      </c>
      <c r="H629" s="6">
        <v>36.849999999999994</v>
      </c>
      <c r="I629" s="6">
        <v>30.708333333333332</v>
      </c>
      <c r="J629" s="6">
        <v>30.708333333333332</v>
      </c>
      <c r="K629" s="6">
        <v>30.708333333333332</v>
      </c>
      <c r="L629" s="6">
        <v>30.708333333333332</v>
      </c>
      <c r="M629" s="6">
        <v>30.708333333333332</v>
      </c>
      <c r="N629" s="6">
        <v>30.708333333333332</v>
      </c>
      <c r="O629" s="6">
        <v>30.708333333333332</v>
      </c>
      <c r="P629" s="9">
        <f t="shared" si="10"/>
        <v>460.62499999999989</v>
      </c>
      <c r="Q629" s="21" t="s">
        <v>14</v>
      </c>
      <c r="R629" s="21" t="s">
        <v>47</v>
      </c>
    </row>
    <row r="630" spans="1:18">
      <c r="A630">
        <v>731</v>
      </c>
      <c r="B630" t="s">
        <v>34</v>
      </c>
      <c r="C630">
        <v>741</v>
      </c>
      <c r="D630" s="6">
        <v>59.916666666666664</v>
      </c>
      <c r="E630" s="6">
        <v>53.924999999999997</v>
      </c>
      <c r="F630" s="6">
        <v>47.933333333333337</v>
      </c>
      <c r="G630" s="6">
        <v>41.941666666666663</v>
      </c>
      <c r="H630" s="6">
        <v>35.949999999999996</v>
      </c>
      <c r="I630" s="6">
        <v>29.958333333333332</v>
      </c>
      <c r="J630" s="6">
        <v>29.958333333333332</v>
      </c>
      <c r="K630" s="6">
        <v>29.958333333333332</v>
      </c>
      <c r="L630" s="6">
        <v>29.958333333333332</v>
      </c>
      <c r="M630" s="6">
        <v>29.958333333333332</v>
      </c>
      <c r="N630" s="6">
        <v>29.958333333333332</v>
      </c>
      <c r="O630" s="6">
        <v>29.958333333333332</v>
      </c>
      <c r="P630" s="9">
        <f t="shared" si="10"/>
        <v>449.37499999999989</v>
      </c>
      <c r="Q630" s="21" t="s">
        <v>14</v>
      </c>
      <c r="R630" s="21" t="s">
        <v>47</v>
      </c>
    </row>
    <row r="631" spans="1:18">
      <c r="A631">
        <v>743</v>
      </c>
      <c r="B631" t="s">
        <v>34</v>
      </c>
      <c r="C631">
        <v>744</v>
      </c>
      <c r="D631" s="6">
        <v>0</v>
      </c>
      <c r="E631" s="6">
        <v>0</v>
      </c>
      <c r="F631" s="6">
        <v>0</v>
      </c>
      <c r="G631" s="6">
        <v>0</v>
      </c>
      <c r="H631" s="6">
        <v>32.25</v>
      </c>
      <c r="I631" s="6">
        <v>32.25</v>
      </c>
      <c r="J631" s="6">
        <v>48.375</v>
      </c>
      <c r="K631" s="6">
        <v>48.375</v>
      </c>
      <c r="L631" s="6">
        <v>64.5</v>
      </c>
      <c r="M631" s="6">
        <v>64.5</v>
      </c>
      <c r="N631" s="6">
        <v>64.5</v>
      </c>
      <c r="O631" s="6">
        <v>64.5</v>
      </c>
      <c r="P631" s="9">
        <f t="shared" si="10"/>
        <v>419.25</v>
      </c>
      <c r="Q631" s="21" t="s">
        <v>12</v>
      </c>
      <c r="R631" s="21" t="s">
        <v>47</v>
      </c>
    </row>
    <row r="632" spans="1:18">
      <c r="A632">
        <v>769</v>
      </c>
      <c r="B632" t="s">
        <v>34</v>
      </c>
      <c r="C632">
        <v>932</v>
      </c>
      <c r="D632" s="6">
        <v>64.666666666666671</v>
      </c>
      <c r="E632" s="6">
        <v>64.666666666666671</v>
      </c>
      <c r="F632" s="6">
        <v>64.666666666666671</v>
      </c>
      <c r="G632" s="6">
        <v>64.666666666666671</v>
      </c>
      <c r="H632" s="6">
        <v>48.5</v>
      </c>
      <c r="I632" s="6">
        <v>48.5</v>
      </c>
      <c r="J632" s="6">
        <v>16.166666666666668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9">
        <f t="shared" si="10"/>
        <v>371.83333333333337</v>
      </c>
      <c r="Q632" s="21" t="s">
        <v>13</v>
      </c>
      <c r="R632" s="21" t="s">
        <v>47</v>
      </c>
    </row>
    <row r="633" spans="1:18">
      <c r="A633">
        <v>786</v>
      </c>
      <c r="B633" t="s">
        <v>34</v>
      </c>
      <c r="C633">
        <v>531</v>
      </c>
      <c r="D633" s="6">
        <v>57.666666666666664</v>
      </c>
      <c r="E633" s="6">
        <v>57.666666666666664</v>
      </c>
      <c r="F633" s="6">
        <v>57.666666666666664</v>
      </c>
      <c r="G633" s="6">
        <v>57.666666666666664</v>
      </c>
      <c r="H633" s="6">
        <v>43.25</v>
      </c>
      <c r="I633" s="6">
        <v>43.25</v>
      </c>
      <c r="J633" s="6">
        <v>14.416666666666666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9">
        <f t="shared" si="10"/>
        <v>331.58333333333331</v>
      </c>
      <c r="Q633" s="21" t="s">
        <v>13</v>
      </c>
      <c r="R633" s="21" t="s">
        <v>47</v>
      </c>
    </row>
    <row r="634" spans="1:18">
      <c r="A634">
        <v>787</v>
      </c>
      <c r="B634" t="s">
        <v>34</v>
      </c>
      <c r="C634">
        <v>900</v>
      </c>
      <c r="D634" s="6">
        <v>0</v>
      </c>
      <c r="E634" s="6">
        <v>0</v>
      </c>
      <c r="F634" s="6">
        <v>0</v>
      </c>
      <c r="G634" s="6">
        <v>0</v>
      </c>
      <c r="H634" s="6">
        <v>25.291666666666668</v>
      </c>
      <c r="I634" s="6">
        <v>25.291666666666668</v>
      </c>
      <c r="J634" s="6">
        <v>37.9375</v>
      </c>
      <c r="K634" s="6">
        <v>37.9375</v>
      </c>
      <c r="L634" s="6">
        <v>50.583333333333336</v>
      </c>
      <c r="M634" s="6">
        <v>50.583333333333336</v>
      </c>
      <c r="N634" s="6">
        <v>50.583333333333336</v>
      </c>
      <c r="O634" s="6">
        <v>50.583333333333336</v>
      </c>
      <c r="P634" s="9">
        <f t="shared" si="10"/>
        <v>328.79166666666669</v>
      </c>
      <c r="Q634" s="21" t="s">
        <v>12</v>
      </c>
      <c r="R634" s="21" t="s">
        <v>47</v>
      </c>
    </row>
    <row r="635" spans="1:18">
      <c r="A635">
        <v>791</v>
      </c>
      <c r="B635" t="s">
        <v>34</v>
      </c>
      <c r="C635">
        <v>735</v>
      </c>
      <c r="D635" s="6">
        <v>55.083333333333336</v>
      </c>
      <c r="E635" s="6">
        <v>55.083333333333336</v>
      </c>
      <c r="F635" s="6">
        <v>55.083333333333336</v>
      </c>
      <c r="G635" s="6">
        <v>55.083333333333336</v>
      </c>
      <c r="H635" s="6">
        <v>41.3125</v>
      </c>
      <c r="I635" s="6">
        <v>41.3125</v>
      </c>
      <c r="J635" s="6">
        <v>13.770833333333334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9">
        <f t="shared" si="10"/>
        <v>316.72916666666669</v>
      </c>
      <c r="Q635" s="21" t="s">
        <v>13</v>
      </c>
      <c r="R635" s="21" t="s">
        <v>47</v>
      </c>
    </row>
    <row r="636" spans="1:18">
      <c r="A636">
        <v>435</v>
      </c>
      <c r="B636" t="s">
        <v>35</v>
      </c>
      <c r="C636">
        <v>85735</v>
      </c>
      <c r="D636" s="6">
        <v>7144.583333333333</v>
      </c>
      <c r="E636" s="6">
        <v>7144.583333333333</v>
      </c>
      <c r="F636" s="6">
        <v>7144.583333333333</v>
      </c>
      <c r="G636" s="6">
        <v>7144.583333333333</v>
      </c>
      <c r="H636" s="6">
        <v>8216.2708333333321</v>
      </c>
      <c r="I636" s="6">
        <v>8216.2708333333321</v>
      </c>
      <c r="J636" s="6">
        <v>8573.5</v>
      </c>
      <c r="K636" s="6">
        <v>8573.5</v>
      </c>
      <c r="L636" s="6">
        <v>8930.7291666666661</v>
      </c>
      <c r="M636" s="6">
        <v>8930.7291666666661</v>
      </c>
      <c r="N636" s="6">
        <v>9287.9583333333339</v>
      </c>
      <c r="O636" s="6">
        <v>9287.9583333333339</v>
      </c>
      <c r="P636" s="6">
        <f t="shared" si="10"/>
        <v>98595.25</v>
      </c>
      <c r="Q636" s="10" t="s">
        <v>12</v>
      </c>
      <c r="R636" s="10" t="s">
        <v>18</v>
      </c>
    </row>
    <row r="637" spans="1:18">
      <c r="A637">
        <v>88</v>
      </c>
      <c r="B637" t="s">
        <v>35</v>
      </c>
      <c r="C637">
        <v>83704</v>
      </c>
      <c r="D637" s="6">
        <v>6975.333333333333</v>
      </c>
      <c r="E637" s="6">
        <v>6975.333333333333</v>
      </c>
      <c r="F637" s="6">
        <v>6975.333333333333</v>
      </c>
      <c r="G637" s="6">
        <v>6975.333333333333</v>
      </c>
      <c r="H637" s="6">
        <v>8021.6333333333323</v>
      </c>
      <c r="I637" s="6">
        <v>8021.6333333333323</v>
      </c>
      <c r="J637" s="6">
        <v>8370.4</v>
      </c>
      <c r="K637" s="6">
        <v>8370.4</v>
      </c>
      <c r="L637" s="6">
        <v>8719.1666666666661</v>
      </c>
      <c r="M637" s="6">
        <v>8719.1666666666661</v>
      </c>
      <c r="N637" s="6">
        <v>9067.9333333333325</v>
      </c>
      <c r="O637" s="6">
        <v>9067.9333333333325</v>
      </c>
      <c r="P637" s="6">
        <f t="shared" si="10"/>
        <v>96259.6</v>
      </c>
      <c r="Q637" s="10" t="s">
        <v>12</v>
      </c>
      <c r="R637" s="10" t="s">
        <v>18</v>
      </c>
    </row>
    <row r="638" spans="1:18">
      <c r="A638">
        <v>387</v>
      </c>
      <c r="B638" t="s">
        <v>35</v>
      </c>
      <c r="C638">
        <v>82287</v>
      </c>
      <c r="D638" s="6">
        <v>6857.25</v>
      </c>
      <c r="E638" s="6">
        <v>6857.25</v>
      </c>
      <c r="F638" s="6">
        <v>6857.25</v>
      </c>
      <c r="G638" s="6">
        <v>6857.25</v>
      </c>
      <c r="H638" s="6">
        <v>7885.8374999999996</v>
      </c>
      <c r="I638" s="6">
        <v>7885.8374999999996</v>
      </c>
      <c r="J638" s="6">
        <v>8228.6999999999989</v>
      </c>
      <c r="K638" s="6">
        <v>8228.6999999999989</v>
      </c>
      <c r="L638" s="6">
        <v>8571.5625</v>
      </c>
      <c r="M638" s="6">
        <v>8571.5625</v>
      </c>
      <c r="N638" s="6">
        <v>8914.4250000000011</v>
      </c>
      <c r="O638" s="6">
        <v>8914.4250000000011</v>
      </c>
      <c r="P638" s="6">
        <f t="shared" si="10"/>
        <v>94630.05</v>
      </c>
      <c r="Q638" s="10" t="s">
        <v>12</v>
      </c>
      <c r="R638" s="10" t="s">
        <v>18</v>
      </c>
    </row>
    <row r="639" spans="1:18">
      <c r="A639">
        <v>375</v>
      </c>
      <c r="B639" t="s">
        <v>35</v>
      </c>
      <c r="C639">
        <v>81896</v>
      </c>
      <c r="D639" s="6">
        <v>6824.666666666667</v>
      </c>
      <c r="E639" s="6">
        <v>6824.666666666667</v>
      </c>
      <c r="F639" s="6">
        <v>6824.666666666667</v>
      </c>
      <c r="G639" s="6">
        <v>6824.666666666667</v>
      </c>
      <c r="H639" s="6">
        <v>7848.3666666666668</v>
      </c>
      <c r="I639" s="6">
        <v>7848.3666666666668</v>
      </c>
      <c r="J639" s="6">
        <v>8189.6</v>
      </c>
      <c r="K639" s="6">
        <v>8189.6</v>
      </c>
      <c r="L639" s="6">
        <v>8530.8333333333339</v>
      </c>
      <c r="M639" s="6">
        <v>8530.8333333333339</v>
      </c>
      <c r="N639" s="6">
        <v>8872.0666666666675</v>
      </c>
      <c r="O639" s="6">
        <v>8872.0666666666675</v>
      </c>
      <c r="P639" s="6">
        <f t="shared" si="10"/>
        <v>94180.4</v>
      </c>
      <c r="Q639" s="10" t="s">
        <v>12</v>
      </c>
      <c r="R639" s="10" t="s">
        <v>18</v>
      </c>
    </row>
    <row r="640" spans="1:18">
      <c r="A640">
        <v>372</v>
      </c>
      <c r="B640" t="s">
        <v>35</v>
      </c>
      <c r="C640">
        <v>94056</v>
      </c>
      <c r="D640" s="6">
        <v>7838</v>
      </c>
      <c r="E640" s="6">
        <v>7838</v>
      </c>
      <c r="F640" s="6">
        <v>7838</v>
      </c>
      <c r="G640" s="6">
        <v>7838</v>
      </c>
      <c r="H640" s="6">
        <v>7838</v>
      </c>
      <c r="I640" s="6">
        <v>7838</v>
      </c>
      <c r="J640" s="6">
        <v>7838</v>
      </c>
      <c r="K640" s="6">
        <v>7838</v>
      </c>
      <c r="L640" s="6">
        <v>7838</v>
      </c>
      <c r="M640" s="6">
        <v>7838</v>
      </c>
      <c r="N640" s="6">
        <v>7838</v>
      </c>
      <c r="O640" s="6">
        <v>7838</v>
      </c>
      <c r="P640" s="6">
        <f t="shared" si="10"/>
        <v>94056</v>
      </c>
      <c r="Q640" s="10" t="s">
        <v>11</v>
      </c>
      <c r="R640" s="10" t="s">
        <v>18</v>
      </c>
    </row>
    <row r="641" spans="1:18">
      <c r="A641">
        <v>117</v>
      </c>
      <c r="B641" t="s">
        <v>35</v>
      </c>
      <c r="C641">
        <v>93476</v>
      </c>
      <c r="D641" s="6">
        <v>7789.666666666667</v>
      </c>
      <c r="E641" s="6">
        <v>7789.666666666667</v>
      </c>
      <c r="F641" s="6">
        <v>7789.666666666667</v>
      </c>
      <c r="G641" s="6">
        <v>7789.666666666667</v>
      </c>
      <c r="H641" s="6">
        <v>7789.666666666667</v>
      </c>
      <c r="I641" s="6">
        <v>7789.666666666667</v>
      </c>
      <c r="J641" s="6">
        <v>7789.666666666667</v>
      </c>
      <c r="K641" s="6">
        <v>7789.666666666667</v>
      </c>
      <c r="L641" s="6">
        <v>7789.666666666667</v>
      </c>
      <c r="M641" s="6">
        <v>7789.666666666667</v>
      </c>
      <c r="N641" s="6">
        <v>7789.666666666667</v>
      </c>
      <c r="O641" s="6">
        <v>7789.666666666667</v>
      </c>
      <c r="P641" s="6">
        <f t="shared" si="10"/>
        <v>93476.000000000015</v>
      </c>
      <c r="Q641" s="10" t="s">
        <v>11</v>
      </c>
      <c r="R641" s="10" t="s">
        <v>18</v>
      </c>
    </row>
    <row r="642" spans="1:18">
      <c r="A642">
        <v>82</v>
      </c>
      <c r="B642" t="s">
        <v>35</v>
      </c>
      <c r="C642">
        <v>91796</v>
      </c>
      <c r="D642" s="6">
        <v>7649.666666666667</v>
      </c>
      <c r="E642" s="6">
        <v>7649.666666666667</v>
      </c>
      <c r="F642" s="6">
        <v>7649.666666666667</v>
      </c>
      <c r="G642" s="6">
        <v>7649.666666666667</v>
      </c>
      <c r="H642" s="6">
        <v>7649.666666666667</v>
      </c>
      <c r="I642" s="6">
        <v>7649.666666666667</v>
      </c>
      <c r="J642" s="6">
        <v>7649.666666666667</v>
      </c>
      <c r="K642" s="6">
        <v>7649.666666666667</v>
      </c>
      <c r="L642" s="6">
        <v>7649.666666666667</v>
      </c>
      <c r="M642" s="6">
        <v>7649.666666666667</v>
      </c>
      <c r="N642" s="6">
        <v>7649.666666666667</v>
      </c>
      <c r="O642" s="6">
        <v>7649.666666666667</v>
      </c>
      <c r="P642" s="6">
        <f t="shared" si="10"/>
        <v>91796.000000000015</v>
      </c>
      <c r="Q642" s="10" t="s">
        <v>11</v>
      </c>
      <c r="R642" s="10" t="s">
        <v>18</v>
      </c>
    </row>
    <row r="643" spans="1:18">
      <c r="A643">
        <v>188</v>
      </c>
      <c r="B643" t="s">
        <v>35</v>
      </c>
      <c r="C643">
        <v>79530</v>
      </c>
      <c r="D643" s="6">
        <v>6627.5</v>
      </c>
      <c r="E643" s="6">
        <v>6627.5</v>
      </c>
      <c r="F643" s="6">
        <v>6627.5</v>
      </c>
      <c r="G643" s="6">
        <v>6627.5</v>
      </c>
      <c r="H643" s="6">
        <v>7621.6249999999991</v>
      </c>
      <c r="I643" s="6">
        <v>7621.6249999999991</v>
      </c>
      <c r="J643" s="6">
        <v>7953</v>
      </c>
      <c r="K643" s="6">
        <v>7953</v>
      </c>
      <c r="L643" s="6">
        <v>8284.375</v>
      </c>
      <c r="M643" s="6">
        <v>8284.375</v>
      </c>
      <c r="N643" s="6">
        <v>8615.75</v>
      </c>
      <c r="O643" s="6">
        <v>8615.75</v>
      </c>
      <c r="P643" s="6">
        <f t="shared" ref="P643:P706" si="11">SUM(D643:O643)</f>
        <v>91459.5</v>
      </c>
      <c r="Q643" s="10" t="s">
        <v>12</v>
      </c>
      <c r="R643" s="10" t="s">
        <v>18</v>
      </c>
    </row>
    <row r="644" spans="1:18">
      <c r="A644">
        <v>425</v>
      </c>
      <c r="B644" t="s">
        <v>35</v>
      </c>
      <c r="C644">
        <v>79383</v>
      </c>
      <c r="D644" s="6">
        <v>6615.25</v>
      </c>
      <c r="E644" s="6">
        <v>6615.25</v>
      </c>
      <c r="F644" s="6">
        <v>6615.25</v>
      </c>
      <c r="G644" s="6">
        <v>6615.25</v>
      </c>
      <c r="H644" s="6">
        <v>7607.5374999999995</v>
      </c>
      <c r="I644" s="6">
        <v>7607.5374999999995</v>
      </c>
      <c r="J644" s="6">
        <v>7938.2999999999993</v>
      </c>
      <c r="K644" s="6">
        <v>7938.2999999999993</v>
      </c>
      <c r="L644" s="6">
        <v>8269.0625</v>
      </c>
      <c r="M644" s="6">
        <v>8269.0625</v>
      </c>
      <c r="N644" s="6">
        <v>8599.8250000000007</v>
      </c>
      <c r="O644" s="6">
        <v>8599.8250000000007</v>
      </c>
      <c r="P644" s="6">
        <f t="shared" si="11"/>
        <v>91290.45</v>
      </c>
      <c r="Q644" s="10" t="s">
        <v>12</v>
      </c>
      <c r="R644" s="10" t="s">
        <v>18</v>
      </c>
    </row>
    <row r="645" spans="1:18">
      <c r="A645">
        <v>410</v>
      </c>
      <c r="B645" t="s">
        <v>35</v>
      </c>
      <c r="C645">
        <v>78673</v>
      </c>
      <c r="D645" s="6">
        <v>6556.083333333333</v>
      </c>
      <c r="E645" s="6">
        <v>6556.083333333333</v>
      </c>
      <c r="F645" s="6">
        <v>6556.083333333333</v>
      </c>
      <c r="G645" s="6">
        <v>6556.083333333333</v>
      </c>
      <c r="H645" s="6">
        <v>7539.4958333333325</v>
      </c>
      <c r="I645" s="6">
        <v>7539.4958333333325</v>
      </c>
      <c r="J645" s="6">
        <v>7867.2999999999993</v>
      </c>
      <c r="K645" s="6">
        <v>7867.2999999999993</v>
      </c>
      <c r="L645" s="6">
        <v>8195.1041666666661</v>
      </c>
      <c r="M645" s="6">
        <v>8195.1041666666661</v>
      </c>
      <c r="N645" s="6">
        <v>8522.9083333333328</v>
      </c>
      <c r="O645" s="6">
        <v>8522.9083333333328</v>
      </c>
      <c r="P645" s="6">
        <f t="shared" si="11"/>
        <v>90473.949999999983</v>
      </c>
      <c r="Q645" s="10" t="s">
        <v>12</v>
      </c>
      <c r="R645" s="10" t="s">
        <v>18</v>
      </c>
    </row>
    <row r="646" spans="1:18">
      <c r="A646">
        <v>407</v>
      </c>
      <c r="B646" t="s">
        <v>35</v>
      </c>
      <c r="C646">
        <v>77383</v>
      </c>
      <c r="D646" s="6">
        <v>6448.583333333333</v>
      </c>
      <c r="E646" s="6">
        <v>6448.583333333333</v>
      </c>
      <c r="F646" s="6">
        <v>6448.583333333333</v>
      </c>
      <c r="G646" s="6">
        <v>6448.583333333333</v>
      </c>
      <c r="H646" s="6">
        <v>7415.8708333333325</v>
      </c>
      <c r="I646" s="6">
        <v>7415.8708333333325</v>
      </c>
      <c r="J646" s="6">
        <v>7738.2999999999993</v>
      </c>
      <c r="K646" s="6">
        <v>7738.2999999999993</v>
      </c>
      <c r="L646" s="6">
        <v>8060.7291666666661</v>
      </c>
      <c r="M646" s="6">
        <v>8060.7291666666661</v>
      </c>
      <c r="N646" s="6">
        <v>8383.1583333333328</v>
      </c>
      <c r="O646" s="6">
        <v>8383.1583333333328</v>
      </c>
      <c r="P646" s="6">
        <f t="shared" si="11"/>
        <v>88990.449999999983</v>
      </c>
      <c r="Q646" s="10" t="s">
        <v>12</v>
      </c>
      <c r="R646" s="10" t="s">
        <v>18</v>
      </c>
    </row>
    <row r="647" spans="1:18">
      <c r="A647">
        <v>388</v>
      </c>
      <c r="B647" t="s">
        <v>35</v>
      </c>
      <c r="C647">
        <v>88492</v>
      </c>
      <c r="D647" s="6">
        <v>7374.333333333333</v>
      </c>
      <c r="E647" s="6">
        <v>7374.333333333333</v>
      </c>
      <c r="F647" s="6">
        <v>7374.333333333333</v>
      </c>
      <c r="G647" s="6">
        <v>7374.333333333333</v>
      </c>
      <c r="H647" s="6">
        <v>7374.333333333333</v>
      </c>
      <c r="I647" s="6">
        <v>7374.333333333333</v>
      </c>
      <c r="J647" s="6">
        <v>7374.333333333333</v>
      </c>
      <c r="K647" s="6">
        <v>7374.333333333333</v>
      </c>
      <c r="L647" s="6">
        <v>7374.333333333333</v>
      </c>
      <c r="M647" s="6">
        <v>7374.333333333333</v>
      </c>
      <c r="N647" s="6">
        <v>7374.333333333333</v>
      </c>
      <c r="O647" s="6">
        <v>7374.333333333333</v>
      </c>
      <c r="P647" s="6">
        <f t="shared" si="11"/>
        <v>88491.999999999985</v>
      </c>
      <c r="Q647" s="10" t="s">
        <v>11</v>
      </c>
      <c r="R647" s="10" t="s">
        <v>18</v>
      </c>
    </row>
    <row r="648" spans="1:18">
      <c r="A648">
        <v>389</v>
      </c>
      <c r="B648" t="s">
        <v>35</v>
      </c>
      <c r="C648">
        <v>75986</v>
      </c>
      <c r="D648" s="6">
        <v>6332.166666666667</v>
      </c>
      <c r="E648" s="6">
        <v>6332.166666666667</v>
      </c>
      <c r="F648" s="6">
        <v>6332.166666666667</v>
      </c>
      <c r="G648" s="6">
        <v>6332.166666666667</v>
      </c>
      <c r="H648" s="6">
        <v>7281.9916666666668</v>
      </c>
      <c r="I648" s="6">
        <v>7281.9916666666668</v>
      </c>
      <c r="J648" s="6">
        <v>7598.6</v>
      </c>
      <c r="K648" s="6">
        <v>7598.6</v>
      </c>
      <c r="L648" s="6">
        <v>7915.2083333333339</v>
      </c>
      <c r="M648" s="6">
        <v>7915.2083333333339</v>
      </c>
      <c r="N648" s="6">
        <v>8231.8166666666675</v>
      </c>
      <c r="O648" s="6">
        <v>8231.8166666666675</v>
      </c>
      <c r="P648" s="6">
        <f t="shared" si="11"/>
        <v>87383.9</v>
      </c>
      <c r="Q648" s="10" t="s">
        <v>12</v>
      </c>
      <c r="R648" s="10" t="s">
        <v>18</v>
      </c>
    </row>
    <row r="649" spans="1:18">
      <c r="A649">
        <v>352</v>
      </c>
      <c r="B649" t="s">
        <v>35</v>
      </c>
      <c r="C649">
        <v>60724</v>
      </c>
      <c r="D649" s="6">
        <v>5060.333333333333</v>
      </c>
      <c r="E649" s="6">
        <v>5060.333333333333</v>
      </c>
      <c r="F649" s="6">
        <v>5060.333333333333</v>
      </c>
      <c r="G649" s="6">
        <v>5060.333333333333</v>
      </c>
      <c r="H649" s="6">
        <v>5060.333333333333</v>
      </c>
      <c r="I649" s="6">
        <v>5060.333333333333</v>
      </c>
      <c r="J649" s="6">
        <v>5060.333333333333</v>
      </c>
      <c r="K649" s="6">
        <v>5060.333333333333</v>
      </c>
      <c r="L649" s="6">
        <v>5060.333333333333</v>
      </c>
      <c r="M649" s="6">
        <v>5060.333333333333</v>
      </c>
      <c r="N649" s="6">
        <v>5060.333333333333</v>
      </c>
      <c r="O649" s="6">
        <v>5060.333333333333</v>
      </c>
      <c r="P649" s="6">
        <f t="shared" si="11"/>
        <v>60724.000000000007</v>
      </c>
      <c r="Q649" s="10" t="s">
        <v>11</v>
      </c>
      <c r="R649" s="10" t="s">
        <v>19</v>
      </c>
    </row>
    <row r="650" spans="1:18">
      <c r="A650">
        <v>370</v>
      </c>
      <c r="B650" t="s">
        <v>35</v>
      </c>
      <c r="C650">
        <v>59918</v>
      </c>
      <c r="D650" s="6">
        <v>4993.166666666667</v>
      </c>
      <c r="E650" s="6">
        <v>4993.166666666667</v>
      </c>
      <c r="F650" s="6">
        <v>4993.166666666667</v>
      </c>
      <c r="G650" s="6">
        <v>4993.166666666667</v>
      </c>
      <c r="H650" s="6">
        <v>4993.166666666667</v>
      </c>
      <c r="I650" s="6">
        <v>4993.166666666667</v>
      </c>
      <c r="J650" s="6">
        <v>4993.166666666667</v>
      </c>
      <c r="K650" s="6">
        <v>4993.166666666667</v>
      </c>
      <c r="L650" s="6">
        <v>4993.166666666667</v>
      </c>
      <c r="M650" s="6">
        <v>4993.166666666667</v>
      </c>
      <c r="N650" s="6">
        <v>4993.166666666667</v>
      </c>
      <c r="O650" s="6">
        <v>4993.166666666667</v>
      </c>
      <c r="P650" s="6">
        <f t="shared" si="11"/>
        <v>59917.999999999993</v>
      </c>
      <c r="Q650" s="10" t="s">
        <v>11</v>
      </c>
      <c r="R650" s="10" t="s">
        <v>19</v>
      </c>
    </row>
    <row r="651" spans="1:18">
      <c r="A651">
        <v>377</v>
      </c>
      <c r="B651" t="s">
        <v>35</v>
      </c>
      <c r="C651">
        <v>73858</v>
      </c>
      <c r="D651" s="6">
        <v>6154.833333333333</v>
      </c>
      <c r="E651" s="6">
        <v>5539.3499999999995</v>
      </c>
      <c r="F651" s="6">
        <v>5539.3499999999995</v>
      </c>
      <c r="G651" s="6">
        <v>5539.3499999999995</v>
      </c>
      <c r="H651" s="6">
        <v>4923.8666666666668</v>
      </c>
      <c r="I651" s="6">
        <v>4616.125</v>
      </c>
      <c r="J651" s="6">
        <v>4616.125</v>
      </c>
      <c r="K651" s="6">
        <v>4616.125</v>
      </c>
      <c r="L651" s="6">
        <v>4308.3833333333332</v>
      </c>
      <c r="M651" s="6">
        <v>4308.3833333333332</v>
      </c>
      <c r="N651" s="6">
        <v>4308.3833333333332</v>
      </c>
      <c r="O651" s="6">
        <v>4000.6416666666664</v>
      </c>
      <c r="P651" s="6">
        <f t="shared" si="11"/>
        <v>58470.916666666657</v>
      </c>
      <c r="Q651" s="10" t="s">
        <v>14</v>
      </c>
      <c r="R651" s="10" t="s">
        <v>19</v>
      </c>
    </row>
    <row r="652" spans="1:18">
      <c r="A652">
        <v>363</v>
      </c>
      <c r="B652" t="s">
        <v>35</v>
      </c>
      <c r="C652">
        <v>73691</v>
      </c>
      <c r="D652" s="6">
        <v>6140.916666666667</v>
      </c>
      <c r="E652" s="6">
        <v>5526.8250000000007</v>
      </c>
      <c r="F652" s="6">
        <v>5526.8250000000007</v>
      </c>
      <c r="G652" s="6">
        <v>5526.8250000000007</v>
      </c>
      <c r="H652" s="6">
        <v>4912.7333333333336</v>
      </c>
      <c r="I652" s="6">
        <v>4605.6875</v>
      </c>
      <c r="J652" s="6">
        <v>4605.6875</v>
      </c>
      <c r="K652" s="6">
        <v>4605.6875</v>
      </c>
      <c r="L652" s="6">
        <v>4298.6416666666664</v>
      </c>
      <c r="M652" s="6">
        <v>4298.6416666666664</v>
      </c>
      <c r="N652" s="6">
        <v>4298.6416666666664</v>
      </c>
      <c r="O652" s="6">
        <v>3991.5958333333338</v>
      </c>
      <c r="P652" s="6">
        <f t="shared" si="11"/>
        <v>58338.708333333321</v>
      </c>
      <c r="Q652" s="10" t="s">
        <v>14</v>
      </c>
      <c r="R652" s="10" t="s">
        <v>19</v>
      </c>
    </row>
    <row r="653" spans="1:18">
      <c r="A653">
        <v>385</v>
      </c>
      <c r="B653" t="s">
        <v>35</v>
      </c>
      <c r="C653">
        <v>58330</v>
      </c>
      <c r="D653" s="6">
        <v>4860.833333333333</v>
      </c>
      <c r="E653" s="6">
        <v>4860.833333333333</v>
      </c>
      <c r="F653" s="6">
        <v>4860.833333333333</v>
      </c>
      <c r="G653" s="6">
        <v>4860.833333333333</v>
      </c>
      <c r="H653" s="6">
        <v>4860.833333333333</v>
      </c>
      <c r="I653" s="6">
        <v>4860.833333333333</v>
      </c>
      <c r="J653" s="6">
        <v>4860.833333333333</v>
      </c>
      <c r="K653" s="6">
        <v>4860.833333333333</v>
      </c>
      <c r="L653" s="6">
        <v>4860.833333333333</v>
      </c>
      <c r="M653" s="6">
        <v>4860.833333333333</v>
      </c>
      <c r="N653" s="6">
        <v>4860.833333333333</v>
      </c>
      <c r="O653" s="6">
        <v>4860.833333333333</v>
      </c>
      <c r="P653" s="6">
        <f t="shared" si="11"/>
        <v>58330.000000000007</v>
      </c>
      <c r="Q653" s="10" t="s">
        <v>11</v>
      </c>
      <c r="R653" s="10" t="s">
        <v>19</v>
      </c>
    </row>
    <row r="654" spans="1:18">
      <c r="A654">
        <v>420</v>
      </c>
      <c r="B654" t="s">
        <v>35</v>
      </c>
      <c r="C654">
        <v>72290</v>
      </c>
      <c r="D654" s="6">
        <v>6024.166666666667</v>
      </c>
      <c r="E654" s="6">
        <v>5421.75</v>
      </c>
      <c r="F654" s="6">
        <v>5421.75</v>
      </c>
      <c r="G654" s="6">
        <v>5421.75</v>
      </c>
      <c r="H654" s="6">
        <v>4819.3333333333339</v>
      </c>
      <c r="I654" s="6">
        <v>4518.125</v>
      </c>
      <c r="J654" s="6">
        <v>4518.125</v>
      </c>
      <c r="K654" s="6">
        <v>4518.125</v>
      </c>
      <c r="L654" s="6">
        <v>4216.916666666667</v>
      </c>
      <c r="M654" s="6">
        <v>4216.916666666667</v>
      </c>
      <c r="N654" s="6">
        <v>4216.916666666667</v>
      </c>
      <c r="O654" s="6">
        <v>3915.7083333333335</v>
      </c>
      <c r="P654" s="6">
        <f t="shared" si="11"/>
        <v>57229.583333333328</v>
      </c>
      <c r="Q654" s="10" t="s">
        <v>14</v>
      </c>
      <c r="R654" s="10" t="s">
        <v>19</v>
      </c>
    </row>
    <row r="655" spans="1:18">
      <c r="A655">
        <v>360</v>
      </c>
      <c r="B655" t="s">
        <v>35</v>
      </c>
      <c r="C655">
        <v>71288</v>
      </c>
      <c r="D655" s="6">
        <v>5940.666666666667</v>
      </c>
      <c r="E655" s="6">
        <v>5346.6</v>
      </c>
      <c r="F655" s="6">
        <v>5346.6</v>
      </c>
      <c r="G655" s="6">
        <v>5346.6</v>
      </c>
      <c r="H655" s="6">
        <v>4752.5333333333338</v>
      </c>
      <c r="I655" s="6">
        <v>4455.5</v>
      </c>
      <c r="J655" s="6">
        <v>4455.5</v>
      </c>
      <c r="K655" s="6">
        <v>4455.5</v>
      </c>
      <c r="L655" s="6">
        <v>4158.4666666666662</v>
      </c>
      <c r="M655" s="6">
        <v>4158.4666666666662</v>
      </c>
      <c r="N655" s="6">
        <v>4158.4666666666662</v>
      </c>
      <c r="O655" s="6">
        <v>3861.4333333333338</v>
      </c>
      <c r="P655" s="6">
        <f t="shared" si="11"/>
        <v>56436.333333333336</v>
      </c>
      <c r="Q655" s="10" t="s">
        <v>14</v>
      </c>
      <c r="R655" s="10" t="s">
        <v>19</v>
      </c>
    </row>
    <row r="656" spans="1:18">
      <c r="A656">
        <v>115</v>
      </c>
      <c r="B656" t="s">
        <v>35</v>
      </c>
      <c r="C656">
        <v>69677</v>
      </c>
      <c r="D656" s="6">
        <v>5806.416666666667</v>
      </c>
      <c r="E656" s="6">
        <v>5225.7750000000005</v>
      </c>
      <c r="F656" s="6">
        <v>5225.7750000000005</v>
      </c>
      <c r="G656" s="6">
        <v>5225.7750000000005</v>
      </c>
      <c r="H656" s="6">
        <v>4645.1333333333341</v>
      </c>
      <c r="I656" s="6">
        <v>4354.8125</v>
      </c>
      <c r="J656" s="6">
        <v>4354.8125</v>
      </c>
      <c r="K656" s="6">
        <v>4354.8125</v>
      </c>
      <c r="L656" s="6">
        <v>4064.4916666666668</v>
      </c>
      <c r="M656" s="6">
        <v>4064.4916666666668</v>
      </c>
      <c r="N656" s="6">
        <v>4064.4916666666668</v>
      </c>
      <c r="O656" s="6">
        <v>3774.1708333333336</v>
      </c>
      <c r="P656" s="6">
        <f t="shared" si="11"/>
        <v>55160.958333333343</v>
      </c>
      <c r="Q656" s="10" t="s">
        <v>14</v>
      </c>
      <c r="R656" s="10" t="s">
        <v>19</v>
      </c>
    </row>
    <row r="657" spans="1:18">
      <c r="A657">
        <v>398</v>
      </c>
      <c r="B657" t="s">
        <v>35</v>
      </c>
      <c r="C657">
        <v>54773</v>
      </c>
      <c r="D657" s="6">
        <v>4564.416666666667</v>
      </c>
      <c r="E657" s="6">
        <v>4564.416666666667</v>
      </c>
      <c r="F657" s="6">
        <v>4564.416666666667</v>
      </c>
      <c r="G657" s="6">
        <v>4564.416666666667</v>
      </c>
      <c r="H657" s="6">
        <v>4564.416666666667</v>
      </c>
      <c r="I657" s="6">
        <v>4564.416666666667</v>
      </c>
      <c r="J657" s="6">
        <v>4564.416666666667</v>
      </c>
      <c r="K657" s="6">
        <v>4564.416666666667</v>
      </c>
      <c r="L657" s="6">
        <v>4564.416666666667</v>
      </c>
      <c r="M657" s="6">
        <v>4564.416666666667</v>
      </c>
      <c r="N657" s="6">
        <v>4564.416666666667</v>
      </c>
      <c r="O657" s="6">
        <v>4564.416666666667</v>
      </c>
      <c r="P657" s="6">
        <f t="shared" si="11"/>
        <v>54772.999999999993</v>
      </c>
      <c r="Q657" s="10" t="s">
        <v>11</v>
      </c>
      <c r="R657" s="10" t="s">
        <v>19</v>
      </c>
    </row>
    <row r="658" spans="1:18">
      <c r="A658">
        <v>392</v>
      </c>
      <c r="B658" t="s">
        <v>35</v>
      </c>
      <c r="C658">
        <v>53300</v>
      </c>
      <c r="D658" s="6">
        <v>4441.666666666667</v>
      </c>
      <c r="E658" s="6">
        <v>4441.666666666667</v>
      </c>
      <c r="F658" s="6">
        <v>4441.666666666667</v>
      </c>
      <c r="G658" s="6">
        <v>4441.666666666667</v>
      </c>
      <c r="H658" s="6">
        <v>4441.666666666667</v>
      </c>
      <c r="I658" s="6">
        <v>4441.666666666667</v>
      </c>
      <c r="J658" s="6">
        <v>4441.666666666667</v>
      </c>
      <c r="K658" s="6">
        <v>4441.666666666667</v>
      </c>
      <c r="L658" s="6">
        <v>4441.666666666667</v>
      </c>
      <c r="M658" s="6">
        <v>4441.666666666667</v>
      </c>
      <c r="N658" s="6">
        <v>4441.666666666667</v>
      </c>
      <c r="O658" s="6">
        <v>4441.666666666667</v>
      </c>
      <c r="P658" s="6">
        <f t="shared" si="11"/>
        <v>53299.999999999993</v>
      </c>
      <c r="Q658" s="10" t="s">
        <v>11</v>
      </c>
      <c r="R658" s="10" t="s">
        <v>19</v>
      </c>
    </row>
    <row r="659" spans="1:18">
      <c r="A659">
        <v>406</v>
      </c>
      <c r="B659" t="s">
        <v>35</v>
      </c>
      <c r="C659">
        <v>66616</v>
      </c>
      <c r="D659" s="6">
        <v>5551.333333333333</v>
      </c>
      <c r="E659" s="6">
        <v>4996.2</v>
      </c>
      <c r="F659" s="6">
        <v>4996.2</v>
      </c>
      <c r="G659" s="6">
        <v>4996.2</v>
      </c>
      <c r="H659" s="6">
        <v>4441.0666666666666</v>
      </c>
      <c r="I659" s="6">
        <v>4163.5</v>
      </c>
      <c r="J659" s="6">
        <v>4163.5</v>
      </c>
      <c r="K659" s="6">
        <v>4163.5</v>
      </c>
      <c r="L659" s="6">
        <v>3885.9333333333329</v>
      </c>
      <c r="M659" s="6">
        <v>3885.9333333333329</v>
      </c>
      <c r="N659" s="6">
        <v>3885.9333333333329</v>
      </c>
      <c r="O659" s="6">
        <v>3608.3666666666668</v>
      </c>
      <c r="P659" s="6">
        <f t="shared" si="11"/>
        <v>52737.666666666672</v>
      </c>
      <c r="Q659" s="10" t="s">
        <v>14</v>
      </c>
      <c r="R659" s="10" t="s">
        <v>19</v>
      </c>
    </row>
    <row r="660" spans="1:18">
      <c r="A660">
        <v>148</v>
      </c>
      <c r="B660" t="s">
        <v>35</v>
      </c>
      <c r="C660">
        <v>66209</v>
      </c>
      <c r="D660" s="6">
        <v>5517.416666666667</v>
      </c>
      <c r="E660" s="6">
        <v>4965.6750000000002</v>
      </c>
      <c r="F660" s="6">
        <v>4965.6750000000002</v>
      </c>
      <c r="G660" s="6">
        <v>4965.6750000000002</v>
      </c>
      <c r="H660" s="6">
        <v>4413.9333333333334</v>
      </c>
      <c r="I660" s="6">
        <v>4138.0625</v>
      </c>
      <c r="J660" s="6">
        <v>4138.0625</v>
      </c>
      <c r="K660" s="6">
        <v>4138.0625</v>
      </c>
      <c r="L660" s="6">
        <v>3862.1916666666666</v>
      </c>
      <c r="M660" s="6">
        <v>3862.1916666666666</v>
      </c>
      <c r="N660" s="6">
        <v>3862.1916666666666</v>
      </c>
      <c r="O660" s="6">
        <v>3586.3208333333337</v>
      </c>
      <c r="P660" s="6">
        <f t="shared" si="11"/>
        <v>52415.458333333328</v>
      </c>
      <c r="Q660" s="10" t="s">
        <v>14</v>
      </c>
      <c r="R660" s="10" t="s">
        <v>19</v>
      </c>
    </row>
    <row r="661" spans="1:18">
      <c r="A661">
        <v>121</v>
      </c>
      <c r="B661" t="s">
        <v>35</v>
      </c>
      <c r="C661">
        <v>63805</v>
      </c>
      <c r="D661" s="6">
        <v>5317.083333333333</v>
      </c>
      <c r="E661" s="6">
        <v>4785.375</v>
      </c>
      <c r="F661" s="6">
        <v>4785.375</v>
      </c>
      <c r="G661" s="6">
        <v>4785.375</v>
      </c>
      <c r="H661" s="6">
        <v>4253.666666666667</v>
      </c>
      <c r="I661" s="6">
        <v>3987.8125</v>
      </c>
      <c r="J661" s="6">
        <v>3987.8125</v>
      </c>
      <c r="K661" s="6">
        <v>3987.8125</v>
      </c>
      <c r="L661" s="6">
        <v>3721.958333333333</v>
      </c>
      <c r="M661" s="6">
        <v>3721.958333333333</v>
      </c>
      <c r="N661" s="6">
        <v>3721.958333333333</v>
      </c>
      <c r="O661" s="6">
        <v>3456.1041666666665</v>
      </c>
      <c r="P661" s="6">
        <f t="shared" si="11"/>
        <v>50512.291666666672</v>
      </c>
      <c r="Q661" s="10" t="s">
        <v>14</v>
      </c>
      <c r="R661" s="10" t="s">
        <v>19</v>
      </c>
    </row>
    <row r="662" spans="1:18">
      <c r="A662">
        <v>402</v>
      </c>
      <c r="B662" t="s">
        <v>35</v>
      </c>
      <c r="C662">
        <v>63585</v>
      </c>
      <c r="D662" s="6">
        <v>5298.75</v>
      </c>
      <c r="E662" s="6">
        <v>4768.875</v>
      </c>
      <c r="F662" s="6">
        <v>4768.875</v>
      </c>
      <c r="G662" s="6">
        <v>4768.875</v>
      </c>
      <c r="H662" s="6">
        <v>4239</v>
      </c>
      <c r="I662" s="6">
        <v>3974.0625</v>
      </c>
      <c r="J662" s="6">
        <v>3974.0625</v>
      </c>
      <c r="K662" s="6">
        <v>3974.0625</v>
      </c>
      <c r="L662" s="6">
        <v>3709.1249999999995</v>
      </c>
      <c r="M662" s="6">
        <v>3709.1249999999995</v>
      </c>
      <c r="N662" s="6">
        <v>3709.1249999999995</v>
      </c>
      <c r="O662" s="6">
        <v>3444.1875</v>
      </c>
      <c r="P662" s="6">
        <f t="shared" si="11"/>
        <v>50338.125</v>
      </c>
      <c r="Q662" s="10" t="s">
        <v>14</v>
      </c>
      <c r="R662" s="10" t="s">
        <v>19</v>
      </c>
    </row>
    <row r="663" spans="1:18">
      <c r="A663">
        <v>78</v>
      </c>
      <c r="B663" t="s">
        <v>35</v>
      </c>
      <c r="C663">
        <v>49979</v>
      </c>
      <c r="D663" s="6">
        <v>4164.916666666667</v>
      </c>
      <c r="E663" s="6">
        <v>4164.916666666667</v>
      </c>
      <c r="F663" s="6">
        <v>4164.916666666667</v>
      </c>
      <c r="G663" s="6">
        <v>4164.916666666667</v>
      </c>
      <c r="H663" s="6">
        <v>4164.916666666667</v>
      </c>
      <c r="I663" s="6">
        <v>4164.916666666667</v>
      </c>
      <c r="J663" s="6">
        <v>4164.916666666667</v>
      </c>
      <c r="K663" s="6">
        <v>4164.916666666667</v>
      </c>
      <c r="L663" s="6">
        <v>4164.916666666667</v>
      </c>
      <c r="M663" s="6">
        <v>4164.916666666667</v>
      </c>
      <c r="N663" s="6">
        <v>4164.916666666667</v>
      </c>
      <c r="O663" s="6">
        <v>4164.916666666667</v>
      </c>
      <c r="P663" s="6">
        <f t="shared" si="11"/>
        <v>49978.999999999993</v>
      </c>
      <c r="Q663" s="10" t="s">
        <v>11</v>
      </c>
      <c r="R663" s="10" t="s">
        <v>20</v>
      </c>
    </row>
    <row r="664" spans="1:18">
      <c r="A664">
        <v>377</v>
      </c>
      <c r="B664" t="s">
        <v>35</v>
      </c>
      <c r="C664">
        <v>73858</v>
      </c>
      <c r="D664" s="6">
        <v>6154.833333333333</v>
      </c>
      <c r="E664" s="6">
        <v>6154.833333333333</v>
      </c>
      <c r="F664" s="6">
        <v>6154.833333333333</v>
      </c>
      <c r="G664" s="6">
        <v>6154.833333333333</v>
      </c>
      <c r="H664" s="6">
        <v>5231.6083333333327</v>
      </c>
      <c r="I664" s="6">
        <v>5231.6083333333327</v>
      </c>
      <c r="J664" s="6">
        <v>4308.3833333333332</v>
      </c>
      <c r="K664" s="6">
        <v>3077.4166666666665</v>
      </c>
      <c r="L664" s="6">
        <v>3077.4166666666665</v>
      </c>
      <c r="M664" s="6">
        <v>1538.7083333333333</v>
      </c>
      <c r="N664" s="6">
        <v>0</v>
      </c>
      <c r="O664" s="6">
        <v>0</v>
      </c>
      <c r="P664" s="6">
        <f t="shared" si="11"/>
        <v>47084.474999999991</v>
      </c>
      <c r="Q664" s="10" t="s">
        <v>13</v>
      </c>
      <c r="R664" s="10" t="s">
        <v>20</v>
      </c>
    </row>
    <row r="665" spans="1:18">
      <c r="A665">
        <v>363</v>
      </c>
      <c r="B665" t="s">
        <v>35</v>
      </c>
      <c r="C665">
        <v>73691</v>
      </c>
      <c r="D665" s="6">
        <v>6140.916666666667</v>
      </c>
      <c r="E665" s="6">
        <v>6140.916666666667</v>
      </c>
      <c r="F665" s="6">
        <v>6140.916666666667</v>
      </c>
      <c r="G665" s="6">
        <v>6140.916666666667</v>
      </c>
      <c r="H665" s="6">
        <v>5219.7791666666672</v>
      </c>
      <c r="I665" s="6">
        <v>5219.7791666666672</v>
      </c>
      <c r="J665" s="6">
        <v>4298.6416666666664</v>
      </c>
      <c r="K665" s="6">
        <v>3070.4583333333335</v>
      </c>
      <c r="L665" s="6">
        <v>3070.4583333333335</v>
      </c>
      <c r="M665" s="6">
        <v>1535.2291666666667</v>
      </c>
      <c r="N665" s="6">
        <v>0</v>
      </c>
      <c r="O665" s="6">
        <v>0</v>
      </c>
      <c r="P665" s="6">
        <f t="shared" si="11"/>
        <v>46978.012500000004</v>
      </c>
      <c r="Q665" s="10" t="s">
        <v>13</v>
      </c>
      <c r="R665" s="10" t="s">
        <v>20</v>
      </c>
    </row>
    <row r="666" spans="1:18">
      <c r="A666">
        <v>420</v>
      </c>
      <c r="B666" t="s">
        <v>35</v>
      </c>
      <c r="C666">
        <v>72290</v>
      </c>
      <c r="D666" s="6">
        <v>6024.166666666667</v>
      </c>
      <c r="E666" s="6">
        <v>6024.166666666667</v>
      </c>
      <c r="F666" s="6">
        <v>6024.166666666667</v>
      </c>
      <c r="G666" s="6">
        <v>6024.166666666667</v>
      </c>
      <c r="H666" s="6">
        <v>5120.541666666667</v>
      </c>
      <c r="I666" s="6">
        <v>5120.541666666667</v>
      </c>
      <c r="J666" s="6">
        <v>4216.916666666667</v>
      </c>
      <c r="K666" s="6">
        <v>3012.0833333333335</v>
      </c>
      <c r="L666" s="6">
        <v>3012.0833333333335</v>
      </c>
      <c r="M666" s="6">
        <v>1506.0416666666667</v>
      </c>
      <c r="N666" s="6">
        <v>0</v>
      </c>
      <c r="O666" s="6">
        <v>0</v>
      </c>
      <c r="P666" s="6">
        <f t="shared" si="11"/>
        <v>46084.875</v>
      </c>
      <c r="Q666" s="10" t="s">
        <v>13</v>
      </c>
      <c r="R666" s="10" t="s">
        <v>20</v>
      </c>
    </row>
    <row r="667" spans="1:18">
      <c r="A667">
        <v>360</v>
      </c>
      <c r="B667" t="s">
        <v>35</v>
      </c>
      <c r="C667">
        <v>71288</v>
      </c>
      <c r="D667" s="6">
        <v>5940.666666666667</v>
      </c>
      <c r="E667" s="6">
        <v>5940.666666666667</v>
      </c>
      <c r="F667" s="6">
        <v>5940.666666666667</v>
      </c>
      <c r="G667" s="6">
        <v>5940.666666666667</v>
      </c>
      <c r="H667" s="6">
        <v>5049.5666666666666</v>
      </c>
      <c r="I667" s="6">
        <v>5049.5666666666666</v>
      </c>
      <c r="J667" s="6">
        <v>4158.4666666666662</v>
      </c>
      <c r="K667" s="6">
        <v>2970.3333333333335</v>
      </c>
      <c r="L667" s="6">
        <v>2970.3333333333335</v>
      </c>
      <c r="M667" s="6">
        <v>1485.1666666666667</v>
      </c>
      <c r="N667" s="6">
        <v>0</v>
      </c>
      <c r="O667" s="6">
        <v>0</v>
      </c>
      <c r="P667" s="6">
        <f t="shared" si="11"/>
        <v>45446.100000000006</v>
      </c>
      <c r="Q667" s="10" t="s">
        <v>13</v>
      </c>
      <c r="R667" s="10" t="s">
        <v>20</v>
      </c>
    </row>
    <row r="668" spans="1:18">
      <c r="A668">
        <v>115</v>
      </c>
      <c r="B668" t="s">
        <v>35</v>
      </c>
      <c r="C668">
        <v>69677</v>
      </c>
      <c r="D668" s="6">
        <v>5806.416666666667</v>
      </c>
      <c r="E668" s="6">
        <v>5806.416666666667</v>
      </c>
      <c r="F668" s="6">
        <v>5806.416666666667</v>
      </c>
      <c r="G668" s="6">
        <v>5806.416666666667</v>
      </c>
      <c r="H668" s="6">
        <v>4935.4541666666664</v>
      </c>
      <c r="I668" s="6">
        <v>4935.4541666666664</v>
      </c>
      <c r="J668" s="6">
        <v>4064.4916666666668</v>
      </c>
      <c r="K668" s="6">
        <v>2903.2083333333335</v>
      </c>
      <c r="L668" s="6">
        <v>2903.2083333333335</v>
      </c>
      <c r="M668" s="6">
        <v>1451.6041666666667</v>
      </c>
      <c r="N668" s="6">
        <v>0</v>
      </c>
      <c r="O668" s="6">
        <v>0</v>
      </c>
      <c r="P668" s="6">
        <f t="shared" si="11"/>
        <v>44419.087500000001</v>
      </c>
      <c r="Q668" s="10" t="s">
        <v>13</v>
      </c>
      <c r="R668" s="10" t="s">
        <v>20</v>
      </c>
    </row>
    <row r="669" spans="1:18">
      <c r="A669">
        <v>92</v>
      </c>
      <c r="B669" t="s">
        <v>35</v>
      </c>
      <c r="C669">
        <v>43497</v>
      </c>
      <c r="D669" s="6">
        <v>3624.75</v>
      </c>
      <c r="E669" s="6">
        <v>3624.75</v>
      </c>
      <c r="F669" s="6">
        <v>3624.75</v>
      </c>
      <c r="G669" s="6">
        <v>3624.75</v>
      </c>
      <c r="H669" s="6">
        <v>3624.75</v>
      </c>
      <c r="I669" s="6">
        <v>3624.75</v>
      </c>
      <c r="J669" s="6">
        <v>3624.75</v>
      </c>
      <c r="K669" s="6">
        <v>3624.75</v>
      </c>
      <c r="L669" s="6">
        <v>3624.75</v>
      </c>
      <c r="M669" s="6">
        <v>3624.75</v>
      </c>
      <c r="N669" s="6">
        <v>3624.75</v>
      </c>
      <c r="O669" s="6">
        <v>3624.75</v>
      </c>
      <c r="P669" s="6">
        <f t="shared" si="11"/>
        <v>43497</v>
      </c>
      <c r="Q669" s="10" t="s">
        <v>11</v>
      </c>
      <c r="R669" s="10" t="s">
        <v>20</v>
      </c>
    </row>
    <row r="670" spans="1:18">
      <c r="A670">
        <v>433</v>
      </c>
      <c r="B670" t="s">
        <v>35</v>
      </c>
      <c r="C670">
        <v>43109</v>
      </c>
      <c r="D670" s="6">
        <v>3592.4166666666665</v>
      </c>
      <c r="E670" s="6">
        <v>3592.4166666666665</v>
      </c>
      <c r="F670" s="6">
        <v>3592.4166666666665</v>
      </c>
      <c r="G670" s="6">
        <v>3592.4166666666665</v>
      </c>
      <c r="H670" s="6">
        <v>3592.4166666666665</v>
      </c>
      <c r="I670" s="6">
        <v>3592.4166666666665</v>
      </c>
      <c r="J670" s="6">
        <v>3592.4166666666665</v>
      </c>
      <c r="K670" s="6">
        <v>3592.4166666666665</v>
      </c>
      <c r="L670" s="6">
        <v>3592.4166666666665</v>
      </c>
      <c r="M670" s="6">
        <v>3592.4166666666665</v>
      </c>
      <c r="N670" s="6">
        <v>3592.4166666666665</v>
      </c>
      <c r="O670" s="6">
        <v>3592.4166666666665</v>
      </c>
      <c r="P670" s="6">
        <f t="shared" si="11"/>
        <v>43109</v>
      </c>
      <c r="Q670" s="10" t="s">
        <v>11</v>
      </c>
      <c r="R670" s="10" t="s">
        <v>20</v>
      </c>
    </row>
    <row r="671" spans="1:18">
      <c r="A671">
        <v>132</v>
      </c>
      <c r="B671" t="s">
        <v>35</v>
      </c>
      <c r="C671">
        <v>42893</v>
      </c>
      <c r="D671" s="6">
        <v>3574.4166666666665</v>
      </c>
      <c r="E671" s="6">
        <v>3574.4166666666665</v>
      </c>
      <c r="F671" s="6">
        <v>3574.4166666666665</v>
      </c>
      <c r="G671" s="6">
        <v>3574.4166666666665</v>
      </c>
      <c r="H671" s="6">
        <v>3574.4166666666665</v>
      </c>
      <c r="I671" s="6">
        <v>3574.4166666666665</v>
      </c>
      <c r="J671" s="6">
        <v>3574.4166666666665</v>
      </c>
      <c r="K671" s="6">
        <v>3574.4166666666665</v>
      </c>
      <c r="L671" s="6">
        <v>3574.4166666666665</v>
      </c>
      <c r="M671" s="6">
        <v>3574.4166666666665</v>
      </c>
      <c r="N671" s="6">
        <v>3574.4166666666665</v>
      </c>
      <c r="O671" s="6">
        <v>3574.4166666666665</v>
      </c>
      <c r="P671" s="6">
        <f t="shared" si="11"/>
        <v>42893</v>
      </c>
      <c r="Q671" s="10" t="s">
        <v>11</v>
      </c>
      <c r="R671" s="10" t="s">
        <v>20</v>
      </c>
    </row>
    <row r="672" spans="1:18">
      <c r="A672">
        <v>98</v>
      </c>
      <c r="B672" t="s">
        <v>35</v>
      </c>
      <c r="C672">
        <v>37469</v>
      </c>
      <c r="D672" s="6">
        <v>3122.4166666666665</v>
      </c>
      <c r="E672" s="6">
        <v>3122.4166666666665</v>
      </c>
      <c r="F672" s="6">
        <v>3122.4166666666665</v>
      </c>
      <c r="G672" s="6">
        <v>3122.4166666666665</v>
      </c>
      <c r="H672" s="6">
        <v>3122.4166666666665</v>
      </c>
      <c r="I672" s="6">
        <v>3122.4166666666665</v>
      </c>
      <c r="J672" s="6">
        <v>3122.4166666666665</v>
      </c>
      <c r="K672" s="6">
        <v>3122.4166666666665</v>
      </c>
      <c r="L672" s="6">
        <v>3122.4166666666665</v>
      </c>
      <c r="M672" s="6">
        <v>3122.4166666666665</v>
      </c>
      <c r="N672" s="6">
        <v>3122.4166666666665</v>
      </c>
      <c r="O672" s="6">
        <v>3122.4166666666665</v>
      </c>
      <c r="P672" s="6">
        <f t="shared" si="11"/>
        <v>37469</v>
      </c>
      <c r="Q672" s="10" t="s">
        <v>11</v>
      </c>
      <c r="R672" s="10" t="s">
        <v>20</v>
      </c>
    </row>
    <row r="673" spans="1:18">
      <c r="A673">
        <v>432</v>
      </c>
      <c r="B673" t="s">
        <v>35</v>
      </c>
      <c r="C673">
        <v>37430</v>
      </c>
      <c r="D673" s="6">
        <v>3119.1666666666665</v>
      </c>
      <c r="E673" s="6">
        <v>3119.1666666666665</v>
      </c>
      <c r="F673" s="6">
        <v>3119.1666666666665</v>
      </c>
      <c r="G673" s="6">
        <v>3119.1666666666665</v>
      </c>
      <c r="H673" s="6">
        <v>3119.1666666666665</v>
      </c>
      <c r="I673" s="6">
        <v>3119.1666666666665</v>
      </c>
      <c r="J673" s="6">
        <v>3119.1666666666665</v>
      </c>
      <c r="K673" s="6">
        <v>3119.1666666666665</v>
      </c>
      <c r="L673" s="6">
        <v>3119.1666666666665</v>
      </c>
      <c r="M673" s="6">
        <v>3119.1666666666665</v>
      </c>
      <c r="N673" s="6">
        <v>3119.1666666666665</v>
      </c>
      <c r="O673" s="6">
        <v>3119.1666666666665</v>
      </c>
      <c r="P673" s="6">
        <f t="shared" si="11"/>
        <v>37430</v>
      </c>
      <c r="Q673" s="10" t="s">
        <v>11</v>
      </c>
      <c r="R673" s="10" t="s">
        <v>20</v>
      </c>
    </row>
    <row r="674" spans="1:18">
      <c r="A674">
        <v>403</v>
      </c>
      <c r="B674" t="s">
        <v>35</v>
      </c>
      <c r="C674">
        <v>32271</v>
      </c>
      <c r="D674" s="6">
        <v>2689.25</v>
      </c>
      <c r="E674" s="6">
        <v>2689.25</v>
      </c>
      <c r="F674" s="6">
        <v>2689.25</v>
      </c>
      <c r="G674" s="6">
        <v>2689.25</v>
      </c>
      <c r="H674" s="6">
        <v>2689.25</v>
      </c>
      <c r="I674" s="6">
        <v>2689.25</v>
      </c>
      <c r="J674" s="6">
        <v>2689.25</v>
      </c>
      <c r="K674" s="6">
        <v>2689.25</v>
      </c>
      <c r="L674" s="6">
        <v>2689.25</v>
      </c>
      <c r="M674" s="6">
        <v>2689.25</v>
      </c>
      <c r="N674" s="6">
        <v>2689.25</v>
      </c>
      <c r="O674" s="6">
        <v>2689.25</v>
      </c>
      <c r="P674" s="6">
        <f t="shared" si="11"/>
        <v>32271</v>
      </c>
      <c r="Q674" s="10" t="s">
        <v>11</v>
      </c>
      <c r="R674" s="10" t="s">
        <v>20</v>
      </c>
    </row>
    <row r="675" spans="1:18">
      <c r="A675">
        <v>59</v>
      </c>
      <c r="B675" t="s">
        <v>35</v>
      </c>
      <c r="C675">
        <v>28629</v>
      </c>
      <c r="D675" s="6">
        <v>2385.75</v>
      </c>
      <c r="E675" s="6">
        <v>2385.75</v>
      </c>
      <c r="F675" s="6">
        <v>2385.75</v>
      </c>
      <c r="G675" s="6">
        <v>2385.75</v>
      </c>
      <c r="H675" s="6">
        <v>2385.75</v>
      </c>
      <c r="I675" s="6">
        <v>2385.75</v>
      </c>
      <c r="J675" s="6">
        <v>2385.75</v>
      </c>
      <c r="K675" s="6">
        <v>2385.75</v>
      </c>
      <c r="L675" s="6">
        <v>2385.75</v>
      </c>
      <c r="M675" s="6">
        <v>2385.75</v>
      </c>
      <c r="N675" s="6">
        <v>2385.75</v>
      </c>
      <c r="O675" s="6">
        <v>2385.75</v>
      </c>
      <c r="P675" s="6">
        <f t="shared" si="11"/>
        <v>28629</v>
      </c>
      <c r="Q675" s="10" t="s">
        <v>11</v>
      </c>
      <c r="R675" s="10" t="s">
        <v>20</v>
      </c>
    </row>
    <row r="676" spans="1:18">
      <c r="A676">
        <v>118</v>
      </c>
      <c r="B676" t="s">
        <v>35</v>
      </c>
      <c r="C676">
        <v>25210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525.20833333333337</v>
      </c>
      <c r="J676" s="6">
        <v>1050.4166666666667</v>
      </c>
      <c r="K676" s="6">
        <v>1575.625</v>
      </c>
      <c r="L676" s="6">
        <v>2100.8333333333335</v>
      </c>
      <c r="M676" s="6">
        <v>2100.8333333333335</v>
      </c>
      <c r="N676" s="6">
        <v>2100.8333333333335</v>
      </c>
      <c r="O676" s="6">
        <v>2100.8333333333335</v>
      </c>
      <c r="P676" s="6">
        <f t="shared" si="11"/>
        <v>11554.583333333336</v>
      </c>
      <c r="Q676" s="10" t="s">
        <v>15</v>
      </c>
      <c r="R676" s="10" t="s">
        <v>21</v>
      </c>
    </row>
    <row r="677" spans="1:18">
      <c r="A677">
        <v>17</v>
      </c>
      <c r="B677" t="s">
        <v>35</v>
      </c>
      <c r="C677">
        <v>19572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407.75</v>
      </c>
      <c r="J677" s="6">
        <v>815.5</v>
      </c>
      <c r="K677" s="6">
        <v>1223.25</v>
      </c>
      <c r="L677" s="6">
        <v>1631</v>
      </c>
      <c r="M677" s="6">
        <v>1631</v>
      </c>
      <c r="N677" s="6">
        <v>1631</v>
      </c>
      <c r="O677" s="6">
        <v>1631</v>
      </c>
      <c r="P677" s="6">
        <f t="shared" si="11"/>
        <v>8970.5</v>
      </c>
      <c r="Q677" s="10" t="s">
        <v>15</v>
      </c>
      <c r="R677" s="10" t="s">
        <v>22</v>
      </c>
    </row>
    <row r="678" spans="1:18">
      <c r="A678">
        <v>72</v>
      </c>
      <c r="B678" t="s">
        <v>35</v>
      </c>
      <c r="C678">
        <v>18779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391.22916666666669</v>
      </c>
      <c r="J678" s="6">
        <v>782.45833333333337</v>
      </c>
      <c r="K678" s="6">
        <v>1173.6875</v>
      </c>
      <c r="L678" s="6">
        <v>1564.9166666666667</v>
      </c>
      <c r="M678" s="6">
        <v>1564.9166666666667</v>
      </c>
      <c r="N678" s="6">
        <v>1564.9166666666667</v>
      </c>
      <c r="O678" s="6">
        <v>1564.9166666666667</v>
      </c>
      <c r="P678" s="6">
        <f t="shared" si="11"/>
        <v>8607.0416666666679</v>
      </c>
      <c r="Q678" s="10" t="s">
        <v>15</v>
      </c>
      <c r="R678" s="10" t="s">
        <v>22</v>
      </c>
    </row>
    <row r="679" spans="1:18">
      <c r="A679">
        <v>568</v>
      </c>
      <c r="B679" t="s">
        <v>35</v>
      </c>
      <c r="C679">
        <v>743</v>
      </c>
      <c r="D679" s="6">
        <v>76</v>
      </c>
      <c r="E679" s="6">
        <v>76</v>
      </c>
      <c r="F679" s="6">
        <v>95</v>
      </c>
      <c r="G679" s="6">
        <v>114</v>
      </c>
      <c r="H679" s="6">
        <v>114</v>
      </c>
      <c r="I679" s="6">
        <v>133</v>
      </c>
      <c r="J679" s="6">
        <v>152</v>
      </c>
      <c r="K679" s="6">
        <v>152</v>
      </c>
      <c r="L679" s="6">
        <v>152</v>
      </c>
      <c r="M679" s="6">
        <v>159.6</v>
      </c>
      <c r="N679" s="6">
        <v>163.4</v>
      </c>
      <c r="O679" s="6">
        <v>167.20000000000002</v>
      </c>
      <c r="P679" s="9">
        <f t="shared" si="11"/>
        <v>1554.2</v>
      </c>
      <c r="Q679" s="21" t="s">
        <v>15</v>
      </c>
      <c r="R679" s="21" t="s">
        <v>23</v>
      </c>
    </row>
    <row r="680" spans="1:18">
      <c r="A680">
        <v>575</v>
      </c>
      <c r="B680" t="s">
        <v>35</v>
      </c>
      <c r="C680">
        <v>833</v>
      </c>
      <c r="D680" s="6">
        <v>75.083333333333329</v>
      </c>
      <c r="E680" s="6">
        <v>75.083333333333329</v>
      </c>
      <c r="F680" s="6">
        <v>93.854166666666657</v>
      </c>
      <c r="G680" s="6">
        <v>112.625</v>
      </c>
      <c r="H680" s="6">
        <v>112.625</v>
      </c>
      <c r="I680" s="6">
        <v>131.39583333333331</v>
      </c>
      <c r="J680" s="6">
        <v>150.16666666666666</v>
      </c>
      <c r="K680" s="6">
        <v>150.16666666666666</v>
      </c>
      <c r="L680" s="6">
        <v>150.16666666666666</v>
      </c>
      <c r="M680" s="6">
        <v>157.67499999999998</v>
      </c>
      <c r="N680" s="6">
        <v>161.42916666666665</v>
      </c>
      <c r="O680" s="6">
        <v>165.18333333333334</v>
      </c>
      <c r="P680" s="9">
        <f t="shared" si="11"/>
        <v>1535.4541666666664</v>
      </c>
      <c r="Q680" s="21" t="s">
        <v>15</v>
      </c>
      <c r="R680" s="21" t="s">
        <v>23</v>
      </c>
    </row>
    <row r="681" spans="1:18">
      <c r="A681">
        <v>618</v>
      </c>
      <c r="B681" t="s">
        <v>35</v>
      </c>
      <c r="C681">
        <v>637</v>
      </c>
      <c r="D681" s="6">
        <v>65.5</v>
      </c>
      <c r="E681" s="6">
        <v>65.5</v>
      </c>
      <c r="F681" s="6">
        <v>81.875</v>
      </c>
      <c r="G681" s="6">
        <v>98.25</v>
      </c>
      <c r="H681" s="6">
        <v>98.25</v>
      </c>
      <c r="I681" s="6">
        <v>114.625</v>
      </c>
      <c r="J681" s="6">
        <v>131</v>
      </c>
      <c r="K681" s="6">
        <v>131</v>
      </c>
      <c r="L681" s="6">
        <v>131</v>
      </c>
      <c r="M681" s="6">
        <v>137.55000000000001</v>
      </c>
      <c r="N681" s="6">
        <v>140.82499999999999</v>
      </c>
      <c r="O681" s="6">
        <v>144.10000000000002</v>
      </c>
      <c r="P681" s="9">
        <f t="shared" si="11"/>
        <v>1339.4749999999999</v>
      </c>
      <c r="Q681" s="21" t="s">
        <v>15</v>
      </c>
      <c r="R681" s="21" t="s">
        <v>23</v>
      </c>
    </row>
    <row r="682" spans="1:18">
      <c r="A682">
        <v>627</v>
      </c>
      <c r="B682" t="s">
        <v>35</v>
      </c>
      <c r="C682">
        <v>720</v>
      </c>
      <c r="D682" s="6">
        <v>63.25</v>
      </c>
      <c r="E682" s="6">
        <v>63.25</v>
      </c>
      <c r="F682" s="6">
        <v>79.0625</v>
      </c>
      <c r="G682" s="6">
        <v>94.875</v>
      </c>
      <c r="H682" s="6">
        <v>94.875</v>
      </c>
      <c r="I682" s="6">
        <v>110.6875</v>
      </c>
      <c r="J682" s="6">
        <v>126.5</v>
      </c>
      <c r="K682" s="6">
        <v>126.5</v>
      </c>
      <c r="L682" s="6">
        <v>126.5</v>
      </c>
      <c r="M682" s="6">
        <v>132.82500000000002</v>
      </c>
      <c r="N682" s="6">
        <v>135.98749999999998</v>
      </c>
      <c r="O682" s="6">
        <v>139.15</v>
      </c>
      <c r="P682" s="9">
        <f t="shared" si="11"/>
        <v>1293.4625000000001</v>
      </c>
      <c r="Q682" s="21" t="s">
        <v>15</v>
      </c>
      <c r="R682" s="21" t="s">
        <v>23</v>
      </c>
    </row>
    <row r="683" spans="1:18">
      <c r="A683">
        <v>630</v>
      </c>
      <c r="B683" t="s">
        <v>35</v>
      </c>
      <c r="C683">
        <v>903</v>
      </c>
      <c r="D683" s="6">
        <v>62.75</v>
      </c>
      <c r="E683" s="6">
        <v>62.75</v>
      </c>
      <c r="F683" s="6">
        <v>78.4375</v>
      </c>
      <c r="G683" s="6">
        <v>94.125</v>
      </c>
      <c r="H683" s="6">
        <v>94.125</v>
      </c>
      <c r="I683" s="6">
        <v>109.8125</v>
      </c>
      <c r="J683" s="6">
        <v>125.5</v>
      </c>
      <c r="K683" s="6">
        <v>125.5</v>
      </c>
      <c r="L683" s="6">
        <v>125.5</v>
      </c>
      <c r="M683" s="6">
        <v>131.77500000000001</v>
      </c>
      <c r="N683" s="6">
        <v>134.91249999999999</v>
      </c>
      <c r="O683" s="6">
        <v>138.05000000000001</v>
      </c>
      <c r="P683" s="9">
        <f t="shared" si="11"/>
        <v>1283.2375</v>
      </c>
      <c r="Q683" s="21" t="s">
        <v>15</v>
      </c>
      <c r="R683" s="21" t="s">
        <v>23</v>
      </c>
    </row>
    <row r="684" spans="1:18">
      <c r="A684">
        <v>631</v>
      </c>
      <c r="B684" t="s">
        <v>35</v>
      </c>
      <c r="C684">
        <v>765</v>
      </c>
      <c r="D684" s="6">
        <v>62.5</v>
      </c>
      <c r="E684" s="6">
        <v>62.5</v>
      </c>
      <c r="F684" s="6">
        <v>78.125</v>
      </c>
      <c r="G684" s="6">
        <v>93.75</v>
      </c>
      <c r="H684" s="6">
        <v>93.75</v>
      </c>
      <c r="I684" s="6">
        <v>109.375</v>
      </c>
      <c r="J684" s="6">
        <v>125</v>
      </c>
      <c r="K684" s="6">
        <v>125</v>
      </c>
      <c r="L684" s="6">
        <v>125</v>
      </c>
      <c r="M684" s="6">
        <v>131.25</v>
      </c>
      <c r="N684" s="6">
        <v>134.375</v>
      </c>
      <c r="O684" s="6">
        <v>137.5</v>
      </c>
      <c r="P684" s="9">
        <f t="shared" si="11"/>
        <v>1278.125</v>
      </c>
      <c r="Q684" s="21" t="s">
        <v>15</v>
      </c>
      <c r="R684" s="21" t="s">
        <v>23</v>
      </c>
    </row>
    <row r="685" spans="1:18">
      <c r="A685">
        <v>641</v>
      </c>
      <c r="B685" t="s">
        <v>35</v>
      </c>
      <c r="C685">
        <v>809</v>
      </c>
      <c r="D685" s="6">
        <v>59.25</v>
      </c>
      <c r="E685" s="6">
        <v>59.25</v>
      </c>
      <c r="F685" s="6">
        <v>74.0625</v>
      </c>
      <c r="G685" s="6">
        <v>88.875</v>
      </c>
      <c r="H685" s="6">
        <v>88.875</v>
      </c>
      <c r="I685" s="6">
        <v>103.6875</v>
      </c>
      <c r="J685" s="6">
        <v>118.5</v>
      </c>
      <c r="K685" s="6">
        <v>118.5</v>
      </c>
      <c r="L685" s="6">
        <v>118.5</v>
      </c>
      <c r="M685" s="6">
        <v>124.42500000000001</v>
      </c>
      <c r="N685" s="6">
        <v>127.38749999999999</v>
      </c>
      <c r="O685" s="6">
        <v>130.35000000000002</v>
      </c>
      <c r="P685" s="9">
        <f t="shared" si="11"/>
        <v>1211.6624999999999</v>
      </c>
      <c r="Q685" s="21" t="s">
        <v>15</v>
      </c>
      <c r="R685" s="21" t="s">
        <v>23</v>
      </c>
    </row>
    <row r="686" spans="1:18">
      <c r="A686">
        <v>653</v>
      </c>
      <c r="B686" t="s">
        <v>35</v>
      </c>
      <c r="C686">
        <v>881</v>
      </c>
      <c r="D686" s="6">
        <v>56.416666666666664</v>
      </c>
      <c r="E686" s="6">
        <v>56.416666666666664</v>
      </c>
      <c r="F686" s="6">
        <v>70.520833333333329</v>
      </c>
      <c r="G686" s="6">
        <v>84.625</v>
      </c>
      <c r="H686" s="6">
        <v>84.625</v>
      </c>
      <c r="I686" s="6">
        <v>98.729166666666657</v>
      </c>
      <c r="J686" s="6">
        <v>112.83333333333333</v>
      </c>
      <c r="K686" s="6">
        <v>112.83333333333333</v>
      </c>
      <c r="L686" s="6">
        <v>112.83333333333333</v>
      </c>
      <c r="M686" s="6">
        <v>118.47499999999999</v>
      </c>
      <c r="N686" s="6">
        <v>121.29583333333332</v>
      </c>
      <c r="O686" s="6">
        <v>124.11666666666667</v>
      </c>
      <c r="P686" s="9">
        <f t="shared" si="11"/>
        <v>1153.7208333333333</v>
      </c>
      <c r="Q686" s="21" t="s">
        <v>15</v>
      </c>
      <c r="R686" s="21" t="s">
        <v>23</v>
      </c>
    </row>
    <row r="687" spans="1:18">
      <c r="A687">
        <v>668</v>
      </c>
      <c r="B687" t="s">
        <v>35</v>
      </c>
      <c r="C687">
        <v>525</v>
      </c>
      <c r="D687" s="6">
        <v>51.083333333333336</v>
      </c>
      <c r="E687" s="6">
        <v>51.083333333333336</v>
      </c>
      <c r="F687" s="6">
        <v>63.854166666666671</v>
      </c>
      <c r="G687" s="6">
        <v>76.625</v>
      </c>
      <c r="H687" s="6">
        <v>76.625</v>
      </c>
      <c r="I687" s="6">
        <v>89.395833333333343</v>
      </c>
      <c r="J687" s="6">
        <v>102.16666666666667</v>
      </c>
      <c r="K687" s="6">
        <v>102.16666666666667</v>
      </c>
      <c r="L687" s="6">
        <v>102.16666666666667</v>
      </c>
      <c r="M687" s="6">
        <v>107.27500000000001</v>
      </c>
      <c r="N687" s="6">
        <v>109.82916666666667</v>
      </c>
      <c r="O687" s="6">
        <v>112.38333333333335</v>
      </c>
      <c r="P687" s="9">
        <f t="shared" si="11"/>
        <v>1044.6541666666667</v>
      </c>
      <c r="Q687" s="21" t="s">
        <v>15</v>
      </c>
      <c r="R687" s="21" t="s">
        <v>23</v>
      </c>
    </row>
    <row r="688" spans="1:18">
      <c r="A688">
        <v>672</v>
      </c>
      <c r="B688" t="s">
        <v>35</v>
      </c>
      <c r="C688">
        <v>930</v>
      </c>
      <c r="D688" s="6">
        <v>48.916666666666664</v>
      </c>
      <c r="E688" s="6">
        <v>48.916666666666664</v>
      </c>
      <c r="F688" s="6">
        <v>61.145833333333329</v>
      </c>
      <c r="G688" s="6">
        <v>73.375</v>
      </c>
      <c r="H688" s="6">
        <v>73.375</v>
      </c>
      <c r="I688" s="6">
        <v>85.604166666666657</v>
      </c>
      <c r="J688" s="6">
        <v>97.833333333333329</v>
      </c>
      <c r="K688" s="6">
        <v>97.833333333333329</v>
      </c>
      <c r="L688" s="6">
        <v>97.833333333333329</v>
      </c>
      <c r="M688" s="6">
        <v>102.72499999999999</v>
      </c>
      <c r="N688" s="6">
        <v>105.17083333333332</v>
      </c>
      <c r="O688" s="6">
        <v>107.61666666666667</v>
      </c>
      <c r="P688" s="9">
        <f t="shared" si="11"/>
        <v>1000.3458333333333</v>
      </c>
      <c r="Q688" s="21" t="s">
        <v>15</v>
      </c>
      <c r="R688" s="21" t="s">
        <v>23</v>
      </c>
    </row>
    <row r="689" spans="1:19">
      <c r="A689">
        <v>705</v>
      </c>
      <c r="B689" t="s">
        <v>35</v>
      </c>
      <c r="C689">
        <v>679</v>
      </c>
      <c r="D689" s="6">
        <v>41.833333333333336</v>
      </c>
      <c r="E689" s="6">
        <v>41.833333333333336</v>
      </c>
      <c r="F689" s="6">
        <v>52.291666666666671</v>
      </c>
      <c r="G689" s="6">
        <v>62.75</v>
      </c>
      <c r="H689" s="6">
        <v>62.75</v>
      </c>
      <c r="I689" s="6">
        <v>73.208333333333343</v>
      </c>
      <c r="J689" s="6">
        <v>83.666666666666671</v>
      </c>
      <c r="K689" s="6">
        <v>83.666666666666671</v>
      </c>
      <c r="L689" s="6">
        <v>83.666666666666671</v>
      </c>
      <c r="M689" s="6">
        <v>87.850000000000009</v>
      </c>
      <c r="N689" s="6">
        <v>89.941666666666663</v>
      </c>
      <c r="O689" s="6">
        <v>92.033333333333346</v>
      </c>
      <c r="P689" s="9">
        <f t="shared" si="11"/>
        <v>855.49166666666679</v>
      </c>
      <c r="Q689" s="21" t="s">
        <v>15</v>
      </c>
      <c r="R689" s="21" t="s">
        <v>46</v>
      </c>
    </row>
    <row r="690" spans="1:19">
      <c r="A690">
        <v>711</v>
      </c>
      <c r="B690" t="s">
        <v>35</v>
      </c>
      <c r="C690">
        <v>548</v>
      </c>
      <c r="D690" s="6">
        <v>41.333333333333336</v>
      </c>
      <c r="E690" s="6">
        <v>41.333333333333336</v>
      </c>
      <c r="F690" s="6">
        <v>51.666666666666671</v>
      </c>
      <c r="G690" s="6">
        <v>62</v>
      </c>
      <c r="H690" s="6">
        <v>62</v>
      </c>
      <c r="I690" s="6">
        <v>72.333333333333343</v>
      </c>
      <c r="J690" s="6">
        <v>82.666666666666671</v>
      </c>
      <c r="K690" s="6">
        <v>82.666666666666671</v>
      </c>
      <c r="L690" s="6">
        <v>82.666666666666671</v>
      </c>
      <c r="M690" s="6">
        <v>86.800000000000011</v>
      </c>
      <c r="N690" s="6">
        <v>88.866666666666674</v>
      </c>
      <c r="O690" s="6">
        <v>90.933333333333351</v>
      </c>
      <c r="P690" s="9">
        <f t="shared" si="11"/>
        <v>845.26666666666677</v>
      </c>
      <c r="Q690" s="21" t="s">
        <v>15</v>
      </c>
      <c r="R690" s="21" t="s">
        <v>46</v>
      </c>
    </row>
    <row r="691" spans="1:19">
      <c r="A691">
        <v>728</v>
      </c>
      <c r="B691" t="s">
        <v>35</v>
      </c>
      <c r="C691">
        <v>864</v>
      </c>
      <c r="D691" s="6">
        <v>79.583333333333329</v>
      </c>
      <c r="E691" s="6">
        <v>71.625</v>
      </c>
      <c r="F691" s="6">
        <v>63.666666666666664</v>
      </c>
      <c r="G691" s="6">
        <v>55.708333333333329</v>
      </c>
      <c r="H691" s="6">
        <v>47.749999999999993</v>
      </c>
      <c r="I691" s="6">
        <v>39.791666666666664</v>
      </c>
      <c r="J691" s="6">
        <v>39.791666666666664</v>
      </c>
      <c r="K691" s="6">
        <v>39.791666666666664</v>
      </c>
      <c r="L691" s="6">
        <v>39.791666666666664</v>
      </c>
      <c r="M691" s="6">
        <v>39.791666666666664</v>
      </c>
      <c r="N691" s="6">
        <v>39.791666666666664</v>
      </c>
      <c r="O691" s="6">
        <v>39.791666666666664</v>
      </c>
      <c r="P691" s="9">
        <f t="shared" si="11"/>
        <v>596.875</v>
      </c>
      <c r="Q691" s="21" t="s">
        <v>14</v>
      </c>
      <c r="R691" s="21" t="s">
        <v>46</v>
      </c>
    </row>
    <row r="692" spans="1:19">
      <c r="A692">
        <v>739</v>
      </c>
      <c r="B692" t="s">
        <v>35</v>
      </c>
      <c r="C692">
        <v>877</v>
      </c>
      <c r="D692" s="6">
        <v>73.166666666666671</v>
      </c>
      <c r="E692" s="6">
        <v>65.850000000000009</v>
      </c>
      <c r="F692" s="6">
        <v>58.533333333333339</v>
      </c>
      <c r="G692" s="6">
        <v>51.216666666666669</v>
      </c>
      <c r="H692" s="6">
        <v>43.9</v>
      </c>
      <c r="I692" s="6">
        <v>36.583333333333336</v>
      </c>
      <c r="J692" s="6">
        <v>36.583333333333336</v>
      </c>
      <c r="K692" s="6">
        <v>36.583333333333336</v>
      </c>
      <c r="L692" s="6">
        <v>36.583333333333336</v>
      </c>
      <c r="M692" s="6">
        <v>36.583333333333336</v>
      </c>
      <c r="N692" s="6">
        <v>36.583333333333336</v>
      </c>
      <c r="O692" s="6">
        <v>36.583333333333336</v>
      </c>
      <c r="P692" s="9">
        <f t="shared" si="11"/>
        <v>548.75</v>
      </c>
      <c r="Q692" s="21" t="s">
        <v>14</v>
      </c>
      <c r="R692" s="21" t="s">
        <v>46</v>
      </c>
    </row>
    <row r="693" spans="1:19">
      <c r="A693">
        <v>704</v>
      </c>
      <c r="B693" t="s">
        <v>35</v>
      </c>
      <c r="C693">
        <v>643</v>
      </c>
      <c r="D693" s="6">
        <v>70.333333333333329</v>
      </c>
      <c r="E693" s="6">
        <v>63.3</v>
      </c>
      <c r="F693" s="6">
        <v>56.266666666666666</v>
      </c>
      <c r="G693" s="6">
        <v>49.233333333333327</v>
      </c>
      <c r="H693" s="6">
        <v>42.199999999999996</v>
      </c>
      <c r="I693" s="6">
        <v>35.166666666666664</v>
      </c>
      <c r="J693" s="6">
        <v>35.166666666666664</v>
      </c>
      <c r="K693" s="6">
        <v>35.166666666666664</v>
      </c>
      <c r="L693" s="6">
        <v>35.166666666666664</v>
      </c>
      <c r="M693" s="6">
        <v>35.166666666666664</v>
      </c>
      <c r="N693" s="6">
        <v>35.166666666666664</v>
      </c>
      <c r="O693" s="6">
        <v>35.166666666666664</v>
      </c>
      <c r="P693" s="9">
        <f t="shared" si="11"/>
        <v>527.50000000000011</v>
      </c>
      <c r="Q693" s="21" t="s">
        <v>14</v>
      </c>
      <c r="R693" s="21" t="s">
        <v>46</v>
      </c>
    </row>
    <row r="694" spans="1:19">
      <c r="A694">
        <v>706</v>
      </c>
      <c r="B694" t="s">
        <v>35</v>
      </c>
      <c r="C694">
        <v>632</v>
      </c>
      <c r="D694" s="6">
        <v>0</v>
      </c>
      <c r="E694" s="6">
        <v>0</v>
      </c>
      <c r="F694" s="6">
        <v>0</v>
      </c>
      <c r="G694" s="6">
        <v>0</v>
      </c>
      <c r="H694" s="6">
        <v>39.583333333333336</v>
      </c>
      <c r="I694" s="6">
        <v>39.583333333333336</v>
      </c>
      <c r="J694" s="6">
        <v>59.375</v>
      </c>
      <c r="K694" s="6">
        <v>59.375</v>
      </c>
      <c r="L694" s="6">
        <v>79.166666666666671</v>
      </c>
      <c r="M694" s="6">
        <v>79.166666666666671</v>
      </c>
      <c r="N694" s="6">
        <v>79.166666666666671</v>
      </c>
      <c r="O694" s="6">
        <v>79.166666666666671</v>
      </c>
      <c r="P694" s="9">
        <f t="shared" si="11"/>
        <v>514.58333333333337</v>
      </c>
      <c r="Q694" s="21" t="s">
        <v>12</v>
      </c>
      <c r="R694" s="21" t="s">
        <v>46</v>
      </c>
    </row>
    <row r="695" spans="1:19">
      <c r="A695">
        <v>709</v>
      </c>
      <c r="B695" t="s">
        <v>35</v>
      </c>
      <c r="C695">
        <v>639</v>
      </c>
      <c r="D695" s="6">
        <v>68.25</v>
      </c>
      <c r="E695" s="6">
        <v>61.425000000000004</v>
      </c>
      <c r="F695" s="6">
        <v>54.6</v>
      </c>
      <c r="G695" s="6">
        <v>47.774999999999999</v>
      </c>
      <c r="H695" s="6">
        <v>40.949999999999996</v>
      </c>
      <c r="I695" s="6">
        <v>34.125</v>
      </c>
      <c r="J695" s="6">
        <v>34.125</v>
      </c>
      <c r="K695" s="6">
        <v>34.125</v>
      </c>
      <c r="L695" s="6">
        <v>34.125</v>
      </c>
      <c r="M695" s="6">
        <v>34.125</v>
      </c>
      <c r="N695" s="6">
        <v>34.125</v>
      </c>
      <c r="O695" s="6">
        <v>34.125</v>
      </c>
      <c r="P695" s="9">
        <f t="shared" si="11"/>
        <v>511.875</v>
      </c>
      <c r="Q695" s="21" t="s">
        <v>14</v>
      </c>
      <c r="R695" s="21" t="s">
        <v>46</v>
      </c>
    </row>
    <row r="696" spans="1:19">
      <c r="A696">
        <v>738</v>
      </c>
      <c r="B696" t="s">
        <v>35</v>
      </c>
      <c r="C696">
        <v>719</v>
      </c>
      <c r="D696" s="6">
        <v>56.5</v>
      </c>
      <c r="E696" s="6">
        <v>50.85</v>
      </c>
      <c r="F696" s="6">
        <v>45.2</v>
      </c>
      <c r="G696" s="6">
        <v>39.549999999999997</v>
      </c>
      <c r="H696" s="6">
        <v>33.9</v>
      </c>
      <c r="I696" s="6">
        <v>28.25</v>
      </c>
      <c r="J696" s="6">
        <v>28.25</v>
      </c>
      <c r="K696" s="6">
        <v>28.25</v>
      </c>
      <c r="L696" s="6">
        <v>28.25</v>
      </c>
      <c r="M696" s="6">
        <v>28.25</v>
      </c>
      <c r="N696" s="6">
        <v>28.25</v>
      </c>
      <c r="O696" s="6">
        <v>28.25</v>
      </c>
      <c r="P696" s="9">
        <f t="shared" si="11"/>
        <v>423.75</v>
      </c>
      <c r="Q696" s="21" t="s">
        <v>14</v>
      </c>
      <c r="R696" s="21" t="s">
        <v>47</v>
      </c>
    </row>
    <row r="697" spans="1:19">
      <c r="A697">
        <v>766</v>
      </c>
      <c r="B697" t="s">
        <v>35</v>
      </c>
      <c r="C697">
        <v>909</v>
      </c>
      <c r="D697" s="6">
        <v>0</v>
      </c>
      <c r="E697" s="6">
        <v>0</v>
      </c>
      <c r="F697" s="6">
        <v>0</v>
      </c>
      <c r="G697" s="6">
        <v>0</v>
      </c>
      <c r="H697" s="6">
        <v>29.166666666666668</v>
      </c>
      <c r="I697" s="6">
        <v>29.166666666666668</v>
      </c>
      <c r="J697" s="6">
        <v>43.75</v>
      </c>
      <c r="K697" s="6">
        <v>43.75</v>
      </c>
      <c r="L697" s="6">
        <v>58.333333333333336</v>
      </c>
      <c r="M697" s="6">
        <v>58.333333333333336</v>
      </c>
      <c r="N697" s="6">
        <v>58.333333333333336</v>
      </c>
      <c r="O697" s="6">
        <v>58.333333333333336</v>
      </c>
      <c r="P697" s="9">
        <f t="shared" si="11"/>
        <v>379.16666666666663</v>
      </c>
      <c r="Q697" s="21" t="s">
        <v>12</v>
      </c>
      <c r="R697" s="21" t="s">
        <v>47</v>
      </c>
    </row>
    <row r="698" spans="1:19">
      <c r="A698">
        <v>768</v>
      </c>
      <c r="B698" t="s">
        <v>35</v>
      </c>
      <c r="C698">
        <v>933</v>
      </c>
      <c r="D698" s="6">
        <v>0</v>
      </c>
      <c r="E698" s="6">
        <v>0</v>
      </c>
      <c r="F698" s="6">
        <v>0</v>
      </c>
      <c r="G698" s="6">
        <v>0</v>
      </c>
      <c r="H698" s="6">
        <v>28.875</v>
      </c>
      <c r="I698" s="6">
        <v>28.875</v>
      </c>
      <c r="J698" s="6">
        <v>43.3125</v>
      </c>
      <c r="K698" s="6">
        <v>43.3125</v>
      </c>
      <c r="L698" s="6">
        <v>57.75</v>
      </c>
      <c r="M698" s="6">
        <v>57.75</v>
      </c>
      <c r="N698" s="6">
        <v>57.75</v>
      </c>
      <c r="O698" s="6">
        <v>57.75</v>
      </c>
      <c r="P698" s="9">
        <f t="shared" si="11"/>
        <v>375.375</v>
      </c>
      <c r="Q698" s="21" t="s">
        <v>12</v>
      </c>
      <c r="R698" s="21" t="s">
        <v>47</v>
      </c>
    </row>
    <row r="699" spans="1:19" s="7" customFormat="1">
      <c r="A699">
        <v>790</v>
      </c>
      <c r="B699" t="s">
        <v>35</v>
      </c>
      <c r="C699">
        <v>931</v>
      </c>
      <c r="D699" s="6">
        <v>0</v>
      </c>
      <c r="E699" s="6">
        <v>0</v>
      </c>
      <c r="F699" s="6">
        <v>0</v>
      </c>
      <c r="G699" s="6">
        <v>0</v>
      </c>
      <c r="H699" s="6">
        <v>24.833333333333332</v>
      </c>
      <c r="I699" s="6">
        <v>24.833333333333332</v>
      </c>
      <c r="J699" s="6">
        <v>37.25</v>
      </c>
      <c r="K699" s="6">
        <v>37.25</v>
      </c>
      <c r="L699" s="6">
        <v>49.666666666666664</v>
      </c>
      <c r="M699" s="6">
        <v>49.666666666666664</v>
      </c>
      <c r="N699" s="6">
        <v>49.666666666666664</v>
      </c>
      <c r="O699" s="6">
        <v>49.666666666666664</v>
      </c>
      <c r="P699" s="9">
        <f t="shared" si="11"/>
        <v>322.83333333333331</v>
      </c>
      <c r="Q699" s="21" t="s">
        <v>12</v>
      </c>
      <c r="R699" s="21" t="s">
        <v>47</v>
      </c>
      <c r="S699"/>
    </row>
    <row r="700" spans="1:19">
      <c r="A700">
        <v>797</v>
      </c>
      <c r="B700" t="s">
        <v>35</v>
      </c>
      <c r="C700">
        <v>591</v>
      </c>
      <c r="D700" s="6">
        <v>0</v>
      </c>
      <c r="E700" s="6">
        <v>0</v>
      </c>
      <c r="F700" s="6">
        <v>0</v>
      </c>
      <c r="G700" s="6">
        <v>0</v>
      </c>
      <c r="H700" s="6">
        <v>22.958333333333332</v>
      </c>
      <c r="I700" s="6">
        <v>22.958333333333332</v>
      </c>
      <c r="J700" s="6">
        <v>34.4375</v>
      </c>
      <c r="K700" s="6">
        <v>34.4375</v>
      </c>
      <c r="L700" s="6">
        <v>45.916666666666664</v>
      </c>
      <c r="M700" s="6">
        <v>45.916666666666664</v>
      </c>
      <c r="N700" s="6">
        <v>45.916666666666664</v>
      </c>
      <c r="O700" s="6">
        <v>45.916666666666664</v>
      </c>
      <c r="P700" s="9">
        <f t="shared" si="11"/>
        <v>298.45833333333331</v>
      </c>
      <c r="Q700" s="21" t="s">
        <v>12</v>
      </c>
      <c r="R700" s="21" t="s">
        <v>47</v>
      </c>
    </row>
    <row r="701" spans="1:19">
      <c r="A701">
        <v>798</v>
      </c>
      <c r="B701" t="s">
        <v>35</v>
      </c>
      <c r="C701">
        <v>573</v>
      </c>
      <c r="D701" s="6">
        <v>0</v>
      </c>
      <c r="E701" s="6">
        <v>0</v>
      </c>
      <c r="F701" s="6">
        <v>0</v>
      </c>
      <c r="G701" s="6">
        <v>0</v>
      </c>
      <c r="H701" s="6">
        <v>22.958333333333332</v>
      </c>
      <c r="I701" s="6">
        <v>22.958333333333332</v>
      </c>
      <c r="J701" s="6">
        <v>34.4375</v>
      </c>
      <c r="K701" s="6">
        <v>34.4375</v>
      </c>
      <c r="L701" s="6">
        <v>45.916666666666664</v>
      </c>
      <c r="M701" s="6">
        <v>45.916666666666664</v>
      </c>
      <c r="N701" s="6">
        <v>45.916666666666664</v>
      </c>
      <c r="O701" s="6">
        <v>45.916666666666664</v>
      </c>
      <c r="P701" s="9">
        <f t="shared" si="11"/>
        <v>298.45833333333331</v>
      </c>
      <c r="Q701" s="21" t="s">
        <v>12</v>
      </c>
      <c r="R701" s="21" t="s">
        <v>47</v>
      </c>
    </row>
    <row r="702" spans="1:19">
      <c r="A702">
        <v>799</v>
      </c>
      <c r="B702" t="s">
        <v>35</v>
      </c>
      <c r="C702">
        <v>510</v>
      </c>
      <c r="D702" s="6">
        <v>0</v>
      </c>
      <c r="E702" s="6">
        <v>0</v>
      </c>
      <c r="F702" s="6">
        <v>0</v>
      </c>
      <c r="G702" s="6">
        <v>0</v>
      </c>
      <c r="H702" s="6">
        <v>22.875</v>
      </c>
      <c r="I702" s="6">
        <v>22.875</v>
      </c>
      <c r="J702" s="6">
        <v>34.3125</v>
      </c>
      <c r="K702" s="6">
        <v>34.3125</v>
      </c>
      <c r="L702" s="6">
        <v>45.75</v>
      </c>
      <c r="M702" s="6">
        <v>45.75</v>
      </c>
      <c r="N702" s="6">
        <v>45.75</v>
      </c>
      <c r="O702" s="6">
        <v>45.75</v>
      </c>
      <c r="P702" s="9">
        <f t="shared" si="11"/>
        <v>297.375</v>
      </c>
      <c r="Q702" s="21" t="s">
        <v>12</v>
      </c>
      <c r="R702" s="21" t="s">
        <v>47</v>
      </c>
    </row>
    <row r="703" spans="1:19">
      <c r="A703">
        <v>806</v>
      </c>
      <c r="B703" t="s">
        <v>35</v>
      </c>
      <c r="C703">
        <v>617</v>
      </c>
      <c r="D703" s="6">
        <v>0</v>
      </c>
      <c r="E703" s="6">
        <v>0</v>
      </c>
      <c r="F703" s="6">
        <v>0</v>
      </c>
      <c r="G703" s="6">
        <v>0</v>
      </c>
      <c r="H703" s="6">
        <v>21.375</v>
      </c>
      <c r="I703" s="6">
        <v>21.375</v>
      </c>
      <c r="J703" s="6">
        <v>32.0625</v>
      </c>
      <c r="K703" s="6">
        <v>32.0625</v>
      </c>
      <c r="L703" s="6">
        <v>42.75</v>
      </c>
      <c r="M703" s="6">
        <v>42.75</v>
      </c>
      <c r="N703" s="6">
        <v>42.75</v>
      </c>
      <c r="O703" s="6">
        <v>42.75</v>
      </c>
      <c r="P703" s="9">
        <f t="shared" si="11"/>
        <v>277.875</v>
      </c>
      <c r="Q703" s="21" t="s">
        <v>12</v>
      </c>
      <c r="R703" s="21" t="s">
        <v>47</v>
      </c>
    </row>
    <row r="704" spans="1:19">
      <c r="A704">
        <v>808</v>
      </c>
      <c r="B704" t="s">
        <v>35</v>
      </c>
      <c r="C704">
        <v>776</v>
      </c>
      <c r="D704" s="6">
        <v>0</v>
      </c>
      <c r="E704" s="6">
        <v>0</v>
      </c>
      <c r="F704" s="6">
        <v>0</v>
      </c>
      <c r="G704" s="6">
        <v>0</v>
      </c>
      <c r="H704" s="6">
        <v>20.833333333333332</v>
      </c>
      <c r="I704" s="6">
        <v>20.833333333333332</v>
      </c>
      <c r="J704" s="6">
        <v>31.25</v>
      </c>
      <c r="K704" s="6">
        <v>31.25</v>
      </c>
      <c r="L704" s="6">
        <v>41.666666666666664</v>
      </c>
      <c r="M704" s="6">
        <v>41.666666666666664</v>
      </c>
      <c r="N704" s="6">
        <v>41.666666666666664</v>
      </c>
      <c r="O704" s="6">
        <v>41.666666666666664</v>
      </c>
      <c r="P704" s="9">
        <f t="shared" si="11"/>
        <v>270.83333333333331</v>
      </c>
      <c r="Q704" s="21" t="s">
        <v>12</v>
      </c>
      <c r="R704" s="21" t="s">
        <v>47</v>
      </c>
    </row>
    <row r="705" spans="1:18">
      <c r="A705">
        <v>446</v>
      </c>
      <c r="B705" t="s">
        <v>36</v>
      </c>
      <c r="C705">
        <v>86238</v>
      </c>
      <c r="D705" s="6">
        <v>7186.5</v>
      </c>
      <c r="E705" s="6">
        <v>7186.5</v>
      </c>
      <c r="F705" s="6">
        <v>7186.5</v>
      </c>
      <c r="G705" s="6">
        <v>7186.5</v>
      </c>
      <c r="H705" s="6">
        <v>8264.4749999999985</v>
      </c>
      <c r="I705" s="6">
        <v>8264.4749999999985</v>
      </c>
      <c r="J705" s="6">
        <v>8623.7999999999993</v>
      </c>
      <c r="K705" s="6">
        <v>8623.7999999999993</v>
      </c>
      <c r="L705" s="6">
        <v>8983.125</v>
      </c>
      <c r="M705" s="6">
        <v>8983.125</v>
      </c>
      <c r="N705" s="6">
        <v>9342.4500000000007</v>
      </c>
      <c r="O705" s="6">
        <v>9342.4500000000007</v>
      </c>
      <c r="P705" s="6">
        <f t="shared" si="11"/>
        <v>99173.7</v>
      </c>
      <c r="Q705" s="10" t="s">
        <v>12</v>
      </c>
      <c r="R705" s="10" t="s">
        <v>18</v>
      </c>
    </row>
    <row r="706" spans="1:18">
      <c r="A706">
        <v>41</v>
      </c>
      <c r="B706" t="s">
        <v>36</v>
      </c>
      <c r="C706">
        <v>85372</v>
      </c>
      <c r="D706" s="6">
        <v>7114.333333333333</v>
      </c>
      <c r="E706" s="6">
        <v>7114.333333333333</v>
      </c>
      <c r="F706" s="6">
        <v>7114.333333333333</v>
      </c>
      <c r="G706" s="6">
        <v>7114.333333333333</v>
      </c>
      <c r="H706" s="6">
        <v>8181.4833333333327</v>
      </c>
      <c r="I706" s="6">
        <v>8181.4833333333327</v>
      </c>
      <c r="J706" s="6">
        <v>8537.1999999999989</v>
      </c>
      <c r="K706" s="6">
        <v>8537.1999999999989</v>
      </c>
      <c r="L706" s="6">
        <v>8892.9166666666661</v>
      </c>
      <c r="M706" s="6">
        <v>8892.9166666666661</v>
      </c>
      <c r="N706" s="6">
        <v>9248.6333333333332</v>
      </c>
      <c r="O706" s="6">
        <v>9248.6333333333332</v>
      </c>
      <c r="P706" s="6">
        <f t="shared" si="11"/>
        <v>98177.799999999988</v>
      </c>
      <c r="Q706" s="10" t="s">
        <v>12</v>
      </c>
      <c r="R706" s="10" t="s">
        <v>18</v>
      </c>
    </row>
    <row r="707" spans="1:18">
      <c r="A707">
        <v>166</v>
      </c>
      <c r="B707" t="s">
        <v>36</v>
      </c>
      <c r="C707">
        <v>82427</v>
      </c>
      <c r="D707" s="6">
        <v>6868.916666666667</v>
      </c>
      <c r="E707" s="6">
        <v>6868.916666666667</v>
      </c>
      <c r="F707" s="6">
        <v>6868.916666666667</v>
      </c>
      <c r="G707" s="6">
        <v>6868.916666666667</v>
      </c>
      <c r="H707" s="6">
        <v>7899.2541666666666</v>
      </c>
      <c r="I707" s="6">
        <v>7899.2541666666666</v>
      </c>
      <c r="J707" s="6">
        <v>8242.7000000000007</v>
      </c>
      <c r="K707" s="6">
        <v>8242.7000000000007</v>
      </c>
      <c r="L707" s="6">
        <v>8586.1458333333339</v>
      </c>
      <c r="M707" s="6">
        <v>8586.1458333333339</v>
      </c>
      <c r="N707" s="6">
        <v>8929.5916666666672</v>
      </c>
      <c r="O707" s="6">
        <v>8929.5916666666672</v>
      </c>
      <c r="P707" s="6">
        <f t="shared" ref="P707:P770" si="12">SUM(D707:O707)</f>
        <v>94791.049999999988</v>
      </c>
      <c r="Q707" s="10" t="s">
        <v>12</v>
      </c>
      <c r="R707" s="10" t="s">
        <v>18</v>
      </c>
    </row>
    <row r="708" spans="1:18">
      <c r="A708">
        <v>34</v>
      </c>
      <c r="B708" t="s">
        <v>36</v>
      </c>
      <c r="C708">
        <v>93328</v>
      </c>
      <c r="D708" s="6">
        <v>7777.333333333333</v>
      </c>
      <c r="E708" s="6">
        <v>7777.333333333333</v>
      </c>
      <c r="F708" s="6">
        <v>7777.333333333333</v>
      </c>
      <c r="G708" s="6">
        <v>7777.333333333333</v>
      </c>
      <c r="H708" s="6">
        <v>7777.333333333333</v>
      </c>
      <c r="I708" s="6">
        <v>7777.333333333333</v>
      </c>
      <c r="J708" s="6">
        <v>7777.333333333333</v>
      </c>
      <c r="K708" s="6">
        <v>7777.333333333333</v>
      </c>
      <c r="L708" s="6">
        <v>7777.333333333333</v>
      </c>
      <c r="M708" s="6">
        <v>7777.333333333333</v>
      </c>
      <c r="N708" s="6">
        <v>7777.333333333333</v>
      </c>
      <c r="O708" s="6">
        <v>7777.333333333333</v>
      </c>
      <c r="P708" s="6">
        <f t="shared" si="12"/>
        <v>93327.999999999985</v>
      </c>
      <c r="Q708" s="10" t="s">
        <v>11</v>
      </c>
      <c r="R708" s="10" t="s">
        <v>18</v>
      </c>
    </row>
    <row r="709" spans="1:18">
      <c r="A709">
        <v>499</v>
      </c>
      <c r="B709" t="s">
        <v>36</v>
      </c>
      <c r="C709">
        <v>91685</v>
      </c>
      <c r="D709" s="6">
        <v>7640.416666666667</v>
      </c>
      <c r="E709" s="6">
        <v>7640.416666666667</v>
      </c>
      <c r="F709" s="6">
        <v>7640.416666666667</v>
      </c>
      <c r="G709" s="6">
        <v>7640.416666666667</v>
      </c>
      <c r="H709" s="6">
        <v>7640.416666666667</v>
      </c>
      <c r="I709" s="6">
        <v>7640.416666666667</v>
      </c>
      <c r="J709" s="6">
        <v>7640.416666666667</v>
      </c>
      <c r="K709" s="6">
        <v>7640.416666666667</v>
      </c>
      <c r="L709" s="6">
        <v>7640.416666666667</v>
      </c>
      <c r="M709" s="6">
        <v>7640.416666666667</v>
      </c>
      <c r="N709" s="6">
        <v>7640.416666666667</v>
      </c>
      <c r="O709" s="6">
        <v>7640.416666666667</v>
      </c>
      <c r="P709" s="6">
        <f t="shared" si="12"/>
        <v>91685.000000000015</v>
      </c>
      <c r="Q709" s="10" t="s">
        <v>11</v>
      </c>
      <c r="R709" s="10" t="s">
        <v>18</v>
      </c>
    </row>
    <row r="710" spans="1:18">
      <c r="A710">
        <v>173</v>
      </c>
      <c r="B710" t="s">
        <v>36</v>
      </c>
      <c r="C710">
        <v>90966</v>
      </c>
      <c r="D710" s="6">
        <v>7580.5</v>
      </c>
      <c r="E710" s="6">
        <v>7580.5</v>
      </c>
      <c r="F710" s="6">
        <v>7580.5</v>
      </c>
      <c r="G710" s="6">
        <v>7580.5</v>
      </c>
      <c r="H710" s="6">
        <v>7580.5</v>
      </c>
      <c r="I710" s="6">
        <v>7580.5</v>
      </c>
      <c r="J710" s="6">
        <v>7580.5</v>
      </c>
      <c r="K710" s="6">
        <v>7580.5</v>
      </c>
      <c r="L710" s="6">
        <v>7580.5</v>
      </c>
      <c r="M710" s="6">
        <v>7580.5</v>
      </c>
      <c r="N710" s="6">
        <v>7580.5</v>
      </c>
      <c r="O710" s="6">
        <v>7580.5</v>
      </c>
      <c r="P710" s="6">
        <f t="shared" si="12"/>
        <v>90966</v>
      </c>
      <c r="Q710" s="10" t="s">
        <v>11</v>
      </c>
      <c r="R710" s="10" t="s">
        <v>18</v>
      </c>
    </row>
    <row r="711" spans="1:18">
      <c r="A711">
        <v>457</v>
      </c>
      <c r="B711" t="s">
        <v>36</v>
      </c>
      <c r="C711">
        <v>75907</v>
      </c>
      <c r="D711" s="6">
        <v>6325.583333333333</v>
      </c>
      <c r="E711" s="6">
        <v>6325.583333333333</v>
      </c>
      <c r="F711" s="6">
        <v>6325.583333333333</v>
      </c>
      <c r="G711" s="6">
        <v>6325.583333333333</v>
      </c>
      <c r="H711" s="6">
        <v>7274.4208333333327</v>
      </c>
      <c r="I711" s="6">
        <v>7274.4208333333327</v>
      </c>
      <c r="J711" s="6">
        <v>7590.6999999999989</v>
      </c>
      <c r="K711" s="6">
        <v>7590.6999999999989</v>
      </c>
      <c r="L711" s="6">
        <v>7906.9791666666661</v>
      </c>
      <c r="M711" s="6">
        <v>7906.9791666666661</v>
      </c>
      <c r="N711" s="6">
        <v>8223.2583333333332</v>
      </c>
      <c r="O711" s="6">
        <v>8223.2583333333332</v>
      </c>
      <c r="P711" s="6">
        <f t="shared" si="12"/>
        <v>87293.049999999988</v>
      </c>
      <c r="Q711" s="10" t="s">
        <v>12</v>
      </c>
      <c r="R711" s="10" t="s">
        <v>18</v>
      </c>
    </row>
    <row r="712" spans="1:18">
      <c r="A712">
        <v>74</v>
      </c>
      <c r="B712" t="s">
        <v>36</v>
      </c>
      <c r="C712">
        <v>61536</v>
      </c>
      <c r="D712" s="6">
        <v>5128</v>
      </c>
      <c r="E712" s="6">
        <v>5128</v>
      </c>
      <c r="F712" s="6">
        <v>5128</v>
      </c>
      <c r="G712" s="6">
        <v>5128</v>
      </c>
      <c r="H712" s="6">
        <v>5128</v>
      </c>
      <c r="I712" s="6">
        <v>5128</v>
      </c>
      <c r="J712" s="6">
        <v>5128</v>
      </c>
      <c r="K712" s="6">
        <v>5128</v>
      </c>
      <c r="L712" s="6">
        <v>5128</v>
      </c>
      <c r="M712" s="6">
        <v>5128</v>
      </c>
      <c r="N712" s="6">
        <v>5128</v>
      </c>
      <c r="O712" s="6">
        <v>5128</v>
      </c>
      <c r="P712" s="6">
        <f t="shared" si="12"/>
        <v>61536</v>
      </c>
      <c r="Q712" s="10" t="s">
        <v>11</v>
      </c>
      <c r="R712" s="10" t="s">
        <v>19</v>
      </c>
    </row>
    <row r="713" spans="1:18">
      <c r="A713">
        <v>194</v>
      </c>
      <c r="B713" t="s">
        <v>36</v>
      </c>
      <c r="C713">
        <v>61198</v>
      </c>
      <c r="D713" s="6">
        <v>5099.833333333333</v>
      </c>
      <c r="E713" s="6">
        <v>5099.833333333333</v>
      </c>
      <c r="F713" s="6">
        <v>5099.833333333333</v>
      </c>
      <c r="G713" s="6">
        <v>5099.833333333333</v>
      </c>
      <c r="H713" s="6">
        <v>5099.833333333333</v>
      </c>
      <c r="I713" s="6">
        <v>5099.833333333333</v>
      </c>
      <c r="J713" s="6">
        <v>5099.833333333333</v>
      </c>
      <c r="K713" s="6">
        <v>5099.833333333333</v>
      </c>
      <c r="L713" s="6">
        <v>5099.833333333333</v>
      </c>
      <c r="M713" s="6">
        <v>5099.833333333333</v>
      </c>
      <c r="N713" s="6">
        <v>5099.833333333333</v>
      </c>
      <c r="O713" s="6">
        <v>5099.833333333333</v>
      </c>
      <c r="P713" s="6">
        <f t="shared" si="12"/>
        <v>61198.000000000007</v>
      </c>
      <c r="Q713" s="10" t="s">
        <v>11</v>
      </c>
      <c r="R713" s="10" t="s">
        <v>19</v>
      </c>
    </row>
    <row r="714" spans="1:18">
      <c r="A714">
        <v>83</v>
      </c>
      <c r="B714" t="s">
        <v>36</v>
      </c>
      <c r="C714">
        <v>58613</v>
      </c>
      <c r="D714" s="6">
        <v>4884.416666666667</v>
      </c>
      <c r="E714" s="6">
        <v>4884.416666666667</v>
      </c>
      <c r="F714" s="6">
        <v>4884.416666666667</v>
      </c>
      <c r="G714" s="6">
        <v>4884.416666666667</v>
      </c>
      <c r="H714" s="6">
        <v>4884.416666666667</v>
      </c>
      <c r="I714" s="6">
        <v>4884.416666666667</v>
      </c>
      <c r="J714" s="6">
        <v>4884.416666666667</v>
      </c>
      <c r="K714" s="6">
        <v>4884.416666666667</v>
      </c>
      <c r="L714" s="6">
        <v>4884.416666666667</v>
      </c>
      <c r="M714" s="6">
        <v>4884.416666666667</v>
      </c>
      <c r="N714" s="6">
        <v>4884.416666666667</v>
      </c>
      <c r="O714" s="6">
        <v>4884.416666666667</v>
      </c>
      <c r="P714" s="6">
        <f t="shared" si="12"/>
        <v>58612.999999999993</v>
      </c>
      <c r="Q714" s="10" t="s">
        <v>11</v>
      </c>
      <c r="R714" s="10" t="s">
        <v>19</v>
      </c>
    </row>
    <row r="715" spans="1:18">
      <c r="A715">
        <v>496</v>
      </c>
      <c r="B715" t="s">
        <v>36</v>
      </c>
      <c r="C715">
        <v>56974</v>
      </c>
      <c r="D715" s="6">
        <v>4747.833333333333</v>
      </c>
      <c r="E715" s="6">
        <v>4747.833333333333</v>
      </c>
      <c r="F715" s="6">
        <v>4747.833333333333</v>
      </c>
      <c r="G715" s="6">
        <v>4747.833333333333</v>
      </c>
      <c r="H715" s="6">
        <v>4747.833333333333</v>
      </c>
      <c r="I715" s="6">
        <v>4747.833333333333</v>
      </c>
      <c r="J715" s="6">
        <v>4747.833333333333</v>
      </c>
      <c r="K715" s="6">
        <v>4747.833333333333</v>
      </c>
      <c r="L715" s="6">
        <v>4747.833333333333</v>
      </c>
      <c r="M715" s="6">
        <v>4747.833333333333</v>
      </c>
      <c r="N715" s="6">
        <v>4747.833333333333</v>
      </c>
      <c r="O715" s="6">
        <v>4747.833333333333</v>
      </c>
      <c r="P715" s="6">
        <f t="shared" si="12"/>
        <v>56974.000000000007</v>
      </c>
      <c r="Q715" s="10" t="s">
        <v>11</v>
      </c>
      <c r="R715" s="10" t="s">
        <v>19</v>
      </c>
    </row>
    <row r="716" spans="1:18">
      <c r="A716">
        <v>483</v>
      </c>
      <c r="B716" t="s">
        <v>36</v>
      </c>
      <c r="C716">
        <v>70007</v>
      </c>
      <c r="D716" s="6">
        <v>5833.916666666667</v>
      </c>
      <c r="E716" s="6">
        <v>5250.5250000000005</v>
      </c>
      <c r="F716" s="6">
        <v>5250.5250000000005</v>
      </c>
      <c r="G716" s="6">
        <v>5250.5250000000005</v>
      </c>
      <c r="H716" s="6">
        <v>4667.1333333333341</v>
      </c>
      <c r="I716" s="6">
        <v>4375.4375</v>
      </c>
      <c r="J716" s="6">
        <v>4375.4375</v>
      </c>
      <c r="K716" s="6">
        <v>4375.4375</v>
      </c>
      <c r="L716" s="6">
        <v>4083.7416666666668</v>
      </c>
      <c r="M716" s="6">
        <v>4083.7416666666668</v>
      </c>
      <c r="N716" s="6">
        <v>4083.7416666666668</v>
      </c>
      <c r="O716" s="6">
        <v>3792.0458333333336</v>
      </c>
      <c r="P716" s="6">
        <f t="shared" si="12"/>
        <v>55422.208333333343</v>
      </c>
      <c r="Q716" s="10" t="s">
        <v>14</v>
      </c>
      <c r="R716" s="10" t="s">
        <v>19</v>
      </c>
    </row>
    <row r="717" spans="1:18">
      <c r="A717">
        <v>79</v>
      </c>
      <c r="B717" t="s">
        <v>36</v>
      </c>
      <c r="C717">
        <v>69757</v>
      </c>
      <c r="D717" s="6">
        <v>5813.083333333333</v>
      </c>
      <c r="E717" s="6">
        <v>5231.7749999999996</v>
      </c>
      <c r="F717" s="6">
        <v>5231.7749999999996</v>
      </c>
      <c r="G717" s="6">
        <v>5231.7749999999996</v>
      </c>
      <c r="H717" s="6">
        <v>4650.4666666666662</v>
      </c>
      <c r="I717" s="6">
        <v>4359.8125</v>
      </c>
      <c r="J717" s="6">
        <v>4359.8125</v>
      </c>
      <c r="K717" s="6">
        <v>4359.8125</v>
      </c>
      <c r="L717" s="6">
        <v>4069.1583333333328</v>
      </c>
      <c r="M717" s="6">
        <v>4069.1583333333328</v>
      </c>
      <c r="N717" s="6">
        <v>4069.1583333333328</v>
      </c>
      <c r="O717" s="6">
        <v>3778.5041666666666</v>
      </c>
      <c r="P717" s="6">
        <f t="shared" si="12"/>
        <v>55224.291666666664</v>
      </c>
      <c r="Q717" s="10" t="s">
        <v>14</v>
      </c>
      <c r="R717" s="10" t="s">
        <v>19</v>
      </c>
    </row>
    <row r="718" spans="1:18">
      <c r="A718">
        <v>42</v>
      </c>
      <c r="B718" t="s">
        <v>36</v>
      </c>
      <c r="C718">
        <v>67884</v>
      </c>
      <c r="D718" s="6">
        <v>5657</v>
      </c>
      <c r="E718" s="6">
        <v>5091.3</v>
      </c>
      <c r="F718" s="6">
        <v>5091.3</v>
      </c>
      <c r="G718" s="6">
        <v>5091.3</v>
      </c>
      <c r="H718" s="6">
        <v>4525.6000000000004</v>
      </c>
      <c r="I718" s="6">
        <v>4242.75</v>
      </c>
      <c r="J718" s="6">
        <v>4242.75</v>
      </c>
      <c r="K718" s="6">
        <v>4242.75</v>
      </c>
      <c r="L718" s="6">
        <v>3959.8999999999996</v>
      </c>
      <c r="M718" s="6">
        <v>3959.8999999999996</v>
      </c>
      <c r="N718" s="6">
        <v>3959.8999999999996</v>
      </c>
      <c r="O718" s="6">
        <v>3677.05</v>
      </c>
      <c r="P718" s="6">
        <f t="shared" si="12"/>
        <v>53741.500000000007</v>
      </c>
      <c r="Q718" s="10" t="s">
        <v>14</v>
      </c>
      <c r="R718" s="10" t="s">
        <v>19</v>
      </c>
    </row>
    <row r="719" spans="1:18">
      <c r="A719">
        <v>469</v>
      </c>
      <c r="B719" t="s">
        <v>36</v>
      </c>
      <c r="C719">
        <v>66976</v>
      </c>
      <c r="D719" s="6">
        <v>5581.333333333333</v>
      </c>
      <c r="E719" s="6">
        <v>5023.2</v>
      </c>
      <c r="F719" s="6">
        <v>5023.2</v>
      </c>
      <c r="G719" s="6">
        <v>5023.2</v>
      </c>
      <c r="H719" s="6">
        <v>4465.0666666666666</v>
      </c>
      <c r="I719" s="6">
        <v>4186</v>
      </c>
      <c r="J719" s="6">
        <v>4186</v>
      </c>
      <c r="K719" s="6">
        <v>4186</v>
      </c>
      <c r="L719" s="6">
        <v>3906.9333333333329</v>
      </c>
      <c r="M719" s="6">
        <v>3906.9333333333329</v>
      </c>
      <c r="N719" s="6">
        <v>3906.9333333333329</v>
      </c>
      <c r="O719" s="6">
        <v>3627.8666666666668</v>
      </c>
      <c r="P719" s="6">
        <f t="shared" si="12"/>
        <v>53022.666666666672</v>
      </c>
      <c r="Q719" s="10" t="s">
        <v>14</v>
      </c>
      <c r="R719" s="10" t="s">
        <v>19</v>
      </c>
    </row>
    <row r="720" spans="1:18">
      <c r="A720">
        <v>442</v>
      </c>
      <c r="B720" t="s">
        <v>36</v>
      </c>
      <c r="C720">
        <v>52993</v>
      </c>
      <c r="D720" s="6">
        <v>4416.083333333333</v>
      </c>
      <c r="E720" s="6">
        <v>4416.083333333333</v>
      </c>
      <c r="F720" s="6">
        <v>4416.083333333333</v>
      </c>
      <c r="G720" s="6">
        <v>4416.083333333333</v>
      </c>
      <c r="H720" s="6">
        <v>4416.083333333333</v>
      </c>
      <c r="I720" s="6">
        <v>4416.083333333333</v>
      </c>
      <c r="J720" s="6">
        <v>4416.083333333333</v>
      </c>
      <c r="K720" s="6">
        <v>4416.083333333333</v>
      </c>
      <c r="L720" s="6">
        <v>4416.083333333333</v>
      </c>
      <c r="M720" s="6">
        <v>4416.083333333333</v>
      </c>
      <c r="N720" s="6">
        <v>4416.083333333333</v>
      </c>
      <c r="O720" s="6">
        <v>4416.083333333333</v>
      </c>
      <c r="P720" s="6">
        <f t="shared" si="12"/>
        <v>52993.000000000007</v>
      </c>
      <c r="Q720" s="10" t="s">
        <v>11</v>
      </c>
      <c r="R720" s="10" t="s">
        <v>19</v>
      </c>
    </row>
    <row r="721" spans="1:18">
      <c r="A721">
        <v>438</v>
      </c>
      <c r="B721" t="s">
        <v>36</v>
      </c>
      <c r="C721">
        <v>65102</v>
      </c>
      <c r="D721" s="6">
        <v>5425.166666666667</v>
      </c>
      <c r="E721" s="6">
        <v>4882.6500000000005</v>
      </c>
      <c r="F721" s="6">
        <v>4882.6500000000005</v>
      </c>
      <c r="G721" s="6">
        <v>4882.6500000000005</v>
      </c>
      <c r="H721" s="6">
        <v>4340.1333333333341</v>
      </c>
      <c r="I721" s="6">
        <v>4068.875</v>
      </c>
      <c r="J721" s="6">
        <v>4068.875</v>
      </c>
      <c r="K721" s="6">
        <v>4068.875</v>
      </c>
      <c r="L721" s="6">
        <v>3797.6166666666668</v>
      </c>
      <c r="M721" s="6">
        <v>3797.6166666666668</v>
      </c>
      <c r="N721" s="6">
        <v>3797.6166666666668</v>
      </c>
      <c r="O721" s="6">
        <v>3526.3583333333336</v>
      </c>
      <c r="P721" s="6">
        <f t="shared" si="12"/>
        <v>51539.083333333343</v>
      </c>
      <c r="Q721" s="10" t="s">
        <v>14</v>
      </c>
      <c r="R721" s="10" t="s">
        <v>19</v>
      </c>
    </row>
    <row r="722" spans="1:18">
      <c r="A722">
        <v>57</v>
      </c>
      <c r="B722" t="s">
        <v>36</v>
      </c>
      <c r="C722">
        <v>65049</v>
      </c>
      <c r="D722" s="6">
        <v>5420.75</v>
      </c>
      <c r="E722" s="6">
        <v>4878.6750000000002</v>
      </c>
      <c r="F722" s="6">
        <v>4878.6750000000002</v>
      </c>
      <c r="G722" s="6">
        <v>4878.6750000000002</v>
      </c>
      <c r="H722" s="6">
        <v>4336.6000000000004</v>
      </c>
      <c r="I722" s="6">
        <v>4065.5625</v>
      </c>
      <c r="J722" s="6">
        <v>4065.5625</v>
      </c>
      <c r="K722" s="6">
        <v>4065.5625</v>
      </c>
      <c r="L722" s="6">
        <v>3794.5249999999996</v>
      </c>
      <c r="M722" s="6">
        <v>3794.5249999999996</v>
      </c>
      <c r="N722" s="6">
        <v>3794.5249999999996</v>
      </c>
      <c r="O722" s="6">
        <v>3523.4875000000002</v>
      </c>
      <c r="P722" s="6">
        <f t="shared" si="12"/>
        <v>51497.125000000007</v>
      </c>
      <c r="Q722" s="10" t="s">
        <v>14</v>
      </c>
      <c r="R722" s="10" t="s">
        <v>19</v>
      </c>
    </row>
    <row r="723" spans="1:18">
      <c r="A723">
        <v>184</v>
      </c>
      <c r="B723" t="s">
        <v>36</v>
      </c>
      <c r="C723">
        <v>49250</v>
      </c>
      <c r="D723" s="6">
        <v>4104.166666666667</v>
      </c>
      <c r="E723" s="6">
        <v>4104.166666666667</v>
      </c>
      <c r="F723" s="6">
        <v>4104.166666666667</v>
      </c>
      <c r="G723" s="6">
        <v>4104.166666666667</v>
      </c>
      <c r="H723" s="6">
        <v>4104.166666666667</v>
      </c>
      <c r="I723" s="6">
        <v>4104.166666666667</v>
      </c>
      <c r="J723" s="6">
        <v>4104.166666666667</v>
      </c>
      <c r="K723" s="6">
        <v>4104.166666666667</v>
      </c>
      <c r="L723" s="6">
        <v>4104.166666666667</v>
      </c>
      <c r="M723" s="6">
        <v>4104.166666666667</v>
      </c>
      <c r="N723" s="6">
        <v>4104.166666666667</v>
      </c>
      <c r="O723" s="6">
        <v>4104.166666666667</v>
      </c>
      <c r="P723" s="6">
        <f t="shared" si="12"/>
        <v>49249.999999999993</v>
      </c>
      <c r="Q723" s="10" t="s">
        <v>11</v>
      </c>
      <c r="R723" s="10" t="s">
        <v>20</v>
      </c>
    </row>
    <row r="724" spans="1:18">
      <c r="A724">
        <v>487</v>
      </c>
      <c r="B724" t="s">
        <v>36</v>
      </c>
      <c r="C724">
        <v>47216</v>
      </c>
      <c r="D724" s="6">
        <v>3934.6666666666665</v>
      </c>
      <c r="E724" s="6">
        <v>3934.6666666666665</v>
      </c>
      <c r="F724" s="6">
        <v>3934.6666666666665</v>
      </c>
      <c r="G724" s="6">
        <v>3934.6666666666665</v>
      </c>
      <c r="H724" s="6">
        <v>3934.6666666666665</v>
      </c>
      <c r="I724" s="6">
        <v>3934.6666666666665</v>
      </c>
      <c r="J724" s="6">
        <v>3934.6666666666665</v>
      </c>
      <c r="K724" s="6">
        <v>3934.6666666666665</v>
      </c>
      <c r="L724" s="6">
        <v>3934.6666666666665</v>
      </c>
      <c r="M724" s="6">
        <v>3934.6666666666665</v>
      </c>
      <c r="N724" s="6">
        <v>3934.6666666666665</v>
      </c>
      <c r="O724" s="6">
        <v>3934.6666666666665</v>
      </c>
      <c r="P724" s="6">
        <f t="shared" si="12"/>
        <v>47215.999999999993</v>
      </c>
      <c r="Q724" s="10" t="s">
        <v>11</v>
      </c>
      <c r="R724" s="10" t="s">
        <v>20</v>
      </c>
    </row>
    <row r="725" spans="1:18">
      <c r="A725">
        <v>157</v>
      </c>
      <c r="B725" t="s">
        <v>36</v>
      </c>
      <c r="C725">
        <v>45782</v>
      </c>
      <c r="D725" s="6">
        <v>3815.1666666666665</v>
      </c>
      <c r="E725" s="6">
        <v>3815.1666666666665</v>
      </c>
      <c r="F725" s="6">
        <v>3815.1666666666665</v>
      </c>
      <c r="G725" s="6">
        <v>3815.1666666666665</v>
      </c>
      <c r="H725" s="6">
        <v>3815.1666666666665</v>
      </c>
      <c r="I725" s="6">
        <v>3815.1666666666665</v>
      </c>
      <c r="J725" s="6">
        <v>3815.1666666666665</v>
      </c>
      <c r="K725" s="6">
        <v>3815.1666666666665</v>
      </c>
      <c r="L725" s="6">
        <v>3815.1666666666665</v>
      </c>
      <c r="M725" s="6">
        <v>3815.1666666666665</v>
      </c>
      <c r="N725" s="6">
        <v>3815.1666666666665</v>
      </c>
      <c r="O725" s="6">
        <v>3815.1666666666665</v>
      </c>
      <c r="P725" s="6">
        <f t="shared" si="12"/>
        <v>45781.999999999993</v>
      </c>
      <c r="Q725" s="10" t="s">
        <v>11</v>
      </c>
      <c r="R725" s="10" t="s">
        <v>20</v>
      </c>
    </row>
    <row r="726" spans="1:18">
      <c r="A726">
        <v>443</v>
      </c>
      <c r="B726" t="s">
        <v>36</v>
      </c>
      <c r="C726">
        <v>44883</v>
      </c>
      <c r="D726" s="6">
        <v>3740.25</v>
      </c>
      <c r="E726" s="6">
        <v>3740.25</v>
      </c>
      <c r="F726" s="6">
        <v>3740.25</v>
      </c>
      <c r="G726" s="6">
        <v>3740.25</v>
      </c>
      <c r="H726" s="6">
        <v>3740.25</v>
      </c>
      <c r="I726" s="6">
        <v>3740.25</v>
      </c>
      <c r="J726" s="6">
        <v>3740.25</v>
      </c>
      <c r="K726" s="6">
        <v>3740.25</v>
      </c>
      <c r="L726" s="6">
        <v>3740.25</v>
      </c>
      <c r="M726" s="6">
        <v>3740.25</v>
      </c>
      <c r="N726" s="6">
        <v>3740.25</v>
      </c>
      <c r="O726" s="6">
        <v>3740.25</v>
      </c>
      <c r="P726" s="6">
        <f t="shared" si="12"/>
        <v>44883</v>
      </c>
      <c r="Q726" s="10" t="s">
        <v>11</v>
      </c>
      <c r="R726" s="10" t="s">
        <v>20</v>
      </c>
    </row>
    <row r="727" spans="1:18">
      <c r="A727">
        <v>483</v>
      </c>
      <c r="B727" t="s">
        <v>36</v>
      </c>
      <c r="C727">
        <v>70007</v>
      </c>
      <c r="D727" s="6">
        <v>5833.916666666667</v>
      </c>
      <c r="E727" s="6">
        <v>5833.916666666667</v>
      </c>
      <c r="F727" s="6">
        <v>5833.916666666667</v>
      </c>
      <c r="G727" s="6">
        <v>5833.916666666667</v>
      </c>
      <c r="H727" s="6">
        <v>4958.8291666666664</v>
      </c>
      <c r="I727" s="6">
        <v>4958.8291666666664</v>
      </c>
      <c r="J727" s="6">
        <v>4083.7416666666668</v>
      </c>
      <c r="K727" s="6">
        <v>2916.9583333333335</v>
      </c>
      <c r="L727" s="6">
        <v>2916.9583333333335</v>
      </c>
      <c r="M727" s="6">
        <v>1458.4791666666667</v>
      </c>
      <c r="N727" s="6">
        <v>0</v>
      </c>
      <c r="O727" s="6">
        <v>0</v>
      </c>
      <c r="P727" s="6">
        <f t="shared" si="12"/>
        <v>44629.462500000001</v>
      </c>
      <c r="Q727" s="10" t="s">
        <v>13</v>
      </c>
      <c r="R727" s="10" t="s">
        <v>20</v>
      </c>
    </row>
    <row r="728" spans="1:18">
      <c r="A728">
        <v>79</v>
      </c>
      <c r="B728" t="s">
        <v>36</v>
      </c>
      <c r="C728">
        <v>69757</v>
      </c>
      <c r="D728" s="6">
        <v>5813.083333333333</v>
      </c>
      <c r="E728" s="6">
        <v>5813.083333333333</v>
      </c>
      <c r="F728" s="6">
        <v>5813.083333333333</v>
      </c>
      <c r="G728" s="6">
        <v>5813.083333333333</v>
      </c>
      <c r="H728" s="6">
        <v>4941.1208333333334</v>
      </c>
      <c r="I728" s="6">
        <v>4941.1208333333334</v>
      </c>
      <c r="J728" s="6">
        <v>4069.1583333333328</v>
      </c>
      <c r="K728" s="6">
        <v>2906.5416666666665</v>
      </c>
      <c r="L728" s="6">
        <v>2906.5416666666665</v>
      </c>
      <c r="M728" s="6">
        <v>1453.2708333333333</v>
      </c>
      <c r="N728" s="6">
        <v>0</v>
      </c>
      <c r="O728" s="6">
        <v>0</v>
      </c>
      <c r="P728" s="6">
        <f t="shared" si="12"/>
        <v>44470.087499999994</v>
      </c>
      <c r="Q728" s="10" t="s">
        <v>13</v>
      </c>
      <c r="R728" s="10" t="s">
        <v>20</v>
      </c>
    </row>
    <row r="729" spans="1:18">
      <c r="A729">
        <v>475</v>
      </c>
      <c r="B729" t="s">
        <v>36</v>
      </c>
      <c r="C729">
        <v>43938</v>
      </c>
      <c r="D729" s="6">
        <v>3661.5</v>
      </c>
      <c r="E729" s="6">
        <v>3661.5</v>
      </c>
      <c r="F729" s="6">
        <v>3661.5</v>
      </c>
      <c r="G729" s="6">
        <v>3661.5</v>
      </c>
      <c r="H729" s="6">
        <v>3661.5</v>
      </c>
      <c r="I729" s="6">
        <v>3661.5</v>
      </c>
      <c r="J729" s="6">
        <v>3661.5</v>
      </c>
      <c r="K729" s="6">
        <v>3661.5</v>
      </c>
      <c r="L729" s="6">
        <v>3661.5</v>
      </c>
      <c r="M729" s="6">
        <v>3661.5</v>
      </c>
      <c r="N729" s="6">
        <v>3661.5</v>
      </c>
      <c r="O729" s="6">
        <v>3661.5</v>
      </c>
      <c r="P729" s="6">
        <f t="shared" si="12"/>
        <v>43938</v>
      </c>
      <c r="Q729" s="10" t="s">
        <v>11</v>
      </c>
      <c r="R729" s="10" t="s">
        <v>20</v>
      </c>
    </row>
    <row r="730" spans="1:18">
      <c r="A730">
        <v>42</v>
      </c>
      <c r="B730" t="s">
        <v>36</v>
      </c>
      <c r="C730">
        <v>67884</v>
      </c>
      <c r="D730" s="6">
        <v>5657</v>
      </c>
      <c r="E730" s="6">
        <v>5657</v>
      </c>
      <c r="F730" s="6">
        <v>5657</v>
      </c>
      <c r="G730" s="6">
        <v>5657</v>
      </c>
      <c r="H730" s="6">
        <v>4808.45</v>
      </c>
      <c r="I730" s="6">
        <v>4808.45</v>
      </c>
      <c r="J730" s="6">
        <v>3959.8999999999996</v>
      </c>
      <c r="K730" s="6">
        <v>2828.5</v>
      </c>
      <c r="L730" s="6">
        <v>2828.5</v>
      </c>
      <c r="M730" s="6">
        <v>1414.25</v>
      </c>
      <c r="N730" s="6">
        <v>0</v>
      </c>
      <c r="O730" s="6">
        <v>0</v>
      </c>
      <c r="P730" s="6">
        <f t="shared" si="12"/>
        <v>43276.05</v>
      </c>
      <c r="Q730" s="10" t="s">
        <v>13</v>
      </c>
      <c r="R730" s="10" t="s">
        <v>20</v>
      </c>
    </row>
    <row r="731" spans="1:18">
      <c r="A731">
        <v>62</v>
      </c>
      <c r="B731" t="s">
        <v>36</v>
      </c>
      <c r="C731">
        <v>40473</v>
      </c>
      <c r="D731" s="6">
        <v>3372.75</v>
      </c>
      <c r="E731" s="6">
        <v>3372.75</v>
      </c>
      <c r="F731" s="6">
        <v>3372.75</v>
      </c>
      <c r="G731" s="6">
        <v>3372.75</v>
      </c>
      <c r="H731" s="6">
        <v>3372.75</v>
      </c>
      <c r="I731" s="6">
        <v>3372.75</v>
      </c>
      <c r="J731" s="6">
        <v>3372.75</v>
      </c>
      <c r="K731" s="6">
        <v>3372.75</v>
      </c>
      <c r="L731" s="6">
        <v>3372.75</v>
      </c>
      <c r="M731" s="6">
        <v>3372.75</v>
      </c>
      <c r="N731" s="6">
        <v>3372.75</v>
      </c>
      <c r="O731" s="6">
        <v>3372.75</v>
      </c>
      <c r="P731" s="6">
        <f t="shared" si="12"/>
        <v>40473</v>
      </c>
      <c r="Q731" s="10" t="s">
        <v>11</v>
      </c>
      <c r="R731" s="10" t="s">
        <v>20</v>
      </c>
    </row>
    <row r="732" spans="1:18">
      <c r="A732">
        <v>498</v>
      </c>
      <c r="B732" t="s">
        <v>36</v>
      </c>
      <c r="C732">
        <v>40395</v>
      </c>
      <c r="D732" s="6">
        <v>3366.25</v>
      </c>
      <c r="E732" s="6">
        <v>3366.25</v>
      </c>
      <c r="F732" s="6">
        <v>3366.25</v>
      </c>
      <c r="G732" s="6">
        <v>3366.25</v>
      </c>
      <c r="H732" s="6">
        <v>3366.25</v>
      </c>
      <c r="I732" s="6">
        <v>3366.25</v>
      </c>
      <c r="J732" s="6">
        <v>3366.25</v>
      </c>
      <c r="K732" s="6">
        <v>3366.25</v>
      </c>
      <c r="L732" s="6">
        <v>3366.25</v>
      </c>
      <c r="M732" s="6">
        <v>3366.25</v>
      </c>
      <c r="N732" s="6">
        <v>3366.25</v>
      </c>
      <c r="O732" s="6">
        <v>3366.25</v>
      </c>
      <c r="P732" s="6">
        <f t="shared" si="12"/>
        <v>40395</v>
      </c>
      <c r="Q732" s="10" t="s">
        <v>11</v>
      </c>
      <c r="R732" s="10" t="s">
        <v>20</v>
      </c>
    </row>
    <row r="733" spans="1:18">
      <c r="A733">
        <v>189</v>
      </c>
      <c r="B733" t="s">
        <v>36</v>
      </c>
      <c r="C733">
        <v>39989</v>
      </c>
      <c r="D733" s="6">
        <v>3332.4166666666665</v>
      </c>
      <c r="E733" s="6">
        <v>3332.4166666666665</v>
      </c>
      <c r="F733" s="6">
        <v>3332.4166666666665</v>
      </c>
      <c r="G733" s="6">
        <v>3332.4166666666665</v>
      </c>
      <c r="H733" s="6">
        <v>3332.4166666666665</v>
      </c>
      <c r="I733" s="6">
        <v>3332.4166666666665</v>
      </c>
      <c r="J733" s="6">
        <v>3332.4166666666665</v>
      </c>
      <c r="K733" s="6">
        <v>3332.4166666666665</v>
      </c>
      <c r="L733" s="6">
        <v>3332.4166666666665</v>
      </c>
      <c r="M733" s="6">
        <v>3332.4166666666665</v>
      </c>
      <c r="N733" s="6">
        <v>3332.4166666666665</v>
      </c>
      <c r="O733" s="6">
        <v>3332.4166666666665</v>
      </c>
      <c r="P733" s="6">
        <f t="shared" si="12"/>
        <v>39989</v>
      </c>
      <c r="Q733" s="10" t="s">
        <v>11</v>
      </c>
      <c r="R733" s="10" t="s">
        <v>20</v>
      </c>
    </row>
    <row r="734" spans="1:18">
      <c r="A734">
        <v>477</v>
      </c>
      <c r="B734" t="s">
        <v>36</v>
      </c>
      <c r="C734">
        <v>27828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579.75</v>
      </c>
      <c r="J734" s="6">
        <v>1159.5</v>
      </c>
      <c r="K734" s="6">
        <v>1739.25</v>
      </c>
      <c r="L734" s="6">
        <v>2319</v>
      </c>
      <c r="M734" s="6">
        <v>2319</v>
      </c>
      <c r="N734" s="6">
        <v>2319</v>
      </c>
      <c r="O734" s="6">
        <v>2319</v>
      </c>
      <c r="P734" s="6">
        <f t="shared" si="12"/>
        <v>12754.5</v>
      </c>
      <c r="Q734" s="10" t="s">
        <v>15</v>
      </c>
      <c r="R734" s="10" t="s">
        <v>21</v>
      </c>
    </row>
    <row r="735" spans="1:18">
      <c r="A735">
        <v>444</v>
      </c>
      <c r="B735" t="s">
        <v>36</v>
      </c>
      <c r="C735">
        <v>25579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532.89583333333337</v>
      </c>
      <c r="J735" s="6">
        <v>1065.7916666666667</v>
      </c>
      <c r="K735" s="6">
        <v>1598.6875</v>
      </c>
      <c r="L735" s="6">
        <v>2131.5833333333335</v>
      </c>
      <c r="M735" s="6">
        <v>2131.5833333333335</v>
      </c>
      <c r="N735" s="6">
        <v>2131.5833333333335</v>
      </c>
      <c r="O735" s="6">
        <v>2131.5833333333335</v>
      </c>
      <c r="P735" s="6">
        <f t="shared" si="12"/>
        <v>11723.708333333336</v>
      </c>
      <c r="Q735" s="10" t="s">
        <v>15</v>
      </c>
      <c r="R735" s="10" t="s">
        <v>21</v>
      </c>
    </row>
    <row r="736" spans="1:18">
      <c r="A736">
        <v>468</v>
      </c>
      <c r="B736" t="s">
        <v>36</v>
      </c>
      <c r="C736">
        <v>23446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488.45833333333331</v>
      </c>
      <c r="J736" s="6">
        <v>976.91666666666663</v>
      </c>
      <c r="K736" s="6">
        <v>1465.375</v>
      </c>
      <c r="L736" s="6">
        <v>1953.8333333333333</v>
      </c>
      <c r="M736" s="6">
        <v>1953.8333333333333</v>
      </c>
      <c r="N736" s="6">
        <v>1953.8333333333333</v>
      </c>
      <c r="O736" s="6">
        <v>1953.8333333333333</v>
      </c>
      <c r="P736" s="6">
        <f t="shared" si="12"/>
        <v>10746.083333333334</v>
      </c>
      <c r="Q736" s="10" t="s">
        <v>15</v>
      </c>
      <c r="R736" s="10" t="s">
        <v>21</v>
      </c>
    </row>
    <row r="737" spans="1:18">
      <c r="A737">
        <v>107</v>
      </c>
      <c r="B737" t="s">
        <v>36</v>
      </c>
      <c r="C737">
        <v>10134</v>
      </c>
      <c r="D737" s="6">
        <v>844.5</v>
      </c>
      <c r="E737" s="6">
        <v>844.5</v>
      </c>
      <c r="F737" s="6">
        <v>844.5</v>
      </c>
      <c r="G737" s="6">
        <v>844.5</v>
      </c>
      <c r="H737" s="6">
        <v>844.5</v>
      </c>
      <c r="I737" s="6">
        <v>844.5</v>
      </c>
      <c r="J737" s="6">
        <v>844.5</v>
      </c>
      <c r="K737" s="6">
        <v>844.5</v>
      </c>
      <c r="L737" s="6">
        <v>844.5</v>
      </c>
      <c r="M737" s="6">
        <v>844.5</v>
      </c>
      <c r="N737" s="6">
        <v>844.5</v>
      </c>
      <c r="O737" s="6">
        <v>844.5</v>
      </c>
      <c r="P737" s="6">
        <f t="shared" si="12"/>
        <v>10134</v>
      </c>
      <c r="Q737" s="10" t="s">
        <v>11</v>
      </c>
      <c r="R737" s="10" t="s">
        <v>21</v>
      </c>
    </row>
    <row r="738" spans="1:18">
      <c r="A738">
        <v>474</v>
      </c>
      <c r="B738" t="s">
        <v>36</v>
      </c>
      <c r="C738">
        <v>21579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449.5625</v>
      </c>
      <c r="J738" s="6">
        <v>899.125</v>
      </c>
      <c r="K738" s="6">
        <v>1348.6875</v>
      </c>
      <c r="L738" s="6">
        <v>1798.25</v>
      </c>
      <c r="M738" s="6">
        <v>1798.25</v>
      </c>
      <c r="N738" s="6">
        <v>1798.25</v>
      </c>
      <c r="O738" s="6">
        <v>1798.25</v>
      </c>
      <c r="P738" s="6">
        <f t="shared" si="12"/>
        <v>9890.375</v>
      </c>
      <c r="Q738" s="10" t="s">
        <v>15</v>
      </c>
      <c r="R738" s="10" t="s">
        <v>22</v>
      </c>
    </row>
    <row r="739" spans="1:18">
      <c r="A739">
        <v>589</v>
      </c>
      <c r="B739" t="s">
        <v>36</v>
      </c>
      <c r="C739">
        <v>9442</v>
      </c>
      <c r="D739" s="6">
        <v>786.83333333333337</v>
      </c>
      <c r="E739" s="6">
        <v>786.83333333333337</v>
      </c>
      <c r="F739" s="6">
        <v>786.83333333333337</v>
      </c>
      <c r="G739" s="6">
        <v>786.83333333333337</v>
      </c>
      <c r="H739" s="6">
        <v>786.83333333333337</v>
      </c>
      <c r="I739" s="6">
        <v>786.83333333333337</v>
      </c>
      <c r="J739" s="6">
        <v>786.83333333333337</v>
      </c>
      <c r="K739" s="6">
        <v>786.83333333333337</v>
      </c>
      <c r="L739" s="6">
        <v>786.83333333333337</v>
      </c>
      <c r="M739" s="6">
        <v>786.83333333333337</v>
      </c>
      <c r="N739" s="6">
        <v>786.83333333333337</v>
      </c>
      <c r="O739" s="6">
        <v>786.83333333333337</v>
      </c>
      <c r="P739" s="6">
        <f t="shared" si="12"/>
        <v>9442</v>
      </c>
      <c r="Q739" s="10" t="s">
        <v>11</v>
      </c>
      <c r="R739" s="10" t="s">
        <v>22</v>
      </c>
    </row>
    <row r="740" spans="1:18">
      <c r="A740">
        <v>631</v>
      </c>
      <c r="B740" t="s">
        <v>36</v>
      </c>
      <c r="C740">
        <v>9391</v>
      </c>
      <c r="D740" s="6">
        <v>782.58333333333337</v>
      </c>
      <c r="E740" s="6">
        <v>782.58333333333337</v>
      </c>
      <c r="F740" s="6">
        <v>782.58333333333337</v>
      </c>
      <c r="G740" s="6">
        <v>782.58333333333337</v>
      </c>
      <c r="H740" s="6">
        <v>782.58333333333337</v>
      </c>
      <c r="I740" s="6">
        <v>782.58333333333337</v>
      </c>
      <c r="J740" s="6">
        <v>782.58333333333337</v>
      </c>
      <c r="K740" s="6">
        <v>782.58333333333337</v>
      </c>
      <c r="L740" s="6">
        <v>782.58333333333337</v>
      </c>
      <c r="M740" s="6">
        <v>782.58333333333337</v>
      </c>
      <c r="N740" s="6">
        <v>782.58333333333337</v>
      </c>
      <c r="O740" s="6">
        <v>782.58333333333337</v>
      </c>
      <c r="P740" s="6">
        <f t="shared" si="12"/>
        <v>9391</v>
      </c>
      <c r="Q740" s="10" t="s">
        <v>11</v>
      </c>
      <c r="R740" s="10" t="s">
        <v>22</v>
      </c>
    </row>
    <row r="741" spans="1:18">
      <c r="A741">
        <v>520</v>
      </c>
      <c r="B741" t="s">
        <v>36</v>
      </c>
      <c r="C741">
        <v>9230</v>
      </c>
      <c r="D741" s="6">
        <v>769.16666666666663</v>
      </c>
      <c r="E741" s="6">
        <v>769.16666666666663</v>
      </c>
      <c r="F741" s="6">
        <v>769.16666666666663</v>
      </c>
      <c r="G741" s="6">
        <v>769.16666666666663</v>
      </c>
      <c r="H741" s="6">
        <v>769.16666666666663</v>
      </c>
      <c r="I741" s="6">
        <v>769.16666666666663</v>
      </c>
      <c r="J741" s="6">
        <v>769.16666666666663</v>
      </c>
      <c r="K741" s="6">
        <v>769.16666666666663</v>
      </c>
      <c r="L741" s="6">
        <v>769.16666666666663</v>
      </c>
      <c r="M741" s="6">
        <v>769.16666666666663</v>
      </c>
      <c r="N741" s="6">
        <v>769.16666666666663</v>
      </c>
      <c r="O741" s="6">
        <v>769.16666666666663</v>
      </c>
      <c r="P741" s="6">
        <f t="shared" si="12"/>
        <v>9230</v>
      </c>
      <c r="Q741" s="10" t="s">
        <v>11</v>
      </c>
      <c r="R741" s="10" t="s">
        <v>22</v>
      </c>
    </row>
    <row r="742" spans="1:18">
      <c r="A742">
        <v>622</v>
      </c>
      <c r="B742" t="s">
        <v>36</v>
      </c>
      <c r="C742">
        <v>9176</v>
      </c>
      <c r="D742" s="6">
        <v>764.66666666666663</v>
      </c>
      <c r="E742" s="6">
        <v>764.66666666666663</v>
      </c>
      <c r="F742" s="6">
        <v>764.66666666666663</v>
      </c>
      <c r="G742" s="6">
        <v>764.66666666666663</v>
      </c>
      <c r="H742" s="6">
        <v>764.66666666666663</v>
      </c>
      <c r="I742" s="6">
        <v>764.66666666666663</v>
      </c>
      <c r="J742" s="6">
        <v>764.66666666666663</v>
      </c>
      <c r="K742" s="6">
        <v>764.66666666666663</v>
      </c>
      <c r="L742" s="6">
        <v>764.66666666666663</v>
      </c>
      <c r="M742" s="6">
        <v>764.66666666666663</v>
      </c>
      <c r="N742" s="6">
        <v>764.66666666666663</v>
      </c>
      <c r="O742" s="6">
        <v>764.66666666666663</v>
      </c>
      <c r="P742" s="6">
        <f t="shared" si="12"/>
        <v>9176</v>
      </c>
      <c r="Q742" s="10" t="s">
        <v>11</v>
      </c>
      <c r="R742" s="10" t="s">
        <v>22</v>
      </c>
    </row>
    <row r="743" spans="1:18">
      <c r="A743">
        <v>546</v>
      </c>
      <c r="B743" t="s">
        <v>36</v>
      </c>
      <c r="C743">
        <v>8977</v>
      </c>
      <c r="D743" s="6">
        <v>748.08333333333337</v>
      </c>
      <c r="E743" s="6">
        <v>748.08333333333337</v>
      </c>
      <c r="F743" s="6">
        <v>748.08333333333337</v>
      </c>
      <c r="G743" s="6">
        <v>748.08333333333337</v>
      </c>
      <c r="H743" s="6">
        <v>748.08333333333337</v>
      </c>
      <c r="I743" s="6">
        <v>748.08333333333337</v>
      </c>
      <c r="J743" s="6">
        <v>748.08333333333337</v>
      </c>
      <c r="K743" s="6">
        <v>748.08333333333337</v>
      </c>
      <c r="L743" s="6">
        <v>748.08333333333337</v>
      </c>
      <c r="M743" s="6">
        <v>748.08333333333337</v>
      </c>
      <c r="N743" s="6">
        <v>748.08333333333337</v>
      </c>
      <c r="O743" s="6">
        <v>748.08333333333337</v>
      </c>
      <c r="P743" s="6">
        <f t="shared" si="12"/>
        <v>8977</v>
      </c>
      <c r="Q743" s="10" t="s">
        <v>11</v>
      </c>
      <c r="R743" s="10" t="s">
        <v>22</v>
      </c>
    </row>
    <row r="744" spans="1:18">
      <c r="A744">
        <v>516</v>
      </c>
      <c r="B744" t="s">
        <v>36</v>
      </c>
      <c r="C744">
        <v>8961</v>
      </c>
      <c r="D744" s="6">
        <v>746.75</v>
      </c>
      <c r="E744" s="6">
        <v>746.75</v>
      </c>
      <c r="F744" s="6">
        <v>746.75</v>
      </c>
      <c r="G744" s="6">
        <v>746.75</v>
      </c>
      <c r="H744" s="6">
        <v>746.75</v>
      </c>
      <c r="I744" s="6">
        <v>746.75</v>
      </c>
      <c r="J744" s="6">
        <v>746.75</v>
      </c>
      <c r="K744" s="6">
        <v>746.75</v>
      </c>
      <c r="L744" s="6">
        <v>746.75</v>
      </c>
      <c r="M744" s="6">
        <v>746.75</v>
      </c>
      <c r="N744" s="6">
        <v>746.75</v>
      </c>
      <c r="O744" s="6">
        <v>746.75</v>
      </c>
      <c r="P744" s="6">
        <f t="shared" si="12"/>
        <v>8961</v>
      </c>
      <c r="Q744" s="10" t="s">
        <v>11</v>
      </c>
      <c r="R744" s="10" t="s">
        <v>22</v>
      </c>
    </row>
    <row r="745" spans="1:18">
      <c r="A745">
        <v>574</v>
      </c>
      <c r="B745" t="s">
        <v>36</v>
      </c>
      <c r="C745">
        <v>8908</v>
      </c>
      <c r="D745" s="6">
        <v>742.33333333333337</v>
      </c>
      <c r="E745" s="6">
        <v>742.33333333333337</v>
      </c>
      <c r="F745" s="6">
        <v>742.33333333333337</v>
      </c>
      <c r="G745" s="6">
        <v>742.33333333333337</v>
      </c>
      <c r="H745" s="6">
        <v>742.33333333333337</v>
      </c>
      <c r="I745" s="6">
        <v>742.33333333333337</v>
      </c>
      <c r="J745" s="6">
        <v>742.33333333333337</v>
      </c>
      <c r="K745" s="6">
        <v>742.33333333333337</v>
      </c>
      <c r="L745" s="6">
        <v>742.33333333333337</v>
      </c>
      <c r="M745" s="6">
        <v>742.33333333333337</v>
      </c>
      <c r="N745" s="6">
        <v>742.33333333333337</v>
      </c>
      <c r="O745" s="6">
        <v>742.33333333333337</v>
      </c>
      <c r="P745" s="6">
        <f t="shared" si="12"/>
        <v>8907.9999999999982</v>
      </c>
      <c r="Q745" s="10" t="s">
        <v>11</v>
      </c>
      <c r="R745" s="10" t="s">
        <v>22</v>
      </c>
    </row>
    <row r="746" spans="1:18">
      <c r="A746">
        <v>596</v>
      </c>
      <c r="B746" t="s">
        <v>36</v>
      </c>
      <c r="C746">
        <v>8685</v>
      </c>
      <c r="D746" s="6">
        <v>723.75</v>
      </c>
      <c r="E746" s="6">
        <v>723.75</v>
      </c>
      <c r="F746" s="6">
        <v>723.75</v>
      </c>
      <c r="G746" s="6">
        <v>723.75</v>
      </c>
      <c r="H746" s="6">
        <v>723.75</v>
      </c>
      <c r="I746" s="6">
        <v>723.75</v>
      </c>
      <c r="J746" s="6">
        <v>723.75</v>
      </c>
      <c r="K746" s="6">
        <v>723.75</v>
      </c>
      <c r="L746" s="6">
        <v>723.75</v>
      </c>
      <c r="M746" s="6">
        <v>723.75</v>
      </c>
      <c r="N746" s="6">
        <v>723.75</v>
      </c>
      <c r="O746" s="6">
        <v>723.75</v>
      </c>
      <c r="P746" s="6">
        <f t="shared" si="12"/>
        <v>8685</v>
      </c>
      <c r="Q746" s="10" t="s">
        <v>11</v>
      </c>
      <c r="R746" s="10" t="s">
        <v>22</v>
      </c>
    </row>
    <row r="747" spans="1:18">
      <c r="A747">
        <v>616</v>
      </c>
      <c r="B747" t="s">
        <v>36</v>
      </c>
      <c r="C747">
        <v>8467</v>
      </c>
      <c r="D747" s="6">
        <v>705.58333333333337</v>
      </c>
      <c r="E747" s="6">
        <v>705.58333333333337</v>
      </c>
      <c r="F747" s="6">
        <v>705.58333333333337</v>
      </c>
      <c r="G747" s="6">
        <v>705.58333333333337</v>
      </c>
      <c r="H747" s="6">
        <v>705.58333333333337</v>
      </c>
      <c r="I747" s="6">
        <v>705.58333333333337</v>
      </c>
      <c r="J747" s="6">
        <v>705.58333333333337</v>
      </c>
      <c r="K747" s="6">
        <v>705.58333333333337</v>
      </c>
      <c r="L747" s="6">
        <v>705.58333333333337</v>
      </c>
      <c r="M747" s="6">
        <v>705.58333333333337</v>
      </c>
      <c r="N747" s="6">
        <v>705.58333333333337</v>
      </c>
      <c r="O747" s="6">
        <v>705.58333333333337</v>
      </c>
      <c r="P747" s="6">
        <f t="shared" si="12"/>
        <v>8466.9999999999982</v>
      </c>
      <c r="Q747" s="10" t="s">
        <v>11</v>
      </c>
      <c r="R747" s="10" t="s">
        <v>22</v>
      </c>
    </row>
    <row r="748" spans="1:18">
      <c r="A748">
        <v>524</v>
      </c>
      <c r="B748" t="s">
        <v>36</v>
      </c>
      <c r="C748">
        <v>8393</v>
      </c>
      <c r="D748" s="6">
        <v>699.41666666666663</v>
      </c>
      <c r="E748" s="6">
        <v>699.41666666666663</v>
      </c>
      <c r="F748" s="6">
        <v>699.41666666666663</v>
      </c>
      <c r="G748" s="6">
        <v>699.41666666666663</v>
      </c>
      <c r="H748" s="6">
        <v>699.41666666666663</v>
      </c>
      <c r="I748" s="6">
        <v>699.41666666666663</v>
      </c>
      <c r="J748" s="6">
        <v>699.41666666666663</v>
      </c>
      <c r="K748" s="6">
        <v>699.41666666666663</v>
      </c>
      <c r="L748" s="6">
        <v>699.41666666666663</v>
      </c>
      <c r="M748" s="6">
        <v>699.41666666666663</v>
      </c>
      <c r="N748" s="6">
        <v>699.41666666666663</v>
      </c>
      <c r="O748" s="6">
        <v>699.41666666666663</v>
      </c>
      <c r="P748" s="6">
        <f t="shared" si="12"/>
        <v>8393.0000000000018</v>
      </c>
      <c r="Q748" s="10" t="s">
        <v>11</v>
      </c>
      <c r="R748" s="10" t="s">
        <v>22</v>
      </c>
    </row>
    <row r="749" spans="1:18">
      <c r="A749">
        <v>559</v>
      </c>
      <c r="B749" t="s">
        <v>36</v>
      </c>
      <c r="C749">
        <v>8107</v>
      </c>
      <c r="D749" s="6">
        <v>675.58333333333337</v>
      </c>
      <c r="E749" s="6">
        <v>675.58333333333337</v>
      </c>
      <c r="F749" s="6">
        <v>675.58333333333337</v>
      </c>
      <c r="G749" s="6">
        <v>675.58333333333337</v>
      </c>
      <c r="H749" s="6">
        <v>675.58333333333337</v>
      </c>
      <c r="I749" s="6">
        <v>675.58333333333337</v>
      </c>
      <c r="J749" s="6">
        <v>675.58333333333337</v>
      </c>
      <c r="K749" s="6">
        <v>675.58333333333337</v>
      </c>
      <c r="L749" s="6">
        <v>675.58333333333337</v>
      </c>
      <c r="M749" s="6">
        <v>675.58333333333337</v>
      </c>
      <c r="N749" s="6">
        <v>675.58333333333337</v>
      </c>
      <c r="O749" s="6">
        <v>675.58333333333337</v>
      </c>
      <c r="P749" s="6">
        <f t="shared" si="12"/>
        <v>8106.9999999999991</v>
      </c>
      <c r="Q749" s="10" t="s">
        <v>11</v>
      </c>
      <c r="R749" s="10" t="s">
        <v>22</v>
      </c>
    </row>
    <row r="750" spans="1:18">
      <c r="A750">
        <v>624</v>
      </c>
      <c r="B750" t="s">
        <v>36</v>
      </c>
      <c r="C750">
        <v>8063</v>
      </c>
      <c r="D750" s="6">
        <v>671.91666666666663</v>
      </c>
      <c r="E750" s="6">
        <v>671.91666666666663</v>
      </c>
      <c r="F750" s="6">
        <v>671.91666666666663</v>
      </c>
      <c r="G750" s="6">
        <v>671.91666666666663</v>
      </c>
      <c r="H750" s="6">
        <v>671.91666666666663</v>
      </c>
      <c r="I750" s="6">
        <v>671.91666666666663</v>
      </c>
      <c r="J750" s="6">
        <v>671.91666666666663</v>
      </c>
      <c r="K750" s="6">
        <v>671.91666666666663</v>
      </c>
      <c r="L750" s="6">
        <v>671.91666666666663</v>
      </c>
      <c r="M750" s="6">
        <v>671.91666666666663</v>
      </c>
      <c r="N750" s="6">
        <v>671.91666666666663</v>
      </c>
      <c r="O750" s="6">
        <v>671.91666666666663</v>
      </c>
      <c r="P750" s="6">
        <f t="shared" si="12"/>
        <v>8063.0000000000009</v>
      </c>
      <c r="Q750" s="10" t="s">
        <v>11</v>
      </c>
      <c r="R750" s="10" t="s">
        <v>22</v>
      </c>
    </row>
    <row r="751" spans="1:18">
      <c r="A751">
        <v>528</v>
      </c>
      <c r="B751" t="s">
        <v>36</v>
      </c>
      <c r="C751">
        <v>7850</v>
      </c>
      <c r="D751" s="6">
        <v>654.16666666666663</v>
      </c>
      <c r="E751" s="6">
        <v>654.16666666666663</v>
      </c>
      <c r="F751" s="6">
        <v>654.16666666666663</v>
      </c>
      <c r="G751" s="6">
        <v>654.16666666666663</v>
      </c>
      <c r="H751" s="6">
        <v>654.16666666666663</v>
      </c>
      <c r="I751" s="6">
        <v>654.16666666666663</v>
      </c>
      <c r="J751" s="6">
        <v>654.16666666666663</v>
      </c>
      <c r="K751" s="6">
        <v>654.16666666666663</v>
      </c>
      <c r="L751" s="6">
        <v>654.16666666666663</v>
      </c>
      <c r="M751" s="6">
        <v>654.16666666666663</v>
      </c>
      <c r="N751" s="6">
        <v>654.16666666666663</v>
      </c>
      <c r="O751" s="6">
        <v>654.16666666666663</v>
      </c>
      <c r="P751" s="6">
        <f t="shared" si="12"/>
        <v>7850.0000000000009</v>
      </c>
      <c r="Q751" s="10" t="s">
        <v>11</v>
      </c>
      <c r="R751" s="10" t="s">
        <v>22</v>
      </c>
    </row>
    <row r="752" spans="1:18">
      <c r="A752">
        <v>500</v>
      </c>
      <c r="B752" t="s">
        <v>36</v>
      </c>
      <c r="C752">
        <v>5634</v>
      </c>
      <c r="D752" s="6">
        <v>469.5</v>
      </c>
      <c r="E752" s="6">
        <v>516.45000000000005</v>
      </c>
      <c r="F752" s="6">
        <v>563.4</v>
      </c>
      <c r="G752" s="6">
        <v>563.4</v>
      </c>
      <c r="H752" s="6">
        <v>610.35</v>
      </c>
      <c r="I752" s="6">
        <v>657.3</v>
      </c>
      <c r="J752" s="6">
        <v>704.25</v>
      </c>
      <c r="K752" s="6">
        <v>704.25</v>
      </c>
      <c r="L752" s="6">
        <v>704.25</v>
      </c>
      <c r="M752" s="6">
        <v>704.25</v>
      </c>
      <c r="N752" s="6">
        <v>704.25</v>
      </c>
      <c r="O752" s="6">
        <v>704.25</v>
      </c>
      <c r="P752" s="6">
        <f t="shared" si="12"/>
        <v>7605.9</v>
      </c>
      <c r="Q752" s="10" t="s">
        <v>11</v>
      </c>
      <c r="R752" s="10" t="s">
        <v>22</v>
      </c>
    </row>
    <row r="753" spans="1:18">
      <c r="A753">
        <v>610</v>
      </c>
      <c r="B753" t="s">
        <v>36</v>
      </c>
      <c r="C753">
        <v>7408</v>
      </c>
      <c r="D753" s="6">
        <v>617.33333333333337</v>
      </c>
      <c r="E753" s="6">
        <v>617.33333333333337</v>
      </c>
      <c r="F753" s="6">
        <v>617.33333333333337</v>
      </c>
      <c r="G753" s="6">
        <v>617.33333333333337</v>
      </c>
      <c r="H753" s="6">
        <v>617.33333333333337</v>
      </c>
      <c r="I753" s="6">
        <v>617.33333333333337</v>
      </c>
      <c r="J753" s="6">
        <v>617.33333333333337</v>
      </c>
      <c r="K753" s="6">
        <v>617.33333333333337</v>
      </c>
      <c r="L753" s="6">
        <v>617.33333333333337</v>
      </c>
      <c r="M753" s="6">
        <v>617.33333333333337</v>
      </c>
      <c r="N753" s="6">
        <v>617.33333333333337</v>
      </c>
      <c r="O753" s="6">
        <v>617.33333333333337</v>
      </c>
      <c r="P753" s="6">
        <f t="shared" si="12"/>
        <v>7407.9999999999991</v>
      </c>
      <c r="Q753" s="10" t="s">
        <v>11</v>
      </c>
      <c r="R753" s="10" t="s">
        <v>22</v>
      </c>
    </row>
    <row r="754" spans="1:18">
      <c r="A754">
        <v>544</v>
      </c>
      <c r="B754" t="s">
        <v>36</v>
      </c>
      <c r="C754">
        <v>7197</v>
      </c>
      <c r="D754" s="6">
        <v>599.75</v>
      </c>
      <c r="E754" s="6">
        <v>599.75</v>
      </c>
      <c r="F754" s="6">
        <v>599.75</v>
      </c>
      <c r="G754" s="6">
        <v>599.75</v>
      </c>
      <c r="H754" s="6">
        <v>599.75</v>
      </c>
      <c r="I754" s="6">
        <v>599.75</v>
      </c>
      <c r="J754" s="6">
        <v>599.75</v>
      </c>
      <c r="K754" s="6">
        <v>599.75</v>
      </c>
      <c r="L754" s="6">
        <v>599.75</v>
      </c>
      <c r="M754" s="6">
        <v>599.75</v>
      </c>
      <c r="N754" s="6">
        <v>599.75</v>
      </c>
      <c r="O754" s="6">
        <v>599.75</v>
      </c>
      <c r="P754" s="6">
        <f t="shared" si="12"/>
        <v>7197</v>
      </c>
      <c r="Q754" s="10" t="s">
        <v>11</v>
      </c>
      <c r="R754" s="10" t="s">
        <v>22</v>
      </c>
    </row>
    <row r="755" spans="1:18">
      <c r="A755">
        <v>614</v>
      </c>
      <c r="B755" t="s">
        <v>36</v>
      </c>
      <c r="C755">
        <v>7108</v>
      </c>
      <c r="D755" s="6">
        <v>592.33333333333337</v>
      </c>
      <c r="E755" s="6">
        <v>592.33333333333337</v>
      </c>
      <c r="F755" s="6">
        <v>592.33333333333337</v>
      </c>
      <c r="G755" s="6">
        <v>592.33333333333337</v>
      </c>
      <c r="H755" s="6">
        <v>592.33333333333337</v>
      </c>
      <c r="I755" s="6">
        <v>592.33333333333337</v>
      </c>
      <c r="J755" s="6">
        <v>592.33333333333337</v>
      </c>
      <c r="K755" s="6">
        <v>592.33333333333337</v>
      </c>
      <c r="L755" s="6">
        <v>592.33333333333337</v>
      </c>
      <c r="M755" s="6">
        <v>592.33333333333337</v>
      </c>
      <c r="N755" s="6">
        <v>592.33333333333337</v>
      </c>
      <c r="O755" s="6">
        <v>592.33333333333337</v>
      </c>
      <c r="P755" s="6">
        <f t="shared" si="12"/>
        <v>7107.9999999999991</v>
      </c>
      <c r="Q755" s="10" t="s">
        <v>11</v>
      </c>
      <c r="R755" s="10" t="s">
        <v>22</v>
      </c>
    </row>
    <row r="756" spans="1:18">
      <c r="A756">
        <v>509</v>
      </c>
      <c r="B756" t="s">
        <v>36</v>
      </c>
      <c r="C756">
        <v>5260</v>
      </c>
      <c r="D756" s="6">
        <v>438.33333333333331</v>
      </c>
      <c r="E756" s="6">
        <v>482.16666666666669</v>
      </c>
      <c r="F756" s="6">
        <v>526</v>
      </c>
      <c r="G756" s="6">
        <v>526</v>
      </c>
      <c r="H756" s="6">
        <v>569.83333333333337</v>
      </c>
      <c r="I756" s="6">
        <v>613.66666666666663</v>
      </c>
      <c r="J756" s="6">
        <v>657.5</v>
      </c>
      <c r="K756" s="6">
        <v>657.5</v>
      </c>
      <c r="L756" s="6">
        <v>657.5</v>
      </c>
      <c r="M756" s="6">
        <v>657.5</v>
      </c>
      <c r="N756" s="6">
        <v>657.5</v>
      </c>
      <c r="O756" s="6">
        <v>657.5</v>
      </c>
      <c r="P756" s="6">
        <f t="shared" si="12"/>
        <v>7101</v>
      </c>
      <c r="Q756" s="10" t="s">
        <v>11</v>
      </c>
      <c r="R756" s="10" t="s">
        <v>22</v>
      </c>
    </row>
    <row r="757" spans="1:18">
      <c r="A757">
        <v>629</v>
      </c>
      <c r="B757" t="s">
        <v>36</v>
      </c>
      <c r="C757">
        <v>7043</v>
      </c>
      <c r="D757" s="6">
        <v>586.91666666666663</v>
      </c>
      <c r="E757" s="6">
        <v>586.91666666666663</v>
      </c>
      <c r="F757" s="6">
        <v>586.91666666666663</v>
      </c>
      <c r="G757" s="6">
        <v>586.91666666666663</v>
      </c>
      <c r="H757" s="6">
        <v>586.91666666666663</v>
      </c>
      <c r="I757" s="6">
        <v>586.91666666666663</v>
      </c>
      <c r="J757" s="6">
        <v>586.91666666666663</v>
      </c>
      <c r="K757" s="6">
        <v>586.91666666666663</v>
      </c>
      <c r="L757" s="6">
        <v>586.91666666666663</v>
      </c>
      <c r="M757" s="6">
        <v>586.91666666666663</v>
      </c>
      <c r="N757" s="6">
        <v>586.91666666666663</v>
      </c>
      <c r="O757" s="6">
        <v>586.91666666666663</v>
      </c>
      <c r="P757" s="6">
        <f t="shared" si="12"/>
        <v>7043.0000000000009</v>
      </c>
      <c r="Q757" s="10" t="s">
        <v>11</v>
      </c>
      <c r="R757" s="10" t="s">
        <v>22</v>
      </c>
    </row>
    <row r="758" spans="1:18">
      <c r="A758">
        <v>578</v>
      </c>
      <c r="B758" t="s">
        <v>36</v>
      </c>
      <c r="C758">
        <v>6674</v>
      </c>
      <c r="D758" s="6">
        <v>556.16666666666663</v>
      </c>
      <c r="E758" s="6">
        <v>556.16666666666663</v>
      </c>
      <c r="F758" s="6">
        <v>556.16666666666663</v>
      </c>
      <c r="G758" s="6">
        <v>556.16666666666663</v>
      </c>
      <c r="H758" s="6">
        <v>556.16666666666663</v>
      </c>
      <c r="I758" s="6">
        <v>556.16666666666663</v>
      </c>
      <c r="J758" s="6">
        <v>556.16666666666663</v>
      </c>
      <c r="K758" s="6">
        <v>556.16666666666663</v>
      </c>
      <c r="L758" s="6">
        <v>556.16666666666663</v>
      </c>
      <c r="M758" s="6">
        <v>556.16666666666663</v>
      </c>
      <c r="N758" s="6">
        <v>556.16666666666663</v>
      </c>
      <c r="O758" s="6">
        <v>556.16666666666663</v>
      </c>
      <c r="P758" s="6">
        <f t="shared" si="12"/>
        <v>6674.0000000000009</v>
      </c>
      <c r="Q758" s="10" t="s">
        <v>11</v>
      </c>
      <c r="R758" s="10" t="s">
        <v>22</v>
      </c>
    </row>
    <row r="759" spans="1:18">
      <c r="A759">
        <v>537</v>
      </c>
      <c r="B759" t="s">
        <v>36</v>
      </c>
      <c r="C759">
        <v>6387</v>
      </c>
      <c r="D759" s="6">
        <v>532.25</v>
      </c>
      <c r="E759" s="6">
        <v>532.25</v>
      </c>
      <c r="F759" s="6">
        <v>532.25</v>
      </c>
      <c r="G759" s="6">
        <v>532.25</v>
      </c>
      <c r="H759" s="6">
        <v>532.25</v>
      </c>
      <c r="I759" s="6">
        <v>532.25</v>
      </c>
      <c r="J759" s="6">
        <v>532.25</v>
      </c>
      <c r="K759" s="6">
        <v>532.25</v>
      </c>
      <c r="L759" s="6">
        <v>532.25</v>
      </c>
      <c r="M759" s="6">
        <v>532.25</v>
      </c>
      <c r="N759" s="6">
        <v>532.25</v>
      </c>
      <c r="O759" s="6">
        <v>532.25</v>
      </c>
      <c r="P759" s="6">
        <f t="shared" si="12"/>
        <v>6387</v>
      </c>
      <c r="Q759" s="10" t="s">
        <v>11</v>
      </c>
      <c r="R759" s="10" t="s">
        <v>22</v>
      </c>
    </row>
    <row r="760" spans="1:18">
      <c r="A760">
        <v>504</v>
      </c>
      <c r="B760" t="s">
        <v>36</v>
      </c>
      <c r="C760">
        <v>4616</v>
      </c>
      <c r="D760" s="6">
        <v>384.66666666666669</v>
      </c>
      <c r="E760" s="6">
        <v>423.13333333333338</v>
      </c>
      <c r="F760" s="6">
        <v>461.6</v>
      </c>
      <c r="G760" s="6">
        <v>461.6</v>
      </c>
      <c r="H760" s="6">
        <v>500.06666666666672</v>
      </c>
      <c r="I760" s="6">
        <v>538.5333333333333</v>
      </c>
      <c r="J760" s="6">
        <v>577</v>
      </c>
      <c r="K760" s="6">
        <v>577</v>
      </c>
      <c r="L760" s="6">
        <v>577</v>
      </c>
      <c r="M760" s="6">
        <v>577</v>
      </c>
      <c r="N760" s="6">
        <v>577</v>
      </c>
      <c r="O760" s="6">
        <v>577</v>
      </c>
      <c r="P760" s="6">
        <f t="shared" si="12"/>
        <v>6231.6</v>
      </c>
      <c r="Q760" s="10" t="s">
        <v>11</v>
      </c>
      <c r="R760" s="10" t="s">
        <v>22</v>
      </c>
    </row>
    <row r="761" spans="1:18">
      <c r="A761">
        <v>580</v>
      </c>
      <c r="B761" t="s">
        <v>36</v>
      </c>
      <c r="C761">
        <v>4380</v>
      </c>
      <c r="D761" s="6">
        <v>365</v>
      </c>
      <c r="E761" s="6">
        <v>401.50000000000006</v>
      </c>
      <c r="F761" s="6">
        <v>438</v>
      </c>
      <c r="G761" s="6">
        <v>438</v>
      </c>
      <c r="H761" s="6">
        <v>474.5</v>
      </c>
      <c r="I761" s="6">
        <v>510.99999999999994</v>
      </c>
      <c r="J761" s="6">
        <v>547.5</v>
      </c>
      <c r="K761" s="6">
        <v>547.5</v>
      </c>
      <c r="L761" s="6">
        <v>547.5</v>
      </c>
      <c r="M761" s="6">
        <v>547.5</v>
      </c>
      <c r="N761" s="6">
        <v>547.5</v>
      </c>
      <c r="O761" s="6">
        <v>547.5</v>
      </c>
      <c r="P761" s="6">
        <f t="shared" si="12"/>
        <v>5913</v>
      </c>
      <c r="Q761" s="10" t="s">
        <v>11</v>
      </c>
      <c r="R761" s="10" t="s">
        <v>22</v>
      </c>
    </row>
    <row r="762" spans="1:18">
      <c r="A762">
        <v>563</v>
      </c>
      <c r="B762" t="s">
        <v>36</v>
      </c>
      <c r="C762">
        <v>4142</v>
      </c>
      <c r="D762" s="6">
        <v>345.16666666666669</v>
      </c>
      <c r="E762" s="6">
        <v>379.68333333333339</v>
      </c>
      <c r="F762" s="6">
        <v>414.2</v>
      </c>
      <c r="G762" s="6">
        <v>414.2</v>
      </c>
      <c r="H762" s="6">
        <v>448.7166666666667</v>
      </c>
      <c r="I762" s="6">
        <v>483.23333333333335</v>
      </c>
      <c r="J762" s="6">
        <v>517.75</v>
      </c>
      <c r="K762" s="6">
        <v>517.75</v>
      </c>
      <c r="L762" s="6">
        <v>517.75</v>
      </c>
      <c r="M762" s="6">
        <v>517.75</v>
      </c>
      <c r="N762" s="6">
        <v>517.75</v>
      </c>
      <c r="O762" s="6">
        <v>517.75</v>
      </c>
      <c r="P762" s="6">
        <f t="shared" si="12"/>
        <v>5591.7000000000007</v>
      </c>
      <c r="Q762" s="10" t="s">
        <v>11</v>
      </c>
      <c r="R762" s="10" t="s">
        <v>22</v>
      </c>
    </row>
    <row r="763" spans="1:18">
      <c r="A763">
        <v>550</v>
      </c>
      <c r="B763" t="s">
        <v>36</v>
      </c>
      <c r="C763">
        <v>4087</v>
      </c>
      <c r="D763" s="6">
        <v>340.58333333333331</v>
      </c>
      <c r="E763" s="6">
        <v>374.64166666666665</v>
      </c>
      <c r="F763" s="6">
        <v>408.7</v>
      </c>
      <c r="G763" s="6">
        <v>408.7</v>
      </c>
      <c r="H763" s="6">
        <v>442.75833333333333</v>
      </c>
      <c r="I763" s="6">
        <v>476.81666666666661</v>
      </c>
      <c r="J763" s="6">
        <v>510.875</v>
      </c>
      <c r="K763" s="6">
        <v>510.875</v>
      </c>
      <c r="L763" s="6">
        <v>510.875</v>
      </c>
      <c r="M763" s="6">
        <v>510.875</v>
      </c>
      <c r="N763" s="6">
        <v>510.875</v>
      </c>
      <c r="O763" s="6">
        <v>510.875</v>
      </c>
      <c r="P763" s="6">
        <f t="shared" si="12"/>
        <v>5517.45</v>
      </c>
      <c r="Q763" s="10" t="s">
        <v>11</v>
      </c>
      <c r="R763" s="10" t="s">
        <v>22</v>
      </c>
    </row>
    <row r="764" spans="1:18">
      <c r="A764">
        <v>562</v>
      </c>
      <c r="B764" t="s">
        <v>36</v>
      </c>
      <c r="C764">
        <v>3688</v>
      </c>
      <c r="D764" s="6">
        <v>307.33333333333331</v>
      </c>
      <c r="E764" s="6">
        <v>338.06666666666666</v>
      </c>
      <c r="F764" s="6">
        <v>368.79999999999995</v>
      </c>
      <c r="G764" s="6">
        <v>368.79999999999995</v>
      </c>
      <c r="H764" s="6">
        <v>399.5333333333333</v>
      </c>
      <c r="I764" s="6">
        <v>430.26666666666659</v>
      </c>
      <c r="J764" s="6">
        <v>461</v>
      </c>
      <c r="K764" s="6">
        <v>461</v>
      </c>
      <c r="L764" s="6">
        <v>461</v>
      </c>
      <c r="M764" s="6">
        <v>461</v>
      </c>
      <c r="N764" s="6">
        <v>461</v>
      </c>
      <c r="O764" s="6">
        <v>461</v>
      </c>
      <c r="P764" s="6">
        <f t="shared" si="12"/>
        <v>4978.7999999999993</v>
      </c>
      <c r="Q764" s="10" t="s">
        <v>11</v>
      </c>
      <c r="R764" s="10" t="s">
        <v>23</v>
      </c>
    </row>
    <row r="765" spans="1:18">
      <c r="A765">
        <v>533</v>
      </c>
      <c r="B765" t="s">
        <v>36</v>
      </c>
      <c r="C765">
        <v>3432</v>
      </c>
      <c r="D765" s="6">
        <v>286</v>
      </c>
      <c r="E765" s="6">
        <v>314.60000000000002</v>
      </c>
      <c r="F765" s="6">
        <v>343.2</v>
      </c>
      <c r="G765" s="6">
        <v>343.2</v>
      </c>
      <c r="H765" s="6">
        <v>371.8</v>
      </c>
      <c r="I765" s="6">
        <v>400.4</v>
      </c>
      <c r="J765" s="6">
        <v>429</v>
      </c>
      <c r="K765" s="6">
        <v>429</v>
      </c>
      <c r="L765" s="6">
        <v>429</v>
      </c>
      <c r="M765" s="6">
        <v>429</v>
      </c>
      <c r="N765" s="6">
        <v>429</v>
      </c>
      <c r="O765" s="6">
        <v>429</v>
      </c>
      <c r="P765" s="6">
        <f t="shared" si="12"/>
        <v>4633.2</v>
      </c>
      <c r="Q765" s="10" t="s">
        <v>11</v>
      </c>
      <c r="R765" s="10" t="s">
        <v>23</v>
      </c>
    </row>
    <row r="766" spans="1:18">
      <c r="A766">
        <v>608</v>
      </c>
      <c r="B766" t="s">
        <v>36</v>
      </c>
      <c r="C766">
        <v>3018</v>
      </c>
      <c r="D766" s="6">
        <v>251.5</v>
      </c>
      <c r="E766" s="6">
        <v>276.65000000000003</v>
      </c>
      <c r="F766" s="6">
        <v>301.8</v>
      </c>
      <c r="G766" s="6">
        <v>301.8</v>
      </c>
      <c r="H766" s="6">
        <v>326.95</v>
      </c>
      <c r="I766" s="6">
        <v>352.09999999999997</v>
      </c>
      <c r="J766" s="6">
        <v>377.25</v>
      </c>
      <c r="K766" s="6">
        <v>377.25</v>
      </c>
      <c r="L766" s="6">
        <v>377.25</v>
      </c>
      <c r="M766" s="6">
        <v>377.25</v>
      </c>
      <c r="N766" s="6">
        <v>377.25</v>
      </c>
      <c r="O766" s="6">
        <v>377.25</v>
      </c>
      <c r="P766" s="6">
        <f t="shared" si="12"/>
        <v>4074.3</v>
      </c>
      <c r="Q766" s="10" t="s">
        <v>11</v>
      </c>
      <c r="R766" s="10" t="s">
        <v>23</v>
      </c>
    </row>
    <row r="767" spans="1:18">
      <c r="A767">
        <v>607</v>
      </c>
      <c r="B767" t="s">
        <v>36</v>
      </c>
      <c r="C767">
        <v>2924</v>
      </c>
      <c r="D767" s="6">
        <v>243.66666666666666</v>
      </c>
      <c r="E767" s="6">
        <v>268.03333333333336</v>
      </c>
      <c r="F767" s="6">
        <v>292.39999999999998</v>
      </c>
      <c r="G767" s="6">
        <v>292.39999999999998</v>
      </c>
      <c r="H767" s="6">
        <v>316.76666666666665</v>
      </c>
      <c r="I767" s="6">
        <v>341.13333333333333</v>
      </c>
      <c r="J767" s="6">
        <v>365.5</v>
      </c>
      <c r="K767" s="6">
        <v>365.5</v>
      </c>
      <c r="L767" s="6">
        <v>365.5</v>
      </c>
      <c r="M767" s="6">
        <v>365.5</v>
      </c>
      <c r="N767" s="6">
        <v>365.5</v>
      </c>
      <c r="O767" s="6">
        <v>365.5</v>
      </c>
      <c r="P767" s="6">
        <f t="shared" si="12"/>
        <v>3947.4</v>
      </c>
      <c r="Q767" s="10" t="s">
        <v>11</v>
      </c>
      <c r="R767" s="10" t="s">
        <v>23</v>
      </c>
    </row>
    <row r="768" spans="1:18">
      <c r="A768">
        <v>609</v>
      </c>
      <c r="B768" t="s">
        <v>36</v>
      </c>
      <c r="C768">
        <v>2782</v>
      </c>
      <c r="D768" s="6">
        <v>231.83333333333334</v>
      </c>
      <c r="E768" s="6">
        <v>255.01666666666671</v>
      </c>
      <c r="F768" s="6">
        <v>278.2</v>
      </c>
      <c r="G768" s="6">
        <v>278.2</v>
      </c>
      <c r="H768" s="6">
        <v>301.38333333333338</v>
      </c>
      <c r="I768" s="6">
        <v>324.56666666666666</v>
      </c>
      <c r="J768" s="6">
        <v>347.75</v>
      </c>
      <c r="K768" s="6">
        <v>347.75</v>
      </c>
      <c r="L768" s="6">
        <v>347.75</v>
      </c>
      <c r="M768" s="6">
        <v>347.75</v>
      </c>
      <c r="N768" s="6">
        <v>347.75</v>
      </c>
      <c r="O768" s="6">
        <v>347.75</v>
      </c>
      <c r="P768" s="6">
        <f t="shared" si="12"/>
        <v>3755.7</v>
      </c>
      <c r="Q768" s="10" t="s">
        <v>11</v>
      </c>
      <c r="R768" s="10" t="s">
        <v>23</v>
      </c>
    </row>
    <row r="769" spans="1:19">
      <c r="A769">
        <v>525</v>
      </c>
      <c r="B769" t="s">
        <v>36</v>
      </c>
      <c r="C769">
        <v>1886</v>
      </c>
      <c r="D769" s="6">
        <v>157.16666666666666</v>
      </c>
      <c r="E769" s="6">
        <v>172.88333333333333</v>
      </c>
      <c r="F769" s="6">
        <v>188.6</v>
      </c>
      <c r="G769" s="6">
        <v>188.6</v>
      </c>
      <c r="H769" s="6">
        <v>204.31666666666666</v>
      </c>
      <c r="I769" s="6">
        <v>220.0333333333333</v>
      </c>
      <c r="J769" s="6">
        <v>235.75</v>
      </c>
      <c r="K769" s="6">
        <v>235.75</v>
      </c>
      <c r="L769" s="6">
        <v>235.75</v>
      </c>
      <c r="M769" s="6">
        <v>235.75</v>
      </c>
      <c r="N769" s="6">
        <v>235.75</v>
      </c>
      <c r="O769" s="6">
        <v>235.75</v>
      </c>
      <c r="P769" s="6">
        <f t="shared" si="12"/>
        <v>2546.1</v>
      </c>
      <c r="Q769" s="10" t="s">
        <v>11</v>
      </c>
      <c r="R769" s="10" t="s">
        <v>23</v>
      </c>
    </row>
    <row r="770" spans="1:19">
      <c r="A770">
        <v>539</v>
      </c>
      <c r="B770" t="s">
        <v>36</v>
      </c>
      <c r="C770">
        <v>1682</v>
      </c>
      <c r="D770" s="6">
        <v>140.16666666666666</v>
      </c>
      <c r="E770" s="6">
        <v>154.18333333333334</v>
      </c>
      <c r="F770" s="6">
        <v>168.2</v>
      </c>
      <c r="G770" s="6">
        <v>168.2</v>
      </c>
      <c r="H770" s="6">
        <v>182.21666666666667</v>
      </c>
      <c r="I770" s="6">
        <v>196.23333333333332</v>
      </c>
      <c r="J770" s="6">
        <v>210.25</v>
      </c>
      <c r="K770" s="6">
        <v>210.25</v>
      </c>
      <c r="L770" s="6">
        <v>210.25</v>
      </c>
      <c r="M770" s="6">
        <v>210.25</v>
      </c>
      <c r="N770" s="6">
        <v>210.25</v>
      </c>
      <c r="O770" s="6">
        <v>210.25</v>
      </c>
      <c r="P770" s="6">
        <f t="shared" si="12"/>
        <v>2270.6999999999998</v>
      </c>
      <c r="Q770" s="10" t="s">
        <v>11</v>
      </c>
      <c r="R770" s="10" t="s">
        <v>23</v>
      </c>
    </row>
    <row r="771" spans="1:19">
      <c r="A771" s="7">
        <v>557</v>
      </c>
      <c r="B771" s="7" t="s">
        <v>36</v>
      </c>
      <c r="C771" s="7">
        <v>1427</v>
      </c>
      <c r="D771" s="8">
        <v>118.91666666666667</v>
      </c>
      <c r="E771" s="8">
        <v>130.80833333333334</v>
      </c>
      <c r="F771" s="8">
        <v>142.69999999999999</v>
      </c>
      <c r="G771" s="8">
        <v>142.69999999999999</v>
      </c>
      <c r="H771" s="8">
        <v>154.59166666666667</v>
      </c>
      <c r="I771" s="8">
        <v>166.48333333333332</v>
      </c>
      <c r="J771" s="8">
        <v>178.375</v>
      </c>
      <c r="K771" s="8">
        <v>178.375</v>
      </c>
      <c r="L771" s="8">
        <v>178.375</v>
      </c>
      <c r="M771" s="8">
        <v>178.375</v>
      </c>
      <c r="N771" s="8">
        <v>178.375</v>
      </c>
      <c r="O771" s="8">
        <v>178.375</v>
      </c>
      <c r="P771" s="9">
        <f t="shared" ref="P771:P834" si="13">SUM(D771:O771)</f>
        <v>1926.45</v>
      </c>
      <c r="Q771" s="21" t="s">
        <v>11</v>
      </c>
      <c r="R771" s="21" t="s">
        <v>23</v>
      </c>
      <c r="S771" s="7"/>
    </row>
    <row r="772" spans="1:19">
      <c r="A772">
        <v>570</v>
      </c>
      <c r="B772" t="s">
        <v>36</v>
      </c>
      <c r="C772">
        <v>567</v>
      </c>
      <c r="D772" s="6">
        <v>75.666666666666671</v>
      </c>
      <c r="E772" s="6">
        <v>75.666666666666671</v>
      </c>
      <c r="F772" s="6">
        <v>94.583333333333343</v>
      </c>
      <c r="G772" s="6">
        <v>113.5</v>
      </c>
      <c r="H772" s="6">
        <v>113.5</v>
      </c>
      <c r="I772" s="6">
        <v>132.41666666666669</v>
      </c>
      <c r="J772" s="6">
        <v>151.33333333333334</v>
      </c>
      <c r="K772" s="6">
        <v>151.33333333333334</v>
      </c>
      <c r="L772" s="6">
        <v>151.33333333333334</v>
      </c>
      <c r="M772" s="6">
        <v>158.9</v>
      </c>
      <c r="N772" s="6">
        <v>162.68333333333334</v>
      </c>
      <c r="O772" s="6">
        <v>166.4666666666667</v>
      </c>
      <c r="P772" s="9">
        <f t="shared" si="13"/>
        <v>1547.3833333333337</v>
      </c>
      <c r="Q772" s="21" t="s">
        <v>15</v>
      </c>
      <c r="R772" s="21" t="s">
        <v>23</v>
      </c>
    </row>
    <row r="773" spans="1:19">
      <c r="A773">
        <v>576</v>
      </c>
      <c r="B773" t="s">
        <v>36</v>
      </c>
      <c r="C773">
        <v>912</v>
      </c>
      <c r="D773" s="6">
        <v>75.083333333333329</v>
      </c>
      <c r="E773" s="6">
        <v>75.083333333333329</v>
      </c>
      <c r="F773" s="6">
        <v>93.854166666666657</v>
      </c>
      <c r="G773" s="6">
        <v>112.625</v>
      </c>
      <c r="H773" s="6">
        <v>112.625</v>
      </c>
      <c r="I773" s="6">
        <v>131.39583333333331</v>
      </c>
      <c r="J773" s="6">
        <v>150.16666666666666</v>
      </c>
      <c r="K773" s="6">
        <v>150.16666666666666</v>
      </c>
      <c r="L773" s="6">
        <v>150.16666666666666</v>
      </c>
      <c r="M773" s="6">
        <v>157.67499999999998</v>
      </c>
      <c r="N773" s="6">
        <v>161.42916666666665</v>
      </c>
      <c r="O773" s="6">
        <v>165.18333333333334</v>
      </c>
      <c r="P773" s="9">
        <f t="shared" si="13"/>
        <v>1535.4541666666664</v>
      </c>
      <c r="Q773" s="21" t="s">
        <v>15</v>
      </c>
      <c r="R773" s="21" t="s">
        <v>23</v>
      </c>
    </row>
    <row r="774" spans="1:19">
      <c r="A774">
        <v>586</v>
      </c>
      <c r="B774" t="s">
        <v>36</v>
      </c>
      <c r="C774">
        <v>926</v>
      </c>
      <c r="D774" s="6">
        <v>73.416666666666671</v>
      </c>
      <c r="E774" s="6">
        <v>73.416666666666671</v>
      </c>
      <c r="F774" s="6">
        <v>91.770833333333343</v>
      </c>
      <c r="G774" s="6">
        <v>110.125</v>
      </c>
      <c r="H774" s="6">
        <v>110.125</v>
      </c>
      <c r="I774" s="6">
        <v>128.47916666666669</v>
      </c>
      <c r="J774" s="6">
        <v>146.83333333333334</v>
      </c>
      <c r="K774" s="6">
        <v>146.83333333333334</v>
      </c>
      <c r="L774" s="6">
        <v>146.83333333333334</v>
      </c>
      <c r="M774" s="6">
        <v>154.17500000000001</v>
      </c>
      <c r="N774" s="6">
        <v>157.84583333333333</v>
      </c>
      <c r="O774" s="6">
        <v>161.51666666666668</v>
      </c>
      <c r="P774" s="9">
        <f t="shared" si="13"/>
        <v>1501.3708333333334</v>
      </c>
      <c r="Q774" s="21" t="s">
        <v>15</v>
      </c>
      <c r="R774" s="21" t="s">
        <v>23</v>
      </c>
    </row>
    <row r="775" spans="1:19">
      <c r="A775">
        <v>597</v>
      </c>
      <c r="B775" t="s">
        <v>36</v>
      </c>
      <c r="C775">
        <v>727</v>
      </c>
      <c r="D775" s="6">
        <v>71.333333333333329</v>
      </c>
      <c r="E775" s="6">
        <v>71.333333333333329</v>
      </c>
      <c r="F775" s="6">
        <v>89.166666666666657</v>
      </c>
      <c r="G775" s="6">
        <v>107</v>
      </c>
      <c r="H775" s="6">
        <v>107</v>
      </c>
      <c r="I775" s="6">
        <v>124.83333333333333</v>
      </c>
      <c r="J775" s="6">
        <v>142.66666666666666</v>
      </c>
      <c r="K775" s="6">
        <v>142.66666666666666</v>
      </c>
      <c r="L775" s="6">
        <v>142.66666666666666</v>
      </c>
      <c r="M775" s="6">
        <v>149.79999999999998</v>
      </c>
      <c r="N775" s="6">
        <v>153.36666666666665</v>
      </c>
      <c r="O775" s="6">
        <v>156.93333333333334</v>
      </c>
      <c r="P775" s="9">
        <f t="shared" si="13"/>
        <v>1458.7666666666664</v>
      </c>
      <c r="Q775" s="21" t="s">
        <v>15</v>
      </c>
      <c r="R775" s="21" t="s">
        <v>23</v>
      </c>
    </row>
    <row r="776" spans="1:19">
      <c r="A776">
        <v>621</v>
      </c>
      <c r="B776" t="s">
        <v>36</v>
      </c>
      <c r="C776">
        <v>592</v>
      </c>
      <c r="D776" s="6">
        <v>64.25</v>
      </c>
      <c r="E776" s="6">
        <v>64.25</v>
      </c>
      <c r="F776" s="6">
        <v>80.3125</v>
      </c>
      <c r="G776" s="6">
        <v>96.375</v>
      </c>
      <c r="H776" s="6">
        <v>96.375</v>
      </c>
      <c r="I776" s="6">
        <v>112.4375</v>
      </c>
      <c r="J776" s="6">
        <v>128.5</v>
      </c>
      <c r="K776" s="6">
        <v>128.5</v>
      </c>
      <c r="L776" s="6">
        <v>128.5</v>
      </c>
      <c r="M776" s="6">
        <v>134.92500000000001</v>
      </c>
      <c r="N776" s="6">
        <v>138.13749999999999</v>
      </c>
      <c r="O776" s="6">
        <v>141.35000000000002</v>
      </c>
      <c r="P776" s="9">
        <f t="shared" si="13"/>
        <v>1313.9124999999999</v>
      </c>
      <c r="Q776" s="21" t="s">
        <v>15</v>
      </c>
      <c r="R776" s="21" t="s">
        <v>23</v>
      </c>
    </row>
    <row r="777" spans="1:19">
      <c r="A777">
        <v>646</v>
      </c>
      <c r="B777" t="s">
        <v>36</v>
      </c>
      <c r="C777">
        <v>571</v>
      </c>
      <c r="D777" s="6">
        <v>57.833333333333336</v>
      </c>
      <c r="E777" s="6">
        <v>57.833333333333336</v>
      </c>
      <c r="F777" s="6">
        <v>72.291666666666671</v>
      </c>
      <c r="G777" s="6">
        <v>86.75</v>
      </c>
      <c r="H777" s="6">
        <v>86.75</v>
      </c>
      <c r="I777" s="6">
        <v>101.20833333333334</v>
      </c>
      <c r="J777" s="6">
        <v>115.66666666666667</v>
      </c>
      <c r="K777" s="6">
        <v>115.66666666666667</v>
      </c>
      <c r="L777" s="6">
        <v>115.66666666666667</v>
      </c>
      <c r="M777" s="6">
        <v>121.45000000000002</v>
      </c>
      <c r="N777" s="6">
        <v>124.34166666666667</v>
      </c>
      <c r="O777" s="6">
        <v>127.23333333333335</v>
      </c>
      <c r="P777" s="9">
        <f t="shared" si="13"/>
        <v>1182.6916666666666</v>
      </c>
      <c r="Q777" s="21" t="s">
        <v>15</v>
      </c>
      <c r="R777" s="21" t="s">
        <v>23</v>
      </c>
    </row>
    <row r="778" spans="1:19">
      <c r="A778">
        <v>659</v>
      </c>
      <c r="B778" t="s">
        <v>36</v>
      </c>
      <c r="C778">
        <v>556</v>
      </c>
      <c r="D778" s="6">
        <v>54.583333333333336</v>
      </c>
      <c r="E778" s="6">
        <v>54.583333333333336</v>
      </c>
      <c r="F778" s="6">
        <v>68.229166666666671</v>
      </c>
      <c r="G778" s="6">
        <v>81.875</v>
      </c>
      <c r="H778" s="6">
        <v>81.875</v>
      </c>
      <c r="I778" s="6">
        <v>95.520833333333343</v>
      </c>
      <c r="J778" s="6">
        <v>109.16666666666667</v>
      </c>
      <c r="K778" s="6">
        <v>109.16666666666667</v>
      </c>
      <c r="L778" s="6">
        <v>109.16666666666667</v>
      </c>
      <c r="M778" s="6">
        <v>114.62500000000001</v>
      </c>
      <c r="N778" s="6">
        <v>117.35416666666667</v>
      </c>
      <c r="O778" s="6">
        <v>120.08333333333334</v>
      </c>
      <c r="P778" s="9">
        <f t="shared" si="13"/>
        <v>1116.2291666666665</v>
      </c>
      <c r="Q778" s="21" t="s">
        <v>15</v>
      </c>
      <c r="R778" s="21" t="s">
        <v>23</v>
      </c>
    </row>
    <row r="779" spans="1:19">
      <c r="A779">
        <v>666</v>
      </c>
      <c r="B779" t="s">
        <v>36</v>
      </c>
      <c r="C779">
        <v>701</v>
      </c>
      <c r="D779" s="6">
        <v>51.583333333333336</v>
      </c>
      <c r="E779" s="6">
        <v>51.583333333333336</v>
      </c>
      <c r="F779" s="6">
        <v>64.479166666666671</v>
      </c>
      <c r="G779" s="6">
        <v>77.375</v>
      </c>
      <c r="H779" s="6">
        <v>77.375</v>
      </c>
      <c r="I779" s="6">
        <v>90.270833333333343</v>
      </c>
      <c r="J779" s="6">
        <v>103.16666666666667</v>
      </c>
      <c r="K779" s="6">
        <v>103.16666666666667</v>
      </c>
      <c r="L779" s="6">
        <v>103.16666666666667</v>
      </c>
      <c r="M779" s="6">
        <v>108.325</v>
      </c>
      <c r="N779" s="6">
        <v>110.90416666666667</v>
      </c>
      <c r="O779" s="6">
        <v>113.48333333333335</v>
      </c>
      <c r="P779" s="9">
        <f t="shared" si="13"/>
        <v>1054.8791666666666</v>
      </c>
      <c r="Q779" s="21" t="s">
        <v>15</v>
      </c>
      <c r="R779" s="21" t="s">
        <v>23</v>
      </c>
    </row>
    <row r="780" spans="1:19">
      <c r="A780">
        <v>681</v>
      </c>
      <c r="B780" t="s">
        <v>36</v>
      </c>
      <c r="C780">
        <v>853</v>
      </c>
      <c r="D780" s="6">
        <v>46</v>
      </c>
      <c r="E780" s="6">
        <v>46</v>
      </c>
      <c r="F780" s="6">
        <v>57.5</v>
      </c>
      <c r="G780" s="6">
        <v>69</v>
      </c>
      <c r="H780" s="6">
        <v>69</v>
      </c>
      <c r="I780" s="6">
        <v>80.5</v>
      </c>
      <c r="J780" s="6">
        <v>92</v>
      </c>
      <c r="K780" s="6">
        <v>92</v>
      </c>
      <c r="L780" s="6">
        <v>92</v>
      </c>
      <c r="M780" s="6">
        <v>96.600000000000009</v>
      </c>
      <c r="N780" s="6">
        <v>98.899999999999991</v>
      </c>
      <c r="O780" s="6">
        <v>101.2</v>
      </c>
      <c r="P780" s="9">
        <f t="shared" si="13"/>
        <v>940.7</v>
      </c>
      <c r="Q780" s="21" t="s">
        <v>15</v>
      </c>
      <c r="R780" s="21" t="s">
        <v>46</v>
      </c>
    </row>
    <row r="781" spans="1:19">
      <c r="A781">
        <v>685</v>
      </c>
      <c r="B781" t="s">
        <v>36</v>
      </c>
      <c r="C781">
        <v>661</v>
      </c>
      <c r="D781" s="6">
        <v>45.5</v>
      </c>
      <c r="E781" s="6">
        <v>45.5</v>
      </c>
      <c r="F781" s="6">
        <v>56.875</v>
      </c>
      <c r="G781" s="6">
        <v>68.25</v>
      </c>
      <c r="H781" s="6">
        <v>68.25</v>
      </c>
      <c r="I781" s="6">
        <v>79.625</v>
      </c>
      <c r="J781" s="6">
        <v>91</v>
      </c>
      <c r="K781" s="6">
        <v>91</v>
      </c>
      <c r="L781" s="6">
        <v>91</v>
      </c>
      <c r="M781" s="6">
        <v>95.55</v>
      </c>
      <c r="N781" s="6">
        <v>97.825000000000003</v>
      </c>
      <c r="O781" s="6">
        <v>100.10000000000001</v>
      </c>
      <c r="P781" s="9">
        <f t="shared" si="13"/>
        <v>930.47500000000002</v>
      </c>
      <c r="Q781" s="21" t="s">
        <v>15</v>
      </c>
      <c r="R781" s="21" t="s">
        <v>46</v>
      </c>
    </row>
    <row r="782" spans="1:19">
      <c r="A782">
        <v>694</v>
      </c>
      <c r="B782" t="s">
        <v>36</v>
      </c>
      <c r="C782">
        <v>826</v>
      </c>
      <c r="D782" s="6">
        <v>44</v>
      </c>
      <c r="E782" s="6">
        <v>44</v>
      </c>
      <c r="F782" s="6">
        <v>55</v>
      </c>
      <c r="G782" s="6">
        <v>66</v>
      </c>
      <c r="H782" s="6">
        <v>66</v>
      </c>
      <c r="I782" s="6">
        <v>77</v>
      </c>
      <c r="J782" s="6">
        <v>88</v>
      </c>
      <c r="K782" s="6">
        <v>88</v>
      </c>
      <c r="L782" s="6">
        <v>88</v>
      </c>
      <c r="M782" s="6">
        <v>92.4</v>
      </c>
      <c r="N782" s="6">
        <v>94.6</v>
      </c>
      <c r="O782" s="6">
        <v>96.800000000000011</v>
      </c>
      <c r="P782" s="9">
        <f t="shared" si="13"/>
        <v>899.8</v>
      </c>
      <c r="Q782" s="21" t="s">
        <v>15</v>
      </c>
      <c r="R782" s="21" t="s">
        <v>46</v>
      </c>
    </row>
    <row r="783" spans="1:19">
      <c r="A783">
        <v>701</v>
      </c>
      <c r="B783" t="s">
        <v>36</v>
      </c>
      <c r="C783">
        <v>942</v>
      </c>
      <c r="D783" s="6">
        <v>42.666666666666664</v>
      </c>
      <c r="E783" s="6">
        <v>42.666666666666664</v>
      </c>
      <c r="F783" s="6">
        <v>53.333333333333329</v>
      </c>
      <c r="G783" s="6">
        <v>64</v>
      </c>
      <c r="H783" s="6">
        <v>64</v>
      </c>
      <c r="I783" s="6">
        <v>74.666666666666657</v>
      </c>
      <c r="J783" s="6">
        <v>85.333333333333329</v>
      </c>
      <c r="K783" s="6">
        <v>85.333333333333329</v>
      </c>
      <c r="L783" s="6">
        <v>85.333333333333329</v>
      </c>
      <c r="M783" s="6">
        <v>89.6</v>
      </c>
      <c r="N783" s="6">
        <v>91.73333333333332</v>
      </c>
      <c r="O783" s="6">
        <v>93.866666666666674</v>
      </c>
      <c r="P783" s="9">
        <f t="shared" si="13"/>
        <v>872.5333333333333</v>
      </c>
      <c r="Q783" s="21" t="s">
        <v>15</v>
      </c>
      <c r="R783" s="21" t="s">
        <v>46</v>
      </c>
    </row>
    <row r="784" spans="1:19">
      <c r="A784">
        <v>729</v>
      </c>
      <c r="B784" t="s">
        <v>36</v>
      </c>
      <c r="C784">
        <v>793</v>
      </c>
      <c r="D784" s="6">
        <v>79.5</v>
      </c>
      <c r="E784" s="6">
        <v>71.55</v>
      </c>
      <c r="F784" s="6">
        <v>63.6</v>
      </c>
      <c r="G784" s="6">
        <v>55.65</v>
      </c>
      <c r="H784" s="6">
        <v>47.699999999999996</v>
      </c>
      <c r="I784" s="6">
        <v>39.75</v>
      </c>
      <c r="J784" s="6">
        <v>39.75</v>
      </c>
      <c r="K784" s="6">
        <v>39.75</v>
      </c>
      <c r="L784" s="6">
        <v>39.75</v>
      </c>
      <c r="M784" s="6">
        <v>39.75</v>
      </c>
      <c r="N784" s="6">
        <v>39.75</v>
      </c>
      <c r="O784" s="6">
        <v>39.75</v>
      </c>
      <c r="P784" s="9">
        <f t="shared" si="13"/>
        <v>596.25</v>
      </c>
      <c r="Q784" s="21" t="s">
        <v>14</v>
      </c>
      <c r="R784" s="21" t="s">
        <v>46</v>
      </c>
    </row>
    <row r="785" spans="1:18">
      <c r="A785">
        <v>715</v>
      </c>
      <c r="B785" t="s">
        <v>36</v>
      </c>
      <c r="C785">
        <v>597</v>
      </c>
      <c r="D785" s="6">
        <v>0</v>
      </c>
      <c r="E785" s="6">
        <v>0</v>
      </c>
      <c r="F785" s="6">
        <v>0</v>
      </c>
      <c r="G785" s="6">
        <v>0</v>
      </c>
      <c r="H785" s="6">
        <v>38.083333333333336</v>
      </c>
      <c r="I785" s="6">
        <v>38.083333333333336</v>
      </c>
      <c r="J785" s="6">
        <v>57.125</v>
      </c>
      <c r="K785" s="6">
        <v>57.125</v>
      </c>
      <c r="L785" s="6">
        <v>76.166666666666671</v>
      </c>
      <c r="M785" s="6">
        <v>76.166666666666671</v>
      </c>
      <c r="N785" s="6">
        <v>76.166666666666671</v>
      </c>
      <c r="O785" s="6">
        <v>76.166666666666671</v>
      </c>
      <c r="P785" s="9">
        <f t="shared" si="13"/>
        <v>495.08333333333343</v>
      </c>
      <c r="Q785" s="21" t="s">
        <v>12</v>
      </c>
      <c r="R785" s="21" t="s">
        <v>47</v>
      </c>
    </row>
    <row r="786" spans="1:18">
      <c r="A786">
        <v>723</v>
      </c>
      <c r="B786" t="s">
        <v>36</v>
      </c>
      <c r="C786">
        <v>681</v>
      </c>
      <c r="D786" s="6">
        <v>0</v>
      </c>
      <c r="E786" s="6">
        <v>0</v>
      </c>
      <c r="F786" s="6">
        <v>0</v>
      </c>
      <c r="G786" s="6">
        <v>0</v>
      </c>
      <c r="H786" s="6">
        <v>35.458333333333336</v>
      </c>
      <c r="I786" s="6">
        <v>35.458333333333336</v>
      </c>
      <c r="J786" s="6">
        <v>53.1875</v>
      </c>
      <c r="K786" s="6">
        <v>53.1875</v>
      </c>
      <c r="L786" s="6">
        <v>70.916666666666671</v>
      </c>
      <c r="M786" s="6">
        <v>70.916666666666671</v>
      </c>
      <c r="N786" s="6">
        <v>70.916666666666671</v>
      </c>
      <c r="O786" s="6">
        <v>70.916666666666671</v>
      </c>
      <c r="P786" s="9">
        <f t="shared" si="13"/>
        <v>460.95833333333343</v>
      </c>
      <c r="Q786" s="21" t="s">
        <v>12</v>
      </c>
      <c r="R786" s="21" t="s">
        <v>47</v>
      </c>
    </row>
    <row r="787" spans="1:18">
      <c r="A787">
        <v>737</v>
      </c>
      <c r="B787" t="s">
        <v>36</v>
      </c>
      <c r="C787">
        <v>934</v>
      </c>
      <c r="D787" s="6">
        <v>0</v>
      </c>
      <c r="E787" s="6">
        <v>0</v>
      </c>
      <c r="F787" s="6">
        <v>0</v>
      </c>
      <c r="G787" s="6">
        <v>0</v>
      </c>
      <c r="H787" s="6">
        <v>32.708333333333336</v>
      </c>
      <c r="I787" s="6">
        <v>32.708333333333336</v>
      </c>
      <c r="J787" s="6">
        <v>49.0625</v>
      </c>
      <c r="K787" s="6">
        <v>49.0625</v>
      </c>
      <c r="L787" s="6">
        <v>65.416666666666671</v>
      </c>
      <c r="M787" s="6">
        <v>65.416666666666671</v>
      </c>
      <c r="N787" s="6">
        <v>65.416666666666671</v>
      </c>
      <c r="O787" s="6">
        <v>65.416666666666671</v>
      </c>
      <c r="P787" s="9">
        <f t="shared" si="13"/>
        <v>425.20833333333343</v>
      </c>
      <c r="Q787" s="21" t="s">
        <v>12</v>
      </c>
      <c r="R787" s="21" t="s">
        <v>47</v>
      </c>
    </row>
    <row r="788" spans="1:18">
      <c r="A788">
        <v>740</v>
      </c>
      <c r="B788" t="s">
        <v>36</v>
      </c>
      <c r="C788">
        <v>570</v>
      </c>
      <c r="D788" s="6">
        <v>56.083333333333336</v>
      </c>
      <c r="E788" s="6">
        <v>50.475000000000001</v>
      </c>
      <c r="F788" s="6">
        <v>44.866666666666674</v>
      </c>
      <c r="G788" s="6">
        <v>39.258333333333333</v>
      </c>
      <c r="H788" s="6">
        <v>33.65</v>
      </c>
      <c r="I788" s="6">
        <v>28.041666666666668</v>
      </c>
      <c r="J788" s="6">
        <v>28.041666666666668</v>
      </c>
      <c r="K788" s="6">
        <v>28.041666666666668</v>
      </c>
      <c r="L788" s="6">
        <v>28.041666666666668</v>
      </c>
      <c r="M788" s="6">
        <v>28.041666666666668</v>
      </c>
      <c r="N788" s="6">
        <v>28.041666666666668</v>
      </c>
      <c r="O788" s="6">
        <v>28.041666666666668</v>
      </c>
      <c r="P788" s="9">
        <f t="shared" si="13"/>
        <v>420.62500000000011</v>
      </c>
      <c r="Q788" s="21" t="s">
        <v>14</v>
      </c>
      <c r="R788" s="21" t="s">
        <v>47</v>
      </c>
    </row>
    <row r="789" spans="1:18">
      <c r="A789">
        <v>742</v>
      </c>
      <c r="B789" t="s">
        <v>36</v>
      </c>
      <c r="C789">
        <v>870</v>
      </c>
      <c r="D789" s="6">
        <v>0</v>
      </c>
      <c r="E789" s="6">
        <v>0</v>
      </c>
      <c r="F789" s="6">
        <v>0</v>
      </c>
      <c r="G789" s="6">
        <v>0</v>
      </c>
      <c r="H789" s="6">
        <v>32.291666666666664</v>
      </c>
      <c r="I789" s="6">
        <v>32.291666666666664</v>
      </c>
      <c r="J789" s="6">
        <v>48.4375</v>
      </c>
      <c r="K789" s="6">
        <v>48.4375</v>
      </c>
      <c r="L789" s="6">
        <v>64.583333333333329</v>
      </c>
      <c r="M789" s="6">
        <v>64.583333333333329</v>
      </c>
      <c r="N789" s="6">
        <v>64.583333333333329</v>
      </c>
      <c r="O789" s="6">
        <v>64.583333333333329</v>
      </c>
      <c r="P789" s="9">
        <f t="shared" si="13"/>
        <v>419.79166666666657</v>
      </c>
      <c r="Q789" s="21" t="s">
        <v>12</v>
      </c>
      <c r="R789" s="21" t="s">
        <v>47</v>
      </c>
    </row>
    <row r="790" spans="1:18">
      <c r="A790">
        <v>746</v>
      </c>
      <c r="B790" t="s">
        <v>36</v>
      </c>
      <c r="C790">
        <v>609</v>
      </c>
      <c r="D790" s="6">
        <v>72.75</v>
      </c>
      <c r="E790" s="6">
        <v>72.75</v>
      </c>
      <c r="F790" s="6">
        <v>72.75</v>
      </c>
      <c r="G790" s="6">
        <v>72.75</v>
      </c>
      <c r="H790" s="6">
        <v>54.5625</v>
      </c>
      <c r="I790" s="6">
        <v>54.5625</v>
      </c>
      <c r="J790" s="6">
        <v>18.1875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9">
        <f t="shared" si="13"/>
        <v>418.3125</v>
      </c>
      <c r="Q790" s="21" t="s">
        <v>13</v>
      </c>
      <c r="R790" s="21" t="s">
        <v>47</v>
      </c>
    </row>
    <row r="791" spans="1:18">
      <c r="A791">
        <v>765</v>
      </c>
      <c r="B791" t="s">
        <v>36</v>
      </c>
      <c r="C791">
        <v>872</v>
      </c>
      <c r="D791" s="6">
        <v>50.75</v>
      </c>
      <c r="E791" s="6">
        <v>45.675000000000004</v>
      </c>
      <c r="F791" s="6">
        <v>40.6</v>
      </c>
      <c r="G791" s="6">
        <v>35.524999999999999</v>
      </c>
      <c r="H791" s="6">
        <v>30.45</v>
      </c>
      <c r="I791" s="6">
        <v>25.375</v>
      </c>
      <c r="J791" s="6">
        <v>25.375</v>
      </c>
      <c r="K791" s="6">
        <v>25.375</v>
      </c>
      <c r="L791" s="6">
        <v>25.375</v>
      </c>
      <c r="M791" s="6">
        <v>25.375</v>
      </c>
      <c r="N791" s="6">
        <v>25.375</v>
      </c>
      <c r="O791" s="6">
        <v>25.375</v>
      </c>
      <c r="P791" s="9">
        <f t="shared" si="13"/>
        <v>380.625</v>
      </c>
      <c r="Q791" s="21" t="s">
        <v>14</v>
      </c>
      <c r="R791" s="21" t="s">
        <v>47</v>
      </c>
    </row>
    <row r="792" spans="1:18">
      <c r="A792">
        <v>770</v>
      </c>
      <c r="B792" t="s">
        <v>36</v>
      </c>
      <c r="C792">
        <v>930</v>
      </c>
      <c r="D792" s="6">
        <v>64.666666666666671</v>
      </c>
      <c r="E792" s="6">
        <v>64.666666666666671</v>
      </c>
      <c r="F792" s="6">
        <v>64.666666666666671</v>
      </c>
      <c r="G792" s="6">
        <v>64.666666666666671</v>
      </c>
      <c r="H792" s="6">
        <v>48.5</v>
      </c>
      <c r="I792" s="6">
        <v>48.5</v>
      </c>
      <c r="J792" s="6">
        <v>16.166666666666668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9">
        <f t="shared" si="13"/>
        <v>371.83333333333337</v>
      </c>
      <c r="Q792" s="21" t="s">
        <v>13</v>
      </c>
      <c r="R792" s="21" t="s">
        <v>47</v>
      </c>
    </row>
    <row r="793" spans="1:18">
      <c r="A793">
        <v>784</v>
      </c>
      <c r="B793" t="s">
        <v>36</v>
      </c>
      <c r="C793">
        <v>644</v>
      </c>
      <c r="D793" s="6">
        <v>44.416666666666664</v>
      </c>
      <c r="E793" s="6">
        <v>39.975000000000001</v>
      </c>
      <c r="F793" s="6">
        <v>35.533333333333331</v>
      </c>
      <c r="G793" s="6">
        <v>31.091666666666661</v>
      </c>
      <c r="H793" s="6">
        <v>26.65</v>
      </c>
      <c r="I793" s="6">
        <v>22.208333333333332</v>
      </c>
      <c r="J793" s="6">
        <v>22.208333333333332</v>
      </c>
      <c r="K793" s="6">
        <v>22.208333333333332</v>
      </c>
      <c r="L793" s="6">
        <v>22.208333333333332</v>
      </c>
      <c r="M793" s="6">
        <v>22.208333333333332</v>
      </c>
      <c r="N793" s="6">
        <v>22.208333333333332</v>
      </c>
      <c r="O793" s="6">
        <v>22.208333333333332</v>
      </c>
      <c r="P793" s="9">
        <f t="shared" si="13"/>
        <v>333.12499999999994</v>
      </c>
      <c r="Q793" s="21" t="s">
        <v>14</v>
      </c>
      <c r="R793" s="21" t="s">
        <v>47</v>
      </c>
    </row>
    <row r="794" spans="1:18">
      <c r="A794">
        <v>813</v>
      </c>
      <c r="B794" t="s">
        <v>36</v>
      </c>
      <c r="C794">
        <v>697</v>
      </c>
      <c r="D794" s="6">
        <v>44.75</v>
      </c>
      <c r="E794" s="6">
        <v>44.75</v>
      </c>
      <c r="F794" s="6">
        <v>44.75</v>
      </c>
      <c r="G794" s="6">
        <v>44.75</v>
      </c>
      <c r="H794" s="6">
        <v>33.5625</v>
      </c>
      <c r="I794" s="6">
        <v>33.5625</v>
      </c>
      <c r="J794" s="6">
        <v>11.1875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9">
        <f t="shared" si="13"/>
        <v>257.3125</v>
      </c>
      <c r="Q794" s="21" t="s">
        <v>13</v>
      </c>
      <c r="R794" s="21" t="s">
        <v>47</v>
      </c>
    </row>
    <row r="795" spans="1:18">
      <c r="A795">
        <v>560</v>
      </c>
      <c r="B795" t="s">
        <v>49</v>
      </c>
      <c r="C795">
        <v>623</v>
      </c>
      <c r="D795" s="6">
        <v>78.333333333333329</v>
      </c>
      <c r="E795" s="6">
        <v>78.333333333333329</v>
      </c>
      <c r="F795" s="6">
        <v>97.916666666666657</v>
      </c>
      <c r="G795" s="6">
        <v>117.5</v>
      </c>
      <c r="H795" s="6">
        <v>117.5</v>
      </c>
      <c r="I795" s="6">
        <v>137.08333333333331</v>
      </c>
      <c r="J795" s="6">
        <v>156.66666666666666</v>
      </c>
      <c r="K795" s="6">
        <v>156.66666666666666</v>
      </c>
      <c r="L795" s="6">
        <v>156.66666666666666</v>
      </c>
      <c r="M795" s="6">
        <v>164.5</v>
      </c>
      <c r="N795" s="6">
        <v>168.41666666666666</v>
      </c>
      <c r="O795" s="6">
        <v>172.33333333333334</v>
      </c>
      <c r="P795" s="9">
        <f t="shared" si="13"/>
        <v>1601.9166666666665</v>
      </c>
      <c r="Q795" s="21" t="s">
        <v>15</v>
      </c>
      <c r="R795" s="21" t="s">
        <v>23</v>
      </c>
    </row>
    <row r="796" spans="1:18">
      <c r="A796">
        <v>579</v>
      </c>
      <c r="B796" t="s">
        <v>49</v>
      </c>
      <c r="C796">
        <v>688</v>
      </c>
      <c r="D796" s="6">
        <v>74.833333333333329</v>
      </c>
      <c r="E796" s="6">
        <v>74.833333333333329</v>
      </c>
      <c r="F796" s="6">
        <v>93.541666666666657</v>
      </c>
      <c r="G796" s="6">
        <v>112.25</v>
      </c>
      <c r="H796" s="6">
        <v>112.25</v>
      </c>
      <c r="I796" s="6">
        <v>130.95833333333331</v>
      </c>
      <c r="J796" s="6">
        <v>149.66666666666666</v>
      </c>
      <c r="K796" s="6">
        <v>149.66666666666666</v>
      </c>
      <c r="L796" s="6">
        <v>149.66666666666666</v>
      </c>
      <c r="M796" s="6">
        <v>157.15</v>
      </c>
      <c r="N796" s="6">
        <v>160.89166666666665</v>
      </c>
      <c r="O796" s="6">
        <v>164.63333333333333</v>
      </c>
      <c r="P796" s="9">
        <f t="shared" si="13"/>
        <v>1530.3416666666667</v>
      </c>
      <c r="Q796" s="21" t="s">
        <v>15</v>
      </c>
      <c r="R796" s="21" t="s">
        <v>23</v>
      </c>
    </row>
    <row r="797" spans="1:18">
      <c r="A797">
        <v>581</v>
      </c>
      <c r="B797" t="s">
        <v>49</v>
      </c>
      <c r="C797">
        <v>941</v>
      </c>
      <c r="D797" s="6">
        <v>74.75</v>
      </c>
      <c r="E797" s="6">
        <v>74.75</v>
      </c>
      <c r="F797" s="6">
        <v>93.4375</v>
      </c>
      <c r="G797" s="6">
        <v>112.125</v>
      </c>
      <c r="H797" s="6">
        <v>112.125</v>
      </c>
      <c r="I797" s="6">
        <v>130.8125</v>
      </c>
      <c r="J797" s="6">
        <v>149.5</v>
      </c>
      <c r="K797" s="6">
        <v>149.5</v>
      </c>
      <c r="L797" s="6">
        <v>149.5</v>
      </c>
      <c r="M797" s="6">
        <v>156.97499999999999</v>
      </c>
      <c r="N797" s="6">
        <v>160.71250000000001</v>
      </c>
      <c r="O797" s="6">
        <v>164.45000000000002</v>
      </c>
      <c r="P797" s="9">
        <f t="shared" si="13"/>
        <v>1528.6375</v>
      </c>
      <c r="Q797" s="21" t="s">
        <v>15</v>
      </c>
      <c r="R797" s="21" t="s">
        <v>23</v>
      </c>
    </row>
    <row r="798" spans="1:18">
      <c r="A798">
        <v>602</v>
      </c>
      <c r="B798" t="s">
        <v>49</v>
      </c>
      <c r="C798">
        <v>490</v>
      </c>
      <c r="D798" s="6">
        <v>70.333333333333329</v>
      </c>
      <c r="E798" s="6">
        <v>70.333333333333329</v>
      </c>
      <c r="F798" s="6">
        <v>87.916666666666657</v>
      </c>
      <c r="G798" s="6">
        <v>105.5</v>
      </c>
      <c r="H798" s="6">
        <v>105.5</v>
      </c>
      <c r="I798" s="6">
        <v>123.08333333333333</v>
      </c>
      <c r="J798" s="6">
        <v>140.66666666666666</v>
      </c>
      <c r="K798" s="6">
        <v>140.66666666666666</v>
      </c>
      <c r="L798" s="6">
        <v>140.66666666666666</v>
      </c>
      <c r="M798" s="6">
        <v>147.69999999999999</v>
      </c>
      <c r="N798" s="6">
        <v>151.21666666666664</v>
      </c>
      <c r="O798" s="6">
        <v>154.73333333333335</v>
      </c>
      <c r="P798" s="9">
        <f t="shared" si="13"/>
        <v>1438.3166666666666</v>
      </c>
      <c r="Q798" s="21" t="s">
        <v>15</v>
      </c>
      <c r="R798" s="21" t="s">
        <v>23</v>
      </c>
    </row>
    <row r="799" spans="1:18">
      <c r="A799">
        <v>616</v>
      </c>
      <c r="B799" t="s">
        <v>49</v>
      </c>
      <c r="C799">
        <v>887</v>
      </c>
      <c r="D799" s="6">
        <v>65.666666666666671</v>
      </c>
      <c r="E799" s="6">
        <v>65.666666666666671</v>
      </c>
      <c r="F799" s="6">
        <v>82.083333333333343</v>
      </c>
      <c r="G799" s="6">
        <v>98.5</v>
      </c>
      <c r="H799" s="6">
        <v>98.5</v>
      </c>
      <c r="I799" s="6">
        <v>114.91666666666667</v>
      </c>
      <c r="J799" s="6">
        <v>131.33333333333334</v>
      </c>
      <c r="K799" s="6">
        <v>131.33333333333334</v>
      </c>
      <c r="L799" s="6">
        <v>131.33333333333334</v>
      </c>
      <c r="M799" s="6">
        <v>137.9</v>
      </c>
      <c r="N799" s="6">
        <v>141.18333333333334</v>
      </c>
      <c r="O799" s="6">
        <v>144.4666666666667</v>
      </c>
      <c r="P799" s="9">
        <f t="shared" si="13"/>
        <v>1342.8833333333337</v>
      </c>
      <c r="Q799" s="21" t="s">
        <v>15</v>
      </c>
      <c r="R799" s="21" t="s">
        <v>23</v>
      </c>
    </row>
    <row r="800" spans="1:18">
      <c r="A800">
        <v>626</v>
      </c>
      <c r="B800" t="s">
        <v>49</v>
      </c>
      <c r="C800">
        <v>618</v>
      </c>
      <c r="D800" s="6">
        <v>63.25</v>
      </c>
      <c r="E800" s="6">
        <v>63.25</v>
      </c>
      <c r="F800" s="6">
        <v>79.0625</v>
      </c>
      <c r="G800" s="6">
        <v>94.875</v>
      </c>
      <c r="H800" s="6">
        <v>94.875</v>
      </c>
      <c r="I800" s="6">
        <v>110.6875</v>
      </c>
      <c r="J800" s="6">
        <v>126.5</v>
      </c>
      <c r="K800" s="6">
        <v>126.5</v>
      </c>
      <c r="L800" s="6">
        <v>126.5</v>
      </c>
      <c r="M800" s="6">
        <v>132.82500000000002</v>
      </c>
      <c r="N800" s="6">
        <v>135.98749999999998</v>
      </c>
      <c r="O800" s="6">
        <v>139.15</v>
      </c>
      <c r="P800" s="9">
        <f t="shared" si="13"/>
        <v>1293.4625000000001</v>
      </c>
      <c r="Q800" s="21" t="s">
        <v>15</v>
      </c>
      <c r="R800" s="21" t="s">
        <v>23</v>
      </c>
    </row>
    <row r="801" spans="1:18">
      <c r="A801">
        <v>671</v>
      </c>
      <c r="B801" t="s">
        <v>49</v>
      </c>
      <c r="C801">
        <v>707</v>
      </c>
      <c r="D801" s="6">
        <v>49.916666666666664</v>
      </c>
      <c r="E801" s="6">
        <v>49.916666666666664</v>
      </c>
      <c r="F801" s="6">
        <v>62.395833333333329</v>
      </c>
      <c r="G801" s="6">
        <v>74.875</v>
      </c>
      <c r="H801" s="6">
        <v>74.875</v>
      </c>
      <c r="I801" s="6">
        <v>87.354166666666657</v>
      </c>
      <c r="J801" s="6">
        <v>99.833333333333329</v>
      </c>
      <c r="K801" s="6">
        <v>99.833333333333329</v>
      </c>
      <c r="L801" s="6">
        <v>99.833333333333329</v>
      </c>
      <c r="M801" s="6">
        <v>104.825</v>
      </c>
      <c r="N801" s="6">
        <v>107.32083333333333</v>
      </c>
      <c r="O801" s="6">
        <v>109.81666666666668</v>
      </c>
      <c r="P801" s="9">
        <f t="shared" si="13"/>
        <v>1020.7958333333333</v>
      </c>
      <c r="Q801" s="21" t="s">
        <v>15</v>
      </c>
      <c r="R801" s="21" t="s">
        <v>23</v>
      </c>
    </row>
    <row r="802" spans="1:18">
      <c r="A802">
        <v>680</v>
      </c>
      <c r="B802" t="s">
        <v>49</v>
      </c>
      <c r="C802">
        <v>568</v>
      </c>
      <c r="D802" s="6">
        <v>46</v>
      </c>
      <c r="E802" s="6">
        <v>46</v>
      </c>
      <c r="F802" s="6">
        <v>57.5</v>
      </c>
      <c r="G802" s="6">
        <v>69</v>
      </c>
      <c r="H802" s="6">
        <v>69</v>
      </c>
      <c r="I802" s="6">
        <v>80.5</v>
      </c>
      <c r="J802" s="6">
        <v>92</v>
      </c>
      <c r="K802" s="6">
        <v>92</v>
      </c>
      <c r="L802" s="6">
        <v>92</v>
      </c>
      <c r="M802" s="6">
        <v>96.600000000000009</v>
      </c>
      <c r="N802" s="6">
        <v>98.899999999999991</v>
      </c>
      <c r="O802" s="6">
        <v>101.2</v>
      </c>
      <c r="P802" s="9">
        <f t="shared" si="13"/>
        <v>940.7</v>
      </c>
      <c r="Q802" s="21" t="s">
        <v>15</v>
      </c>
      <c r="R802" s="21" t="s">
        <v>46</v>
      </c>
    </row>
    <row r="803" spans="1:18">
      <c r="A803">
        <v>682</v>
      </c>
      <c r="B803" t="s">
        <v>49</v>
      </c>
      <c r="C803">
        <v>544</v>
      </c>
      <c r="D803" s="6">
        <v>45.916666666666664</v>
      </c>
      <c r="E803" s="6">
        <v>45.916666666666664</v>
      </c>
      <c r="F803" s="6">
        <v>57.395833333333329</v>
      </c>
      <c r="G803" s="6">
        <v>68.875</v>
      </c>
      <c r="H803" s="6">
        <v>68.875</v>
      </c>
      <c r="I803" s="6">
        <v>80.354166666666657</v>
      </c>
      <c r="J803" s="6">
        <v>91.833333333333329</v>
      </c>
      <c r="K803" s="6">
        <v>91.833333333333329</v>
      </c>
      <c r="L803" s="6">
        <v>91.833333333333329</v>
      </c>
      <c r="M803" s="6">
        <v>96.424999999999997</v>
      </c>
      <c r="N803" s="6">
        <v>98.720833333333317</v>
      </c>
      <c r="O803" s="6">
        <v>101.01666666666667</v>
      </c>
      <c r="P803" s="9">
        <f t="shared" si="13"/>
        <v>938.99583333333317</v>
      </c>
      <c r="Q803" s="21" t="s">
        <v>15</v>
      </c>
      <c r="R803" s="21" t="s">
        <v>46</v>
      </c>
    </row>
    <row r="804" spans="1:18">
      <c r="A804">
        <v>684</v>
      </c>
      <c r="B804" t="s">
        <v>49</v>
      </c>
      <c r="C804">
        <v>637</v>
      </c>
      <c r="D804" s="6">
        <v>45.833333333333336</v>
      </c>
      <c r="E804" s="6">
        <v>45.833333333333336</v>
      </c>
      <c r="F804" s="6">
        <v>57.291666666666671</v>
      </c>
      <c r="G804" s="6">
        <v>68.75</v>
      </c>
      <c r="H804" s="6">
        <v>68.75</v>
      </c>
      <c r="I804" s="6">
        <v>80.208333333333343</v>
      </c>
      <c r="J804" s="6">
        <v>91.666666666666671</v>
      </c>
      <c r="K804" s="6">
        <v>91.666666666666671</v>
      </c>
      <c r="L804" s="6">
        <v>91.666666666666671</v>
      </c>
      <c r="M804" s="6">
        <v>96.250000000000014</v>
      </c>
      <c r="N804" s="6">
        <v>98.541666666666671</v>
      </c>
      <c r="O804" s="6">
        <v>100.83333333333334</v>
      </c>
      <c r="P804" s="9">
        <f t="shared" si="13"/>
        <v>937.29166666666674</v>
      </c>
      <c r="Q804" s="21" t="s">
        <v>15</v>
      </c>
      <c r="R804" s="21" t="s">
        <v>46</v>
      </c>
    </row>
    <row r="805" spans="1:18">
      <c r="A805">
        <v>696</v>
      </c>
      <c r="B805" t="s">
        <v>49</v>
      </c>
      <c r="C805">
        <v>706</v>
      </c>
      <c r="D805" s="6">
        <v>43.583333333333336</v>
      </c>
      <c r="E805" s="6">
        <v>43.583333333333336</v>
      </c>
      <c r="F805" s="6">
        <v>54.479166666666671</v>
      </c>
      <c r="G805" s="6">
        <v>65.375</v>
      </c>
      <c r="H805" s="6">
        <v>65.375</v>
      </c>
      <c r="I805" s="6">
        <v>76.270833333333343</v>
      </c>
      <c r="J805" s="6">
        <v>87.166666666666671</v>
      </c>
      <c r="K805" s="6">
        <v>87.166666666666671</v>
      </c>
      <c r="L805" s="6">
        <v>87.166666666666671</v>
      </c>
      <c r="M805" s="6">
        <v>91.525000000000006</v>
      </c>
      <c r="N805" s="6">
        <v>93.704166666666666</v>
      </c>
      <c r="O805" s="6">
        <v>95.88333333333334</v>
      </c>
      <c r="P805" s="9">
        <f t="shared" si="13"/>
        <v>891.2791666666667</v>
      </c>
      <c r="Q805" s="21" t="s">
        <v>15</v>
      </c>
      <c r="R805" s="21" t="s">
        <v>46</v>
      </c>
    </row>
    <row r="806" spans="1:18">
      <c r="A806">
        <v>703</v>
      </c>
      <c r="B806" t="s">
        <v>49</v>
      </c>
      <c r="C806">
        <v>748</v>
      </c>
      <c r="D806" s="6">
        <v>42.083333333333336</v>
      </c>
      <c r="E806" s="6">
        <v>42.083333333333336</v>
      </c>
      <c r="F806" s="6">
        <v>52.604166666666671</v>
      </c>
      <c r="G806" s="6">
        <v>63.125</v>
      </c>
      <c r="H806" s="6">
        <v>63.125</v>
      </c>
      <c r="I806" s="6">
        <v>73.645833333333343</v>
      </c>
      <c r="J806" s="6">
        <v>84.166666666666671</v>
      </c>
      <c r="K806" s="6">
        <v>84.166666666666671</v>
      </c>
      <c r="L806" s="6">
        <v>84.166666666666671</v>
      </c>
      <c r="M806" s="6">
        <v>88.375000000000014</v>
      </c>
      <c r="N806" s="6">
        <v>90.479166666666671</v>
      </c>
      <c r="O806" s="6">
        <v>92.583333333333343</v>
      </c>
      <c r="P806" s="9">
        <f t="shared" si="13"/>
        <v>860.60416666666674</v>
      </c>
      <c r="Q806" s="21" t="s">
        <v>15</v>
      </c>
      <c r="R806" s="21" t="s">
        <v>46</v>
      </c>
    </row>
    <row r="807" spans="1:18">
      <c r="A807">
        <v>739</v>
      </c>
      <c r="B807" t="s">
        <v>49</v>
      </c>
      <c r="C807">
        <v>730</v>
      </c>
      <c r="D807" s="6">
        <v>0</v>
      </c>
      <c r="E807" s="6">
        <v>0</v>
      </c>
      <c r="F807" s="6">
        <v>0</v>
      </c>
      <c r="G807" s="6">
        <v>0</v>
      </c>
      <c r="H807" s="6">
        <v>32.416666666666664</v>
      </c>
      <c r="I807" s="6">
        <v>32.416666666666664</v>
      </c>
      <c r="J807" s="6">
        <v>48.625</v>
      </c>
      <c r="K807" s="6">
        <v>48.625</v>
      </c>
      <c r="L807" s="6">
        <v>64.833333333333329</v>
      </c>
      <c r="M807" s="6">
        <v>64.833333333333329</v>
      </c>
      <c r="N807" s="6">
        <v>64.833333333333329</v>
      </c>
      <c r="O807" s="6">
        <v>64.833333333333329</v>
      </c>
      <c r="P807" s="9">
        <f t="shared" si="13"/>
        <v>421.41666666666657</v>
      </c>
      <c r="Q807" s="21" t="s">
        <v>12</v>
      </c>
      <c r="R807" s="21" t="s">
        <v>47</v>
      </c>
    </row>
    <row r="808" spans="1:18">
      <c r="A808">
        <v>755</v>
      </c>
      <c r="B808" t="s">
        <v>49</v>
      </c>
      <c r="C808">
        <v>610</v>
      </c>
      <c r="D808" s="6">
        <v>53</v>
      </c>
      <c r="E808" s="6">
        <v>47.7</v>
      </c>
      <c r="F808" s="6">
        <v>42.400000000000006</v>
      </c>
      <c r="G808" s="6">
        <v>37.099999999999994</v>
      </c>
      <c r="H808" s="6">
        <v>31.799999999999997</v>
      </c>
      <c r="I808" s="6">
        <v>26.5</v>
      </c>
      <c r="J808" s="6">
        <v>26.5</v>
      </c>
      <c r="K808" s="6">
        <v>26.5</v>
      </c>
      <c r="L808" s="6">
        <v>26.5</v>
      </c>
      <c r="M808" s="6">
        <v>26.5</v>
      </c>
      <c r="N808" s="6">
        <v>26.5</v>
      </c>
      <c r="O808" s="6">
        <v>26.5</v>
      </c>
      <c r="P808" s="9">
        <f t="shared" si="13"/>
        <v>397.5</v>
      </c>
      <c r="Q808" s="21" t="s">
        <v>14</v>
      </c>
      <c r="R808" s="21" t="s">
        <v>47</v>
      </c>
    </row>
    <row r="809" spans="1:18">
      <c r="A809">
        <v>760</v>
      </c>
      <c r="B809" t="s">
        <v>49</v>
      </c>
      <c r="C809">
        <v>808</v>
      </c>
      <c r="D809" s="6">
        <v>51.416666666666664</v>
      </c>
      <c r="E809" s="6">
        <v>46.274999999999999</v>
      </c>
      <c r="F809" s="6">
        <v>41.133333333333333</v>
      </c>
      <c r="G809" s="6">
        <v>35.99166666666666</v>
      </c>
      <c r="H809" s="6">
        <v>30.849999999999998</v>
      </c>
      <c r="I809" s="6">
        <v>25.708333333333332</v>
      </c>
      <c r="J809" s="6">
        <v>25.708333333333332</v>
      </c>
      <c r="K809" s="6">
        <v>25.708333333333332</v>
      </c>
      <c r="L809" s="6">
        <v>25.708333333333332</v>
      </c>
      <c r="M809" s="6">
        <v>25.708333333333332</v>
      </c>
      <c r="N809" s="6">
        <v>25.708333333333332</v>
      </c>
      <c r="O809" s="6">
        <v>25.708333333333332</v>
      </c>
      <c r="P809" s="9">
        <f t="shared" si="13"/>
        <v>385.62499999999989</v>
      </c>
      <c r="Q809" s="21" t="s">
        <v>14</v>
      </c>
      <c r="R809" s="21" t="s">
        <v>47</v>
      </c>
    </row>
    <row r="810" spans="1:18">
      <c r="A810">
        <v>762</v>
      </c>
      <c r="B810" t="s">
        <v>49</v>
      </c>
      <c r="C810">
        <v>577</v>
      </c>
      <c r="D810" s="6">
        <v>51.25</v>
      </c>
      <c r="E810" s="6">
        <v>46.125</v>
      </c>
      <c r="F810" s="6">
        <v>41</v>
      </c>
      <c r="G810" s="6">
        <v>35.875</v>
      </c>
      <c r="H810" s="6">
        <v>30.75</v>
      </c>
      <c r="I810" s="6">
        <v>25.625</v>
      </c>
      <c r="J810" s="6">
        <v>25.625</v>
      </c>
      <c r="K810" s="6">
        <v>25.625</v>
      </c>
      <c r="L810" s="6">
        <v>25.625</v>
      </c>
      <c r="M810" s="6">
        <v>25.625</v>
      </c>
      <c r="N810" s="6">
        <v>25.625</v>
      </c>
      <c r="O810" s="6">
        <v>25.625</v>
      </c>
      <c r="P810" s="9">
        <f t="shared" si="13"/>
        <v>384.375</v>
      </c>
      <c r="Q810" s="21" t="s">
        <v>14</v>
      </c>
      <c r="R810" s="21" t="s">
        <v>47</v>
      </c>
    </row>
    <row r="811" spans="1:18">
      <c r="A811">
        <v>763</v>
      </c>
      <c r="B811" t="s">
        <v>49</v>
      </c>
      <c r="C811">
        <v>757</v>
      </c>
      <c r="D811" s="6">
        <v>0</v>
      </c>
      <c r="E811" s="6">
        <v>0</v>
      </c>
      <c r="F811" s="6">
        <v>0</v>
      </c>
      <c r="G811" s="6">
        <v>0</v>
      </c>
      <c r="H811" s="6">
        <v>29.541666666666668</v>
      </c>
      <c r="I811" s="6">
        <v>29.541666666666668</v>
      </c>
      <c r="J811" s="6">
        <v>44.3125</v>
      </c>
      <c r="K811" s="6">
        <v>44.3125</v>
      </c>
      <c r="L811" s="6">
        <v>59.083333333333336</v>
      </c>
      <c r="M811" s="6">
        <v>59.083333333333336</v>
      </c>
      <c r="N811" s="6">
        <v>59.083333333333336</v>
      </c>
      <c r="O811" s="6">
        <v>59.083333333333336</v>
      </c>
      <c r="P811" s="9">
        <f t="shared" si="13"/>
        <v>384.04166666666663</v>
      </c>
      <c r="Q811" s="21" t="s">
        <v>12</v>
      </c>
      <c r="R811" s="21" t="s">
        <v>47</v>
      </c>
    </row>
    <row r="812" spans="1:18">
      <c r="A812">
        <v>775</v>
      </c>
      <c r="B812" t="s">
        <v>49</v>
      </c>
      <c r="C812">
        <v>824</v>
      </c>
      <c r="D812" s="6">
        <v>47.416666666666664</v>
      </c>
      <c r="E812" s="6">
        <v>42.674999999999997</v>
      </c>
      <c r="F812" s="6">
        <v>37.93333333333333</v>
      </c>
      <c r="G812" s="6">
        <v>33.191666666666663</v>
      </c>
      <c r="H812" s="6">
        <v>28.45</v>
      </c>
      <c r="I812" s="6">
        <v>23.708333333333332</v>
      </c>
      <c r="J812" s="6">
        <v>23.708333333333332</v>
      </c>
      <c r="K812" s="6">
        <v>23.708333333333332</v>
      </c>
      <c r="L812" s="6">
        <v>23.708333333333332</v>
      </c>
      <c r="M812" s="6">
        <v>23.708333333333332</v>
      </c>
      <c r="N812" s="6">
        <v>23.708333333333332</v>
      </c>
      <c r="O812" s="6">
        <v>23.708333333333332</v>
      </c>
      <c r="P812" s="9">
        <f t="shared" si="13"/>
        <v>355.62499999999994</v>
      </c>
      <c r="Q812" s="21" t="s">
        <v>14</v>
      </c>
      <c r="R812" s="21" t="s">
        <v>47</v>
      </c>
    </row>
    <row r="813" spans="1:18">
      <c r="A813">
        <v>777</v>
      </c>
      <c r="B813" t="s">
        <v>49</v>
      </c>
      <c r="C813">
        <v>718</v>
      </c>
      <c r="D813" s="6">
        <v>47</v>
      </c>
      <c r="E813" s="6">
        <v>42.300000000000004</v>
      </c>
      <c r="F813" s="6">
        <v>37.6</v>
      </c>
      <c r="G813" s="6">
        <v>32.9</v>
      </c>
      <c r="H813" s="6">
        <v>28.2</v>
      </c>
      <c r="I813" s="6">
        <v>23.5</v>
      </c>
      <c r="J813" s="6">
        <v>23.5</v>
      </c>
      <c r="K813" s="6">
        <v>23.5</v>
      </c>
      <c r="L813" s="6">
        <v>23.5</v>
      </c>
      <c r="M813" s="6">
        <v>23.5</v>
      </c>
      <c r="N813" s="6">
        <v>23.5</v>
      </c>
      <c r="O813" s="6">
        <v>23.5</v>
      </c>
      <c r="P813" s="9">
        <f t="shared" si="13"/>
        <v>352.5</v>
      </c>
      <c r="Q813" s="21" t="s">
        <v>14</v>
      </c>
      <c r="R813" s="21" t="s">
        <v>47</v>
      </c>
    </row>
    <row r="814" spans="1:18">
      <c r="A814">
        <v>810</v>
      </c>
      <c r="B814" t="s">
        <v>49</v>
      </c>
      <c r="C814">
        <v>544</v>
      </c>
      <c r="D814" s="6">
        <v>0</v>
      </c>
      <c r="E814" s="6">
        <v>0</v>
      </c>
      <c r="F814" s="6">
        <v>0</v>
      </c>
      <c r="G814" s="6">
        <v>0</v>
      </c>
      <c r="H814" s="6">
        <v>20.5</v>
      </c>
      <c r="I814" s="6">
        <v>20.5</v>
      </c>
      <c r="J814" s="6">
        <v>30.75</v>
      </c>
      <c r="K814" s="6">
        <v>30.75</v>
      </c>
      <c r="L814" s="6">
        <v>41</v>
      </c>
      <c r="M814" s="6">
        <v>41</v>
      </c>
      <c r="N814" s="6">
        <v>41</v>
      </c>
      <c r="O814" s="6">
        <v>41</v>
      </c>
      <c r="P814" s="9">
        <f t="shared" si="13"/>
        <v>266.5</v>
      </c>
      <c r="Q814" s="21" t="s">
        <v>12</v>
      </c>
      <c r="R814" s="21" t="s">
        <v>47</v>
      </c>
    </row>
    <row r="815" spans="1:18">
      <c r="A815">
        <v>812</v>
      </c>
      <c r="B815" t="s">
        <v>49</v>
      </c>
      <c r="C815">
        <v>953</v>
      </c>
      <c r="D815" s="6">
        <v>45</v>
      </c>
      <c r="E815" s="6">
        <v>45</v>
      </c>
      <c r="F815" s="6">
        <v>45</v>
      </c>
      <c r="G815" s="6">
        <v>45</v>
      </c>
      <c r="H815" s="6">
        <v>33.75</v>
      </c>
      <c r="I815" s="6">
        <v>33.75</v>
      </c>
      <c r="J815" s="6">
        <v>11.25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9">
        <f t="shared" si="13"/>
        <v>258.75</v>
      </c>
      <c r="Q815" s="21" t="s">
        <v>13</v>
      </c>
      <c r="R815" s="21" t="s">
        <v>47</v>
      </c>
    </row>
    <row r="816" spans="1:18">
      <c r="A816">
        <v>559</v>
      </c>
      <c r="B816" t="s">
        <v>50</v>
      </c>
      <c r="C816">
        <v>936</v>
      </c>
      <c r="D816" s="6">
        <v>78.75</v>
      </c>
      <c r="E816" s="6">
        <v>78.75</v>
      </c>
      <c r="F816" s="6">
        <v>98.4375</v>
      </c>
      <c r="G816" s="6">
        <v>118.125</v>
      </c>
      <c r="H816" s="6">
        <v>118.125</v>
      </c>
      <c r="I816" s="6">
        <v>137.8125</v>
      </c>
      <c r="J816" s="6">
        <v>157.5</v>
      </c>
      <c r="K816" s="6">
        <v>157.5</v>
      </c>
      <c r="L816" s="6">
        <v>157.5</v>
      </c>
      <c r="M816" s="6">
        <v>165.375</v>
      </c>
      <c r="N816" s="6">
        <v>169.3125</v>
      </c>
      <c r="O816" s="6">
        <v>173.25</v>
      </c>
      <c r="P816" s="9">
        <f t="shared" si="13"/>
        <v>1610.4375</v>
      </c>
      <c r="Q816" s="21" t="s">
        <v>15</v>
      </c>
      <c r="R816" s="21" t="s">
        <v>23</v>
      </c>
    </row>
    <row r="817" spans="1:18">
      <c r="A817">
        <v>561</v>
      </c>
      <c r="B817" t="s">
        <v>50</v>
      </c>
      <c r="C817">
        <v>908</v>
      </c>
      <c r="D817" s="6">
        <v>78.333333333333329</v>
      </c>
      <c r="E817" s="6">
        <v>78.333333333333329</v>
      </c>
      <c r="F817" s="6">
        <v>97.916666666666657</v>
      </c>
      <c r="G817" s="6">
        <v>117.5</v>
      </c>
      <c r="H817" s="6">
        <v>117.5</v>
      </c>
      <c r="I817" s="6">
        <v>137.08333333333331</v>
      </c>
      <c r="J817" s="6">
        <v>156.66666666666666</v>
      </c>
      <c r="K817" s="6">
        <v>156.66666666666666</v>
      </c>
      <c r="L817" s="6">
        <v>156.66666666666666</v>
      </c>
      <c r="M817" s="6">
        <v>164.5</v>
      </c>
      <c r="N817" s="6">
        <v>168.41666666666666</v>
      </c>
      <c r="O817" s="6">
        <v>172.33333333333334</v>
      </c>
      <c r="P817" s="9">
        <f t="shared" si="13"/>
        <v>1601.9166666666665</v>
      </c>
      <c r="Q817" s="21" t="s">
        <v>15</v>
      </c>
      <c r="R817" s="21" t="s">
        <v>23</v>
      </c>
    </row>
    <row r="818" spans="1:18">
      <c r="A818">
        <v>580</v>
      </c>
      <c r="B818" t="s">
        <v>50</v>
      </c>
      <c r="C818">
        <v>523</v>
      </c>
      <c r="D818" s="6">
        <v>74.833333333333329</v>
      </c>
      <c r="E818" s="6">
        <v>74.833333333333329</v>
      </c>
      <c r="F818" s="6">
        <v>93.541666666666657</v>
      </c>
      <c r="G818" s="6">
        <v>112.25</v>
      </c>
      <c r="H818" s="6">
        <v>112.25</v>
      </c>
      <c r="I818" s="6">
        <v>130.95833333333331</v>
      </c>
      <c r="J818" s="6">
        <v>149.66666666666666</v>
      </c>
      <c r="K818" s="6">
        <v>149.66666666666666</v>
      </c>
      <c r="L818" s="6">
        <v>149.66666666666666</v>
      </c>
      <c r="M818" s="6">
        <v>157.15</v>
      </c>
      <c r="N818" s="6">
        <v>160.89166666666665</v>
      </c>
      <c r="O818" s="6">
        <v>164.63333333333333</v>
      </c>
      <c r="P818" s="9">
        <f t="shared" si="13"/>
        <v>1530.3416666666667</v>
      </c>
      <c r="Q818" s="21" t="s">
        <v>15</v>
      </c>
      <c r="R818" s="21" t="s">
        <v>23</v>
      </c>
    </row>
    <row r="819" spans="1:18">
      <c r="A819">
        <v>617</v>
      </c>
      <c r="B819" t="s">
        <v>50</v>
      </c>
      <c r="C819">
        <v>564</v>
      </c>
      <c r="D819" s="6">
        <v>65.666666666666671</v>
      </c>
      <c r="E819" s="6">
        <v>65.666666666666671</v>
      </c>
      <c r="F819" s="6">
        <v>82.083333333333343</v>
      </c>
      <c r="G819" s="6">
        <v>98.5</v>
      </c>
      <c r="H819" s="6">
        <v>98.5</v>
      </c>
      <c r="I819" s="6">
        <v>114.91666666666667</v>
      </c>
      <c r="J819" s="6">
        <v>131.33333333333334</v>
      </c>
      <c r="K819" s="6">
        <v>131.33333333333334</v>
      </c>
      <c r="L819" s="6">
        <v>131.33333333333334</v>
      </c>
      <c r="M819" s="6">
        <v>137.9</v>
      </c>
      <c r="N819" s="6">
        <v>141.18333333333334</v>
      </c>
      <c r="O819" s="6">
        <v>144.4666666666667</v>
      </c>
      <c r="P819" s="9">
        <f t="shared" si="13"/>
        <v>1342.8833333333337</v>
      </c>
      <c r="Q819" s="21" t="s">
        <v>15</v>
      </c>
      <c r="R819" s="21" t="s">
        <v>23</v>
      </c>
    </row>
    <row r="820" spans="1:18">
      <c r="A820">
        <v>624</v>
      </c>
      <c r="B820" t="s">
        <v>50</v>
      </c>
      <c r="C820">
        <v>602</v>
      </c>
      <c r="D820" s="6">
        <v>63.833333333333336</v>
      </c>
      <c r="E820" s="6">
        <v>63.833333333333336</v>
      </c>
      <c r="F820" s="6">
        <v>79.791666666666671</v>
      </c>
      <c r="G820" s="6">
        <v>95.75</v>
      </c>
      <c r="H820" s="6">
        <v>95.75</v>
      </c>
      <c r="I820" s="6">
        <v>111.70833333333334</v>
      </c>
      <c r="J820" s="6">
        <v>127.66666666666667</v>
      </c>
      <c r="K820" s="6">
        <v>127.66666666666667</v>
      </c>
      <c r="L820" s="6">
        <v>127.66666666666667</v>
      </c>
      <c r="M820" s="6">
        <v>134.05000000000001</v>
      </c>
      <c r="N820" s="6">
        <v>137.24166666666667</v>
      </c>
      <c r="O820" s="6">
        <v>140.43333333333334</v>
      </c>
      <c r="P820" s="9">
        <f t="shared" si="13"/>
        <v>1305.3916666666669</v>
      </c>
      <c r="Q820" s="21" t="s">
        <v>15</v>
      </c>
      <c r="R820" s="21" t="s">
        <v>23</v>
      </c>
    </row>
    <row r="821" spans="1:18">
      <c r="A821">
        <v>633</v>
      </c>
      <c r="B821" t="s">
        <v>50</v>
      </c>
      <c r="C821">
        <v>507</v>
      </c>
      <c r="D821" s="6">
        <v>61.5</v>
      </c>
      <c r="E821" s="6">
        <v>61.5</v>
      </c>
      <c r="F821" s="6">
        <v>76.875</v>
      </c>
      <c r="G821" s="6">
        <v>92.25</v>
      </c>
      <c r="H821" s="6">
        <v>92.25</v>
      </c>
      <c r="I821" s="6">
        <v>107.625</v>
      </c>
      <c r="J821" s="6">
        <v>123</v>
      </c>
      <c r="K821" s="6">
        <v>123</v>
      </c>
      <c r="L821" s="6">
        <v>123</v>
      </c>
      <c r="M821" s="6">
        <v>129.15</v>
      </c>
      <c r="N821" s="6">
        <v>132.22499999999999</v>
      </c>
      <c r="O821" s="6">
        <v>135.30000000000001</v>
      </c>
      <c r="P821" s="9">
        <f t="shared" si="13"/>
        <v>1257.675</v>
      </c>
      <c r="Q821" s="21" t="s">
        <v>15</v>
      </c>
      <c r="R821" s="21" t="s">
        <v>23</v>
      </c>
    </row>
    <row r="822" spans="1:18">
      <c r="A822">
        <v>639</v>
      </c>
      <c r="B822" t="s">
        <v>50</v>
      </c>
      <c r="C822">
        <v>952</v>
      </c>
      <c r="D822" s="6">
        <v>59.666666666666664</v>
      </c>
      <c r="E822" s="6">
        <v>59.666666666666664</v>
      </c>
      <c r="F822" s="6">
        <v>74.583333333333329</v>
      </c>
      <c r="G822" s="6">
        <v>89.5</v>
      </c>
      <c r="H822" s="6">
        <v>89.5</v>
      </c>
      <c r="I822" s="6">
        <v>104.41666666666666</v>
      </c>
      <c r="J822" s="6">
        <v>119.33333333333333</v>
      </c>
      <c r="K822" s="6">
        <v>119.33333333333333</v>
      </c>
      <c r="L822" s="6">
        <v>119.33333333333333</v>
      </c>
      <c r="M822" s="6">
        <v>125.3</v>
      </c>
      <c r="N822" s="6">
        <v>128.28333333333333</v>
      </c>
      <c r="O822" s="6">
        <v>131.26666666666668</v>
      </c>
      <c r="P822" s="9">
        <f t="shared" si="13"/>
        <v>1220.1833333333334</v>
      </c>
      <c r="Q822" s="21" t="s">
        <v>15</v>
      </c>
      <c r="R822" s="21" t="s">
        <v>23</v>
      </c>
    </row>
    <row r="823" spans="1:18">
      <c r="A823">
        <v>651</v>
      </c>
      <c r="B823" t="s">
        <v>50</v>
      </c>
      <c r="C823">
        <v>546</v>
      </c>
      <c r="D823" s="6">
        <v>56.583333333333336</v>
      </c>
      <c r="E823" s="6">
        <v>56.583333333333336</v>
      </c>
      <c r="F823" s="6">
        <v>70.729166666666671</v>
      </c>
      <c r="G823" s="6">
        <v>84.875</v>
      </c>
      <c r="H823" s="6">
        <v>84.875</v>
      </c>
      <c r="I823" s="6">
        <v>99.020833333333343</v>
      </c>
      <c r="J823" s="6">
        <v>113.16666666666667</v>
      </c>
      <c r="K823" s="6">
        <v>113.16666666666667</v>
      </c>
      <c r="L823" s="6">
        <v>113.16666666666667</v>
      </c>
      <c r="M823" s="6">
        <v>118.82500000000002</v>
      </c>
      <c r="N823" s="6">
        <v>121.65416666666667</v>
      </c>
      <c r="O823" s="6">
        <v>124.48333333333335</v>
      </c>
      <c r="P823" s="9">
        <f t="shared" si="13"/>
        <v>1157.1291666666666</v>
      </c>
      <c r="Q823" s="21" t="s">
        <v>15</v>
      </c>
      <c r="R823" s="21" t="s">
        <v>23</v>
      </c>
    </row>
    <row r="824" spans="1:18">
      <c r="A824">
        <v>662</v>
      </c>
      <c r="B824" t="s">
        <v>50</v>
      </c>
      <c r="C824">
        <v>753</v>
      </c>
      <c r="D824" s="6">
        <v>53.166666666666664</v>
      </c>
      <c r="E824" s="6">
        <v>53.166666666666664</v>
      </c>
      <c r="F824" s="6">
        <v>66.458333333333329</v>
      </c>
      <c r="G824" s="6">
        <v>79.75</v>
      </c>
      <c r="H824" s="6">
        <v>79.75</v>
      </c>
      <c r="I824" s="6">
        <v>93.041666666666657</v>
      </c>
      <c r="J824" s="6">
        <v>106.33333333333333</v>
      </c>
      <c r="K824" s="6">
        <v>106.33333333333333</v>
      </c>
      <c r="L824" s="6">
        <v>106.33333333333333</v>
      </c>
      <c r="M824" s="6">
        <v>111.65</v>
      </c>
      <c r="N824" s="6">
        <v>114.30833333333332</v>
      </c>
      <c r="O824" s="6">
        <v>116.96666666666667</v>
      </c>
      <c r="P824" s="9">
        <f t="shared" si="13"/>
        <v>1087.2583333333332</v>
      </c>
      <c r="Q824" s="21" t="s">
        <v>15</v>
      </c>
      <c r="R824" s="21" t="s">
        <v>23</v>
      </c>
    </row>
    <row r="825" spans="1:18">
      <c r="A825">
        <v>663</v>
      </c>
      <c r="B825" t="s">
        <v>50</v>
      </c>
      <c r="C825">
        <v>617</v>
      </c>
      <c r="D825" s="6">
        <v>52.916666666666664</v>
      </c>
      <c r="E825" s="6">
        <v>52.916666666666664</v>
      </c>
      <c r="F825" s="6">
        <v>66.145833333333329</v>
      </c>
      <c r="G825" s="6">
        <v>79.375</v>
      </c>
      <c r="H825" s="6">
        <v>79.375</v>
      </c>
      <c r="I825" s="6">
        <v>92.604166666666657</v>
      </c>
      <c r="J825" s="6">
        <v>105.83333333333333</v>
      </c>
      <c r="K825" s="6">
        <v>105.83333333333333</v>
      </c>
      <c r="L825" s="6">
        <v>105.83333333333333</v>
      </c>
      <c r="M825" s="6">
        <v>111.125</v>
      </c>
      <c r="N825" s="6">
        <v>113.77083333333333</v>
      </c>
      <c r="O825" s="6">
        <v>116.41666666666667</v>
      </c>
      <c r="P825" s="9">
        <f t="shared" si="13"/>
        <v>1082.1458333333335</v>
      </c>
      <c r="Q825" s="21" t="s">
        <v>15</v>
      </c>
      <c r="R825" s="21" t="s">
        <v>23</v>
      </c>
    </row>
    <row r="826" spans="1:18">
      <c r="A826">
        <v>675</v>
      </c>
      <c r="B826" t="s">
        <v>50</v>
      </c>
      <c r="C826">
        <v>926</v>
      </c>
      <c r="D826" s="6">
        <v>47.5</v>
      </c>
      <c r="E826" s="6">
        <v>47.5</v>
      </c>
      <c r="F826" s="6">
        <v>59.375</v>
      </c>
      <c r="G826" s="6">
        <v>71.25</v>
      </c>
      <c r="H826" s="6">
        <v>71.25</v>
      </c>
      <c r="I826" s="6">
        <v>83.125</v>
      </c>
      <c r="J826" s="6">
        <v>95</v>
      </c>
      <c r="K826" s="6">
        <v>95</v>
      </c>
      <c r="L826" s="6">
        <v>95</v>
      </c>
      <c r="M826" s="6">
        <v>99.75</v>
      </c>
      <c r="N826" s="6">
        <v>102.125</v>
      </c>
      <c r="O826" s="6">
        <v>104.50000000000001</v>
      </c>
      <c r="P826" s="9">
        <f t="shared" si="13"/>
        <v>971.375</v>
      </c>
      <c r="Q826" s="21" t="s">
        <v>15</v>
      </c>
      <c r="R826" s="21" t="s">
        <v>46</v>
      </c>
    </row>
    <row r="827" spans="1:18">
      <c r="A827">
        <v>688</v>
      </c>
      <c r="B827" t="s">
        <v>50</v>
      </c>
      <c r="C827">
        <v>727</v>
      </c>
      <c r="D827" s="6">
        <v>45.083333333333336</v>
      </c>
      <c r="E827" s="6">
        <v>45.083333333333336</v>
      </c>
      <c r="F827" s="6">
        <v>56.354166666666671</v>
      </c>
      <c r="G827" s="6">
        <v>67.625</v>
      </c>
      <c r="H827" s="6">
        <v>67.625</v>
      </c>
      <c r="I827" s="6">
        <v>78.895833333333343</v>
      </c>
      <c r="J827" s="6">
        <v>90.166666666666671</v>
      </c>
      <c r="K827" s="6">
        <v>90.166666666666671</v>
      </c>
      <c r="L827" s="6">
        <v>90.166666666666671</v>
      </c>
      <c r="M827" s="6">
        <v>94.675000000000011</v>
      </c>
      <c r="N827" s="6">
        <v>96.929166666666674</v>
      </c>
      <c r="O827" s="6">
        <v>99.183333333333351</v>
      </c>
      <c r="P827" s="9">
        <f t="shared" si="13"/>
        <v>921.95416666666677</v>
      </c>
      <c r="Q827" s="21" t="s">
        <v>15</v>
      </c>
      <c r="R827" s="21" t="s">
        <v>46</v>
      </c>
    </row>
    <row r="828" spans="1:18">
      <c r="A828">
        <v>692</v>
      </c>
      <c r="B828" t="s">
        <v>50</v>
      </c>
      <c r="C828">
        <v>911</v>
      </c>
      <c r="D828" s="6">
        <v>44.25</v>
      </c>
      <c r="E828" s="6">
        <v>44.25</v>
      </c>
      <c r="F828" s="6">
        <v>55.3125</v>
      </c>
      <c r="G828" s="6">
        <v>66.375</v>
      </c>
      <c r="H828" s="6">
        <v>66.375</v>
      </c>
      <c r="I828" s="6">
        <v>77.4375</v>
      </c>
      <c r="J828" s="6">
        <v>88.5</v>
      </c>
      <c r="K828" s="6">
        <v>88.5</v>
      </c>
      <c r="L828" s="6">
        <v>88.5</v>
      </c>
      <c r="M828" s="6">
        <v>92.924999999999997</v>
      </c>
      <c r="N828" s="6">
        <v>95.137500000000003</v>
      </c>
      <c r="O828" s="6">
        <v>97.350000000000009</v>
      </c>
      <c r="P828" s="9">
        <f t="shared" si="13"/>
        <v>904.91250000000002</v>
      </c>
      <c r="Q828" s="21" t="s">
        <v>15</v>
      </c>
      <c r="R828" s="21" t="s">
        <v>46</v>
      </c>
    </row>
    <row r="829" spans="1:18">
      <c r="A829">
        <v>693</v>
      </c>
      <c r="B829" t="s">
        <v>50</v>
      </c>
      <c r="C829">
        <v>614</v>
      </c>
      <c r="D829" s="6">
        <v>44.166666666666664</v>
      </c>
      <c r="E829" s="6">
        <v>44.166666666666664</v>
      </c>
      <c r="F829" s="6">
        <v>55.208333333333329</v>
      </c>
      <c r="G829" s="6">
        <v>66.25</v>
      </c>
      <c r="H829" s="6">
        <v>66.25</v>
      </c>
      <c r="I829" s="6">
        <v>77.291666666666657</v>
      </c>
      <c r="J829" s="6">
        <v>88.333333333333329</v>
      </c>
      <c r="K829" s="6">
        <v>88.333333333333329</v>
      </c>
      <c r="L829" s="6">
        <v>88.333333333333329</v>
      </c>
      <c r="M829" s="6">
        <v>92.75</v>
      </c>
      <c r="N829" s="6">
        <v>94.958333333333329</v>
      </c>
      <c r="O829" s="6">
        <v>97.166666666666671</v>
      </c>
      <c r="P829" s="9">
        <f t="shared" si="13"/>
        <v>903.20833333333326</v>
      </c>
      <c r="Q829" s="21" t="s">
        <v>15</v>
      </c>
      <c r="R829" s="21" t="s">
        <v>46</v>
      </c>
    </row>
    <row r="830" spans="1:18">
      <c r="A830">
        <v>698</v>
      </c>
      <c r="B830" t="s">
        <v>50</v>
      </c>
      <c r="C830">
        <v>908</v>
      </c>
      <c r="D830" s="6">
        <v>43.416666666666664</v>
      </c>
      <c r="E830" s="6">
        <v>43.416666666666664</v>
      </c>
      <c r="F830" s="6">
        <v>54.270833333333329</v>
      </c>
      <c r="G830" s="6">
        <v>65.125</v>
      </c>
      <c r="H830" s="6">
        <v>65.125</v>
      </c>
      <c r="I830" s="6">
        <v>75.979166666666657</v>
      </c>
      <c r="J830" s="6">
        <v>86.833333333333329</v>
      </c>
      <c r="K830" s="6">
        <v>86.833333333333329</v>
      </c>
      <c r="L830" s="6">
        <v>86.833333333333329</v>
      </c>
      <c r="M830" s="6">
        <v>91.174999999999997</v>
      </c>
      <c r="N830" s="6">
        <v>93.345833333333331</v>
      </c>
      <c r="O830" s="6">
        <v>95.516666666666666</v>
      </c>
      <c r="P830" s="9">
        <f t="shared" si="13"/>
        <v>887.87083333333317</v>
      </c>
      <c r="Q830" s="21" t="s">
        <v>15</v>
      </c>
      <c r="R830" s="21" t="s">
        <v>46</v>
      </c>
    </row>
    <row r="831" spans="1:18">
      <c r="A831">
        <v>709</v>
      </c>
      <c r="B831" t="s">
        <v>50</v>
      </c>
      <c r="C831">
        <v>883</v>
      </c>
      <c r="D831" s="6">
        <v>41.416666666666664</v>
      </c>
      <c r="E831" s="6">
        <v>41.416666666666664</v>
      </c>
      <c r="F831" s="6">
        <v>51.770833333333329</v>
      </c>
      <c r="G831" s="6">
        <v>62.125</v>
      </c>
      <c r="H831" s="6">
        <v>62.125</v>
      </c>
      <c r="I831" s="6">
        <v>72.479166666666657</v>
      </c>
      <c r="J831" s="6">
        <v>82.833333333333329</v>
      </c>
      <c r="K831" s="6">
        <v>82.833333333333329</v>
      </c>
      <c r="L831" s="6">
        <v>82.833333333333329</v>
      </c>
      <c r="M831" s="6">
        <v>86.974999999999994</v>
      </c>
      <c r="N831" s="6">
        <v>89.04583333333332</v>
      </c>
      <c r="O831" s="6">
        <v>91.116666666666674</v>
      </c>
      <c r="P831" s="9">
        <f t="shared" si="13"/>
        <v>846.9708333333333</v>
      </c>
      <c r="Q831" s="21" t="s">
        <v>15</v>
      </c>
      <c r="R831" s="21" t="s">
        <v>46</v>
      </c>
    </row>
    <row r="832" spans="1:18">
      <c r="A832">
        <v>713</v>
      </c>
      <c r="B832" t="s">
        <v>50</v>
      </c>
      <c r="C832">
        <v>807</v>
      </c>
      <c r="D832" s="6">
        <v>41.166666666666664</v>
      </c>
      <c r="E832" s="6">
        <v>41.166666666666664</v>
      </c>
      <c r="F832" s="6">
        <v>51.458333333333329</v>
      </c>
      <c r="G832" s="6">
        <v>61.75</v>
      </c>
      <c r="H832" s="6">
        <v>61.75</v>
      </c>
      <c r="I832" s="6">
        <v>72.041666666666657</v>
      </c>
      <c r="J832" s="6">
        <v>82.333333333333329</v>
      </c>
      <c r="K832" s="6">
        <v>82.333333333333329</v>
      </c>
      <c r="L832" s="6">
        <v>82.333333333333329</v>
      </c>
      <c r="M832" s="6">
        <v>86.45</v>
      </c>
      <c r="N832" s="6">
        <v>88.508333333333326</v>
      </c>
      <c r="O832" s="6">
        <v>90.566666666666663</v>
      </c>
      <c r="P832" s="9">
        <f t="shared" si="13"/>
        <v>841.85833333333335</v>
      </c>
      <c r="Q832" s="21" t="s">
        <v>15</v>
      </c>
      <c r="R832" s="21" t="s">
        <v>46</v>
      </c>
    </row>
    <row r="833" spans="1:18">
      <c r="A833">
        <v>714</v>
      </c>
      <c r="B833" t="s">
        <v>50</v>
      </c>
      <c r="C833">
        <v>805</v>
      </c>
      <c r="D833" s="6">
        <v>67.083333333333329</v>
      </c>
      <c r="E833" s="6">
        <v>67.083333333333329</v>
      </c>
      <c r="F833" s="6">
        <v>67.083333333333329</v>
      </c>
      <c r="G833" s="6">
        <v>67.083333333333329</v>
      </c>
      <c r="H833" s="6">
        <v>67.083333333333329</v>
      </c>
      <c r="I833" s="6">
        <v>67.083333333333329</v>
      </c>
      <c r="J833" s="6">
        <v>67.083333333333329</v>
      </c>
      <c r="K833" s="6">
        <v>67.083333333333329</v>
      </c>
      <c r="L833" s="6">
        <v>67.083333333333329</v>
      </c>
      <c r="M833" s="6">
        <v>67.083333333333329</v>
      </c>
      <c r="N833" s="6">
        <v>67.083333333333329</v>
      </c>
      <c r="O833" s="6">
        <v>67.083333333333329</v>
      </c>
      <c r="P833" s="9">
        <f t="shared" si="13"/>
        <v>805.00000000000011</v>
      </c>
      <c r="Q833" s="21" t="s">
        <v>11</v>
      </c>
      <c r="R833" s="21" t="s">
        <v>46</v>
      </c>
    </row>
    <row r="834" spans="1:18">
      <c r="A834">
        <v>718</v>
      </c>
      <c r="B834" t="s">
        <v>50</v>
      </c>
      <c r="C834">
        <v>774</v>
      </c>
      <c r="D834" s="6">
        <v>64.5</v>
      </c>
      <c r="E834" s="6">
        <v>64.5</v>
      </c>
      <c r="F834" s="6">
        <v>64.5</v>
      </c>
      <c r="G834" s="6">
        <v>64.5</v>
      </c>
      <c r="H834" s="6">
        <v>64.5</v>
      </c>
      <c r="I834" s="6">
        <v>64.5</v>
      </c>
      <c r="J834" s="6">
        <v>64.5</v>
      </c>
      <c r="K834" s="6">
        <v>64.5</v>
      </c>
      <c r="L834" s="6">
        <v>64.5</v>
      </c>
      <c r="M834" s="6">
        <v>64.5</v>
      </c>
      <c r="N834" s="6">
        <v>64.5</v>
      </c>
      <c r="O834" s="6">
        <v>64.5</v>
      </c>
      <c r="P834" s="9">
        <f t="shared" si="13"/>
        <v>774</v>
      </c>
      <c r="Q834" s="21" t="s">
        <v>11</v>
      </c>
      <c r="R834" s="21" t="s">
        <v>46</v>
      </c>
    </row>
    <row r="835" spans="1:18">
      <c r="A835">
        <v>726</v>
      </c>
      <c r="B835" t="s">
        <v>50</v>
      </c>
      <c r="C835">
        <v>610</v>
      </c>
      <c r="D835" s="6">
        <v>50.833333333333336</v>
      </c>
      <c r="E835" s="6">
        <v>50.833333333333336</v>
      </c>
      <c r="F835" s="6">
        <v>50.833333333333336</v>
      </c>
      <c r="G835" s="6">
        <v>50.833333333333336</v>
      </c>
      <c r="H835" s="6">
        <v>50.833333333333336</v>
      </c>
      <c r="I835" s="6">
        <v>50.833333333333336</v>
      </c>
      <c r="J835" s="6">
        <v>50.833333333333336</v>
      </c>
      <c r="K835" s="6">
        <v>50.833333333333336</v>
      </c>
      <c r="L835" s="6">
        <v>50.833333333333336</v>
      </c>
      <c r="M835" s="6">
        <v>50.833333333333336</v>
      </c>
      <c r="N835" s="6">
        <v>50.833333333333336</v>
      </c>
      <c r="O835" s="6">
        <v>50.833333333333336</v>
      </c>
      <c r="P835" s="9">
        <f t="shared" ref="P835:P898" si="14">SUM(D835:O835)</f>
        <v>610</v>
      </c>
      <c r="Q835" s="21" t="s">
        <v>11</v>
      </c>
      <c r="R835" s="21" t="s">
        <v>46</v>
      </c>
    </row>
    <row r="836" spans="1:18">
      <c r="A836">
        <v>734</v>
      </c>
      <c r="B836" t="s">
        <v>50</v>
      </c>
      <c r="C836">
        <v>576</v>
      </c>
      <c r="D836" s="6">
        <v>48</v>
      </c>
      <c r="E836" s="6">
        <v>48</v>
      </c>
      <c r="F836" s="6">
        <v>48</v>
      </c>
      <c r="G836" s="6">
        <v>48</v>
      </c>
      <c r="H836" s="6">
        <v>48</v>
      </c>
      <c r="I836" s="6">
        <v>48</v>
      </c>
      <c r="J836" s="6">
        <v>48</v>
      </c>
      <c r="K836" s="6">
        <v>48</v>
      </c>
      <c r="L836" s="6">
        <v>48</v>
      </c>
      <c r="M836" s="6">
        <v>48</v>
      </c>
      <c r="N836" s="6">
        <v>48</v>
      </c>
      <c r="O836" s="6">
        <v>48</v>
      </c>
      <c r="P836" s="9">
        <f t="shared" si="14"/>
        <v>576</v>
      </c>
      <c r="Q836" s="21" t="s">
        <v>11</v>
      </c>
      <c r="R836" s="21" t="s">
        <v>46</v>
      </c>
    </row>
    <row r="837" spans="1:18">
      <c r="A837">
        <v>737</v>
      </c>
      <c r="B837" t="s">
        <v>50</v>
      </c>
      <c r="C837">
        <v>689</v>
      </c>
      <c r="D837" s="6">
        <v>73.833333333333329</v>
      </c>
      <c r="E837" s="6">
        <v>66.45</v>
      </c>
      <c r="F837" s="6">
        <v>59.066666666666663</v>
      </c>
      <c r="G837" s="6">
        <v>51.68333333333333</v>
      </c>
      <c r="H837" s="6">
        <v>44.3</v>
      </c>
      <c r="I837" s="6">
        <v>36.916666666666664</v>
      </c>
      <c r="J837" s="6">
        <v>36.916666666666664</v>
      </c>
      <c r="K837" s="6">
        <v>36.916666666666664</v>
      </c>
      <c r="L837" s="6">
        <v>36.916666666666664</v>
      </c>
      <c r="M837" s="6">
        <v>36.916666666666664</v>
      </c>
      <c r="N837" s="6">
        <v>36.916666666666664</v>
      </c>
      <c r="O837" s="6">
        <v>36.916666666666664</v>
      </c>
      <c r="P837" s="9">
        <f t="shared" si="14"/>
        <v>553.75</v>
      </c>
      <c r="Q837" s="21" t="s">
        <v>14</v>
      </c>
      <c r="R837" s="21" t="s">
        <v>46</v>
      </c>
    </row>
    <row r="838" spans="1:18">
      <c r="A838">
        <v>701</v>
      </c>
      <c r="B838" t="s">
        <v>50</v>
      </c>
      <c r="C838">
        <v>548</v>
      </c>
      <c r="D838" s="6">
        <v>45.666666666666664</v>
      </c>
      <c r="E838" s="6">
        <v>45.666666666666664</v>
      </c>
      <c r="F838" s="6">
        <v>45.666666666666664</v>
      </c>
      <c r="G838" s="6">
        <v>45.666666666666664</v>
      </c>
      <c r="H838" s="6">
        <v>45.666666666666664</v>
      </c>
      <c r="I838" s="6">
        <v>45.666666666666664</v>
      </c>
      <c r="J838" s="6">
        <v>45.666666666666664</v>
      </c>
      <c r="K838" s="6">
        <v>45.666666666666664</v>
      </c>
      <c r="L838" s="6">
        <v>45.666666666666664</v>
      </c>
      <c r="M838" s="6">
        <v>45.666666666666664</v>
      </c>
      <c r="N838" s="6">
        <v>45.666666666666664</v>
      </c>
      <c r="O838" s="6">
        <v>45.666666666666664</v>
      </c>
      <c r="P838" s="9">
        <f t="shared" si="14"/>
        <v>548.00000000000011</v>
      </c>
      <c r="Q838" s="21" t="s">
        <v>11</v>
      </c>
      <c r="R838" s="21" t="s">
        <v>46</v>
      </c>
    </row>
    <row r="839" spans="1:18">
      <c r="A839">
        <v>713</v>
      </c>
      <c r="B839" t="s">
        <v>50</v>
      </c>
      <c r="C839">
        <v>545</v>
      </c>
      <c r="D839" s="6">
        <v>0</v>
      </c>
      <c r="E839" s="6">
        <v>0</v>
      </c>
      <c r="F839" s="6">
        <v>0</v>
      </c>
      <c r="G839" s="6">
        <v>0</v>
      </c>
      <c r="H839" s="6">
        <v>38.333333333333336</v>
      </c>
      <c r="I839" s="6">
        <v>38.333333333333336</v>
      </c>
      <c r="J839" s="6">
        <v>57.5</v>
      </c>
      <c r="K839" s="6">
        <v>57.5</v>
      </c>
      <c r="L839" s="6">
        <v>76.666666666666671</v>
      </c>
      <c r="M839" s="6">
        <v>76.666666666666671</v>
      </c>
      <c r="N839" s="6">
        <v>76.666666666666671</v>
      </c>
      <c r="O839" s="6">
        <v>76.666666666666671</v>
      </c>
      <c r="P839" s="9">
        <f t="shared" si="14"/>
        <v>498.33333333333343</v>
      </c>
      <c r="Q839" s="21" t="s">
        <v>12</v>
      </c>
      <c r="R839" s="21" t="s">
        <v>47</v>
      </c>
    </row>
    <row r="840" spans="1:18">
      <c r="A840">
        <v>718</v>
      </c>
      <c r="B840" t="s">
        <v>50</v>
      </c>
      <c r="C840">
        <v>553</v>
      </c>
      <c r="D840" s="6">
        <v>64.75</v>
      </c>
      <c r="E840" s="6">
        <v>58.274999999999999</v>
      </c>
      <c r="F840" s="6">
        <v>51.800000000000004</v>
      </c>
      <c r="G840" s="6">
        <v>45.324999999999996</v>
      </c>
      <c r="H840" s="6">
        <v>38.85</v>
      </c>
      <c r="I840" s="6">
        <v>32.375</v>
      </c>
      <c r="J840" s="6">
        <v>32.375</v>
      </c>
      <c r="K840" s="6">
        <v>32.375</v>
      </c>
      <c r="L840" s="6">
        <v>32.375</v>
      </c>
      <c r="M840" s="6">
        <v>32.375</v>
      </c>
      <c r="N840" s="6">
        <v>32.375</v>
      </c>
      <c r="O840" s="6">
        <v>32.375</v>
      </c>
      <c r="P840" s="9">
        <f t="shared" si="14"/>
        <v>485.625</v>
      </c>
      <c r="Q840" s="21" t="s">
        <v>14</v>
      </c>
      <c r="R840" s="21" t="s">
        <v>47</v>
      </c>
    </row>
    <row r="841" spans="1:18">
      <c r="A841">
        <v>719</v>
      </c>
      <c r="B841" t="s">
        <v>50</v>
      </c>
      <c r="C841">
        <v>916</v>
      </c>
      <c r="D841" s="6">
        <v>0</v>
      </c>
      <c r="E841" s="6">
        <v>0</v>
      </c>
      <c r="F841" s="6">
        <v>0</v>
      </c>
      <c r="G841" s="6">
        <v>0</v>
      </c>
      <c r="H841" s="6">
        <v>37.083333333333336</v>
      </c>
      <c r="I841" s="6">
        <v>37.083333333333336</v>
      </c>
      <c r="J841" s="6">
        <v>55.625</v>
      </c>
      <c r="K841" s="6">
        <v>55.625</v>
      </c>
      <c r="L841" s="6">
        <v>74.166666666666671</v>
      </c>
      <c r="M841" s="6">
        <v>74.166666666666671</v>
      </c>
      <c r="N841" s="6">
        <v>74.166666666666671</v>
      </c>
      <c r="O841" s="6">
        <v>74.166666666666671</v>
      </c>
      <c r="P841" s="9">
        <f t="shared" si="14"/>
        <v>482.08333333333343</v>
      </c>
      <c r="Q841" s="21" t="s">
        <v>12</v>
      </c>
      <c r="R841" s="21" t="s">
        <v>47</v>
      </c>
    </row>
    <row r="842" spans="1:18">
      <c r="A842">
        <v>733</v>
      </c>
      <c r="B842" t="s">
        <v>50</v>
      </c>
      <c r="C842">
        <v>516</v>
      </c>
      <c r="D842" s="6">
        <v>58.916666666666664</v>
      </c>
      <c r="E842" s="6">
        <v>53.024999999999999</v>
      </c>
      <c r="F842" s="6">
        <v>47.133333333333333</v>
      </c>
      <c r="G842" s="6">
        <v>41.24166666666666</v>
      </c>
      <c r="H842" s="6">
        <v>35.349999999999994</v>
      </c>
      <c r="I842" s="6">
        <v>29.458333333333332</v>
      </c>
      <c r="J842" s="6">
        <v>29.458333333333332</v>
      </c>
      <c r="K842" s="6">
        <v>29.458333333333332</v>
      </c>
      <c r="L842" s="6">
        <v>29.458333333333332</v>
      </c>
      <c r="M842" s="6">
        <v>29.458333333333332</v>
      </c>
      <c r="N842" s="6">
        <v>29.458333333333332</v>
      </c>
      <c r="O842" s="6">
        <v>29.458333333333332</v>
      </c>
      <c r="P842" s="9">
        <f t="shared" si="14"/>
        <v>441.87499999999989</v>
      </c>
      <c r="Q842" s="21" t="s">
        <v>14</v>
      </c>
      <c r="R842" s="21" t="s">
        <v>47</v>
      </c>
    </row>
    <row r="843" spans="1:18">
      <c r="A843">
        <v>741</v>
      </c>
      <c r="B843" t="s">
        <v>50</v>
      </c>
      <c r="C843">
        <v>725</v>
      </c>
      <c r="D843" s="6">
        <v>73.083333333333329</v>
      </c>
      <c r="E843" s="6">
        <v>73.083333333333329</v>
      </c>
      <c r="F843" s="6">
        <v>73.083333333333329</v>
      </c>
      <c r="G843" s="6">
        <v>73.083333333333329</v>
      </c>
      <c r="H843" s="6">
        <v>54.8125</v>
      </c>
      <c r="I843" s="6">
        <v>54.8125</v>
      </c>
      <c r="J843" s="6">
        <v>18.270833333333332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9">
        <f t="shared" si="14"/>
        <v>420.22916666666663</v>
      </c>
      <c r="Q843" s="21" t="s">
        <v>13</v>
      </c>
      <c r="R843" s="21" t="s">
        <v>47</v>
      </c>
    </row>
    <row r="844" spans="1:18">
      <c r="A844">
        <v>756</v>
      </c>
      <c r="B844" t="s">
        <v>50</v>
      </c>
      <c r="C844">
        <v>898</v>
      </c>
      <c r="D844" s="6">
        <v>52.833333333333336</v>
      </c>
      <c r="E844" s="6">
        <v>47.550000000000004</v>
      </c>
      <c r="F844" s="6">
        <v>42.266666666666673</v>
      </c>
      <c r="G844" s="6">
        <v>36.983333333333334</v>
      </c>
      <c r="H844" s="6">
        <v>31.7</v>
      </c>
      <c r="I844" s="6">
        <v>26.416666666666668</v>
      </c>
      <c r="J844" s="6">
        <v>26.416666666666668</v>
      </c>
      <c r="K844" s="6">
        <v>26.416666666666668</v>
      </c>
      <c r="L844" s="6">
        <v>26.416666666666668</v>
      </c>
      <c r="M844" s="6">
        <v>26.416666666666668</v>
      </c>
      <c r="N844" s="6">
        <v>26.416666666666668</v>
      </c>
      <c r="O844" s="6">
        <v>26.416666666666668</v>
      </c>
      <c r="P844" s="9">
        <f t="shared" si="14"/>
        <v>396.25000000000006</v>
      </c>
      <c r="Q844" s="21" t="s">
        <v>14</v>
      </c>
      <c r="R844" s="21" t="s">
        <v>47</v>
      </c>
    </row>
    <row r="845" spans="1:18">
      <c r="A845">
        <v>776</v>
      </c>
      <c r="B845" t="s">
        <v>50</v>
      </c>
      <c r="C845">
        <v>558</v>
      </c>
      <c r="D845" s="6">
        <v>47.416666666666664</v>
      </c>
      <c r="E845" s="6">
        <v>42.674999999999997</v>
      </c>
      <c r="F845" s="6">
        <v>37.93333333333333</v>
      </c>
      <c r="G845" s="6">
        <v>33.191666666666663</v>
      </c>
      <c r="H845" s="6">
        <v>28.45</v>
      </c>
      <c r="I845" s="6">
        <v>23.708333333333332</v>
      </c>
      <c r="J845" s="6">
        <v>23.708333333333332</v>
      </c>
      <c r="K845" s="6">
        <v>23.708333333333332</v>
      </c>
      <c r="L845" s="6">
        <v>23.708333333333332</v>
      </c>
      <c r="M845" s="6">
        <v>23.708333333333332</v>
      </c>
      <c r="N845" s="6">
        <v>23.708333333333332</v>
      </c>
      <c r="O845" s="6">
        <v>23.708333333333332</v>
      </c>
      <c r="P845" s="9">
        <f t="shared" si="14"/>
        <v>355.62499999999994</v>
      </c>
      <c r="Q845" s="21" t="s">
        <v>14</v>
      </c>
      <c r="R845" s="21" t="s">
        <v>47</v>
      </c>
    </row>
    <row r="846" spans="1:18">
      <c r="A846">
        <v>782</v>
      </c>
      <c r="B846" t="s">
        <v>50</v>
      </c>
      <c r="C846">
        <v>666</v>
      </c>
      <c r="D846" s="6">
        <v>44.916666666666664</v>
      </c>
      <c r="E846" s="6">
        <v>40.424999999999997</v>
      </c>
      <c r="F846" s="6">
        <v>35.93333333333333</v>
      </c>
      <c r="G846" s="6">
        <v>31.441666666666663</v>
      </c>
      <c r="H846" s="6">
        <v>26.95</v>
      </c>
      <c r="I846" s="6">
        <v>22.458333333333332</v>
      </c>
      <c r="J846" s="6">
        <v>22.458333333333332</v>
      </c>
      <c r="K846" s="6">
        <v>22.458333333333332</v>
      </c>
      <c r="L846" s="6">
        <v>22.458333333333332</v>
      </c>
      <c r="M846" s="6">
        <v>22.458333333333332</v>
      </c>
      <c r="N846" s="6">
        <v>22.458333333333332</v>
      </c>
      <c r="O846" s="6">
        <v>22.458333333333332</v>
      </c>
      <c r="P846" s="9">
        <f t="shared" si="14"/>
        <v>336.87499999999994</v>
      </c>
      <c r="Q846" s="21" t="s">
        <v>14</v>
      </c>
      <c r="R846" s="21" t="s">
        <v>47</v>
      </c>
    </row>
    <row r="847" spans="1:18">
      <c r="A847">
        <v>785</v>
      </c>
      <c r="B847" t="s">
        <v>50</v>
      </c>
      <c r="C847">
        <v>953</v>
      </c>
      <c r="D847" s="6">
        <v>0</v>
      </c>
      <c r="E847" s="6">
        <v>0</v>
      </c>
      <c r="F847" s="6">
        <v>0</v>
      </c>
      <c r="G847" s="6">
        <v>0</v>
      </c>
      <c r="H847" s="6">
        <v>25.541666666666668</v>
      </c>
      <c r="I847" s="6">
        <v>25.541666666666668</v>
      </c>
      <c r="J847" s="6">
        <v>38.3125</v>
      </c>
      <c r="K847" s="6">
        <v>38.3125</v>
      </c>
      <c r="L847" s="6">
        <v>51.083333333333336</v>
      </c>
      <c r="M847" s="6">
        <v>51.083333333333336</v>
      </c>
      <c r="N847" s="6">
        <v>51.083333333333336</v>
      </c>
      <c r="O847" s="6">
        <v>51.083333333333336</v>
      </c>
      <c r="P847" s="9">
        <f t="shared" si="14"/>
        <v>332.04166666666669</v>
      </c>
      <c r="Q847" s="21" t="s">
        <v>12</v>
      </c>
      <c r="R847" s="21" t="s">
        <v>47</v>
      </c>
    </row>
    <row r="848" spans="1:18">
      <c r="A848">
        <v>802</v>
      </c>
      <c r="B848" t="s">
        <v>50</v>
      </c>
      <c r="C848">
        <v>698</v>
      </c>
      <c r="D848" s="6">
        <v>0</v>
      </c>
      <c r="E848" s="6">
        <v>0</v>
      </c>
      <c r="F848" s="6">
        <v>0</v>
      </c>
      <c r="G848" s="6">
        <v>0</v>
      </c>
      <c r="H848" s="6">
        <v>22.583333333333332</v>
      </c>
      <c r="I848" s="6">
        <v>22.583333333333332</v>
      </c>
      <c r="J848" s="6">
        <v>33.875</v>
      </c>
      <c r="K848" s="6">
        <v>33.875</v>
      </c>
      <c r="L848" s="6">
        <v>45.166666666666664</v>
      </c>
      <c r="M848" s="6">
        <v>45.166666666666664</v>
      </c>
      <c r="N848" s="6">
        <v>45.166666666666664</v>
      </c>
      <c r="O848" s="6">
        <v>45.166666666666664</v>
      </c>
      <c r="P848" s="9">
        <f t="shared" si="14"/>
        <v>293.58333333333331</v>
      </c>
      <c r="Q848" s="21" t="s">
        <v>12</v>
      </c>
      <c r="R848" s="21" t="s">
        <v>47</v>
      </c>
    </row>
    <row r="849" spans="1:18">
      <c r="A849">
        <v>577</v>
      </c>
      <c r="B849" t="s">
        <v>51</v>
      </c>
      <c r="C849">
        <v>564</v>
      </c>
      <c r="D849" s="6">
        <v>75</v>
      </c>
      <c r="E849" s="6">
        <v>75</v>
      </c>
      <c r="F849" s="6">
        <v>93.75</v>
      </c>
      <c r="G849" s="6">
        <v>112.5</v>
      </c>
      <c r="H849" s="6">
        <v>112.5</v>
      </c>
      <c r="I849" s="6">
        <v>131.25</v>
      </c>
      <c r="J849" s="6">
        <v>150</v>
      </c>
      <c r="K849" s="6">
        <v>150</v>
      </c>
      <c r="L849" s="6">
        <v>150</v>
      </c>
      <c r="M849" s="6">
        <v>157.5</v>
      </c>
      <c r="N849" s="6">
        <v>161.25</v>
      </c>
      <c r="O849" s="6">
        <v>165</v>
      </c>
      <c r="P849" s="9">
        <f t="shared" si="14"/>
        <v>1533.75</v>
      </c>
      <c r="Q849" s="21" t="s">
        <v>15</v>
      </c>
      <c r="R849" s="21" t="s">
        <v>23</v>
      </c>
    </row>
    <row r="850" spans="1:18">
      <c r="A850">
        <v>578</v>
      </c>
      <c r="B850" t="s">
        <v>51</v>
      </c>
      <c r="C850">
        <v>700</v>
      </c>
      <c r="D850" s="6">
        <v>74.916666666666671</v>
      </c>
      <c r="E850" s="6">
        <v>74.916666666666671</v>
      </c>
      <c r="F850" s="6">
        <v>93.645833333333343</v>
      </c>
      <c r="G850" s="6">
        <v>112.375</v>
      </c>
      <c r="H850" s="6">
        <v>112.375</v>
      </c>
      <c r="I850" s="6">
        <v>131.10416666666669</v>
      </c>
      <c r="J850" s="6">
        <v>149.83333333333334</v>
      </c>
      <c r="K850" s="6">
        <v>149.83333333333334</v>
      </c>
      <c r="L850" s="6">
        <v>149.83333333333334</v>
      </c>
      <c r="M850" s="6">
        <v>157.32500000000002</v>
      </c>
      <c r="N850" s="6">
        <v>161.07083333333333</v>
      </c>
      <c r="O850" s="6">
        <v>164.81666666666669</v>
      </c>
      <c r="P850" s="9">
        <f t="shared" si="14"/>
        <v>1532.0458333333336</v>
      </c>
      <c r="Q850" s="21" t="s">
        <v>15</v>
      </c>
      <c r="R850" s="21" t="s">
        <v>23</v>
      </c>
    </row>
    <row r="851" spans="1:18">
      <c r="A851">
        <v>590</v>
      </c>
      <c r="B851" t="s">
        <v>51</v>
      </c>
      <c r="C851">
        <v>788</v>
      </c>
      <c r="D851" s="6">
        <v>72.416666666666671</v>
      </c>
      <c r="E851" s="6">
        <v>72.416666666666671</v>
      </c>
      <c r="F851" s="6">
        <v>90.520833333333343</v>
      </c>
      <c r="G851" s="6">
        <v>108.625</v>
      </c>
      <c r="H851" s="6">
        <v>108.625</v>
      </c>
      <c r="I851" s="6">
        <v>126.72916666666667</v>
      </c>
      <c r="J851" s="6">
        <v>144.83333333333334</v>
      </c>
      <c r="K851" s="6">
        <v>144.83333333333334</v>
      </c>
      <c r="L851" s="6">
        <v>144.83333333333334</v>
      </c>
      <c r="M851" s="6">
        <v>152.07500000000002</v>
      </c>
      <c r="N851" s="6">
        <v>155.69583333333333</v>
      </c>
      <c r="O851" s="6">
        <v>159.31666666666669</v>
      </c>
      <c r="P851" s="9">
        <f t="shared" si="14"/>
        <v>1480.9208333333336</v>
      </c>
      <c r="Q851" s="21" t="s">
        <v>15</v>
      </c>
      <c r="R851" s="21" t="s">
        <v>23</v>
      </c>
    </row>
    <row r="852" spans="1:18">
      <c r="A852">
        <v>601</v>
      </c>
      <c r="B852" t="s">
        <v>51</v>
      </c>
      <c r="C852">
        <v>523</v>
      </c>
      <c r="D852" s="6">
        <v>70.416666666666671</v>
      </c>
      <c r="E852" s="6">
        <v>70.416666666666671</v>
      </c>
      <c r="F852" s="6">
        <v>88.020833333333343</v>
      </c>
      <c r="G852" s="6">
        <v>105.625</v>
      </c>
      <c r="H852" s="6">
        <v>105.625</v>
      </c>
      <c r="I852" s="6">
        <v>123.22916666666667</v>
      </c>
      <c r="J852" s="6">
        <v>140.83333333333334</v>
      </c>
      <c r="K852" s="6">
        <v>140.83333333333334</v>
      </c>
      <c r="L852" s="6">
        <v>140.83333333333334</v>
      </c>
      <c r="M852" s="6">
        <v>147.87500000000003</v>
      </c>
      <c r="N852" s="6">
        <v>151.39583333333334</v>
      </c>
      <c r="O852" s="6">
        <v>154.91666666666669</v>
      </c>
      <c r="P852" s="9">
        <f t="shared" si="14"/>
        <v>1440.0208333333335</v>
      </c>
      <c r="Q852" s="21" t="s">
        <v>15</v>
      </c>
      <c r="R852" s="21" t="s">
        <v>23</v>
      </c>
    </row>
    <row r="853" spans="1:18">
      <c r="A853">
        <v>606</v>
      </c>
      <c r="B853" t="s">
        <v>51</v>
      </c>
      <c r="C853">
        <v>759</v>
      </c>
      <c r="D853" s="6">
        <v>69.583333333333329</v>
      </c>
      <c r="E853" s="6">
        <v>69.583333333333329</v>
      </c>
      <c r="F853" s="6">
        <v>86.979166666666657</v>
      </c>
      <c r="G853" s="6">
        <v>104.375</v>
      </c>
      <c r="H853" s="6">
        <v>104.375</v>
      </c>
      <c r="I853" s="6">
        <v>121.77083333333333</v>
      </c>
      <c r="J853" s="6">
        <v>139.16666666666666</v>
      </c>
      <c r="K853" s="6">
        <v>139.16666666666666</v>
      </c>
      <c r="L853" s="6">
        <v>139.16666666666666</v>
      </c>
      <c r="M853" s="6">
        <v>146.125</v>
      </c>
      <c r="N853" s="6">
        <v>149.60416666666666</v>
      </c>
      <c r="O853" s="6">
        <v>153.08333333333334</v>
      </c>
      <c r="P853" s="9">
        <f t="shared" si="14"/>
        <v>1422.9791666666665</v>
      </c>
      <c r="Q853" s="21" t="s">
        <v>15</v>
      </c>
      <c r="R853" s="21" t="s">
        <v>23</v>
      </c>
    </row>
    <row r="854" spans="1:18">
      <c r="A854">
        <v>613</v>
      </c>
      <c r="B854" t="s">
        <v>51</v>
      </c>
      <c r="C854">
        <v>592</v>
      </c>
      <c r="D854" s="6">
        <v>66.833333333333329</v>
      </c>
      <c r="E854" s="6">
        <v>66.833333333333329</v>
      </c>
      <c r="F854" s="6">
        <v>83.541666666666657</v>
      </c>
      <c r="G854" s="6">
        <v>100.25</v>
      </c>
      <c r="H854" s="6">
        <v>100.25</v>
      </c>
      <c r="I854" s="6">
        <v>116.95833333333333</v>
      </c>
      <c r="J854" s="6">
        <v>133.66666666666666</v>
      </c>
      <c r="K854" s="6">
        <v>133.66666666666666</v>
      </c>
      <c r="L854" s="6">
        <v>133.66666666666666</v>
      </c>
      <c r="M854" s="6">
        <v>140.35</v>
      </c>
      <c r="N854" s="6">
        <v>143.69166666666666</v>
      </c>
      <c r="O854" s="6">
        <v>147.03333333333333</v>
      </c>
      <c r="P854" s="9">
        <f t="shared" si="14"/>
        <v>1366.7416666666663</v>
      </c>
      <c r="Q854" s="21" t="s">
        <v>15</v>
      </c>
      <c r="R854" s="21" t="s">
        <v>23</v>
      </c>
    </row>
    <row r="855" spans="1:18">
      <c r="A855">
        <v>644</v>
      </c>
      <c r="B855" t="s">
        <v>51</v>
      </c>
      <c r="C855">
        <v>921</v>
      </c>
      <c r="D855" s="6">
        <v>58.333333333333336</v>
      </c>
      <c r="E855" s="6">
        <v>58.333333333333336</v>
      </c>
      <c r="F855" s="6">
        <v>72.916666666666671</v>
      </c>
      <c r="G855" s="6">
        <v>87.5</v>
      </c>
      <c r="H855" s="6">
        <v>87.5</v>
      </c>
      <c r="I855" s="6">
        <v>102.08333333333334</v>
      </c>
      <c r="J855" s="6">
        <v>116.66666666666667</v>
      </c>
      <c r="K855" s="6">
        <v>116.66666666666667</v>
      </c>
      <c r="L855" s="6">
        <v>116.66666666666667</v>
      </c>
      <c r="M855" s="6">
        <v>122.50000000000001</v>
      </c>
      <c r="N855" s="6">
        <v>125.41666666666667</v>
      </c>
      <c r="O855" s="6">
        <v>128.33333333333334</v>
      </c>
      <c r="P855" s="9">
        <f t="shared" si="14"/>
        <v>1192.9166666666665</v>
      </c>
      <c r="Q855" s="21" t="s">
        <v>15</v>
      </c>
      <c r="R855" s="21" t="s">
        <v>23</v>
      </c>
    </row>
    <row r="856" spans="1:18">
      <c r="A856">
        <v>652</v>
      </c>
      <c r="B856" t="s">
        <v>51</v>
      </c>
      <c r="C856">
        <v>929</v>
      </c>
      <c r="D856" s="6">
        <v>56.583333333333336</v>
      </c>
      <c r="E856" s="6">
        <v>56.583333333333336</v>
      </c>
      <c r="F856" s="6">
        <v>70.729166666666671</v>
      </c>
      <c r="G856" s="6">
        <v>84.875</v>
      </c>
      <c r="H856" s="6">
        <v>84.875</v>
      </c>
      <c r="I856" s="6">
        <v>99.020833333333343</v>
      </c>
      <c r="J856" s="6">
        <v>113.16666666666667</v>
      </c>
      <c r="K856" s="6">
        <v>113.16666666666667</v>
      </c>
      <c r="L856" s="6">
        <v>113.16666666666667</v>
      </c>
      <c r="M856" s="6">
        <v>118.82500000000002</v>
      </c>
      <c r="N856" s="6">
        <v>121.65416666666667</v>
      </c>
      <c r="O856" s="6">
        <v>124.48333333333335</v>
      </c>
      <c r="P856" s="9">
        <f t="shared" si="14"/>
        <v>1157.1291666666666</v>
      </c>
      <c r="Q856" s="21" t="s">
        <v>15</v>
      </c>
      <c r="R856" s="21" t="s">
        <v>23</v>
      </c>
    </row>
    <row r="857" spans="1:18">
      <c r="A857">
        <v>654</v>
      </c>
      <c r="B857" t="s">
        <v>51</v>
      </c>
      <c r="C857">
        <v>527</v>
      </c>
      <c r="D857" s="6">
        <v>56.333333333333336</v>
      </c>
      <c r="E857" s="6">
        <v>56.333333333333336</v>
      </c>
      <c r="F857" s="6">
        <v>70.416666666666671</v>
      </c>
      <c r="G857" s="6">
        <v>84.5</v>
      </c>
      <c r="H857" s="6">
        <v>84.5</v>
      </c>
      <c r="I857" s="6">
        <v>98.583333333333343</v>
      </c>
      <c r="J857" s="6">
        <v>112.66666666666667</v>
      </c>
      <c r="K857" s="6">
        <v>112.66666666666667</v>
      </c>
      <c r="L857" s="6">
        <v>112.66666666666667</v>
      </c>
      <c r="M857" s="6">
        <v>118.30000000000001</v>
      </c>
      <c r="N857" s="6">
        <v>121.11666666666666</v>
      </c>
      <c r="O857" s="6">
        <v>123.93333333333335</v>
      </c>
      <c r="P857" s="9">
        <f t="shared" si="14"/>
        <v>1152.0166666666667</v>
      </c>
      <c r="Q857" s="21" t="s">
        <v>15</v>
      </c>
      <c r="R857" s="21" t="s">
        <v>23</v>
      </c>
    </row>
    <row r="858" spans="1:18">
      <c r="A858">
        <v>655</v>
      </c>
      <c r="B858" t="s">
        <v>51</v>
      </c>
      <c r="C858">
        <v>664</v>
      </c>
      <c r="D858" s="6">
        <v>56.333333333333336</v>
      </c>
      <c r="E858" s="6">
        <v>56.333333333333336</v>
      </c>
      <c r="F858" s="6">
        <v>70.416666666666671</v>
      </c>
      <c r="G858" s="6">
        <v>84.5</v>
      </c>
      <c r="H858" s="6">
        <v>84.5</v>
      </c>
      <c r="I858" s="6">
        <v>98.583333333333343</v>
      </c>
      <c r="J858" s="6">
        <v>112.66666666666667</v>
      </c>
      <c r="K858" s="6">
        <v>112.66666666666667</v>
      </c>
      <c r="L858" s="6">
        <v>112.66666666666667</v>
      </c>
      <c r="M858" s="6">
        <v>118.30000000000001</v>
      </c>
      <c r="N858" s="6">
        <v>121.11666666666666</v>
      </c>
      <c r="O858" s="6">
        <v>123.93333333333335</v>
      </c>
      <c r="P858" s="9">
        <f t="shared" si="14"/>
        <v>1152.0166666666667</v>
      </c>
      <c r="Q858" s="21" t="s">
        <v>15</v>
      </c>
      <c r="R858" s="21" t="s">
        <v>23</v>
      </c>
    </row>
    <row r="859" spans="1:18">
      <c r="A859">
        <v>673</v>
      </c>
      <c r="B859" t="s">
        <v>51</v>
      </c>
      <c r="C859">
        <v>761</v>
      </c>
      <c r="D859" s="6">
        <v>48.5</v>
      </c>
      <c r="E859" s="6">
        <v>48.5</v>
      </c>
      <c r="F859" s="6">
        <v>60.625</v>
      </c>
      <c r="G859" s="6">
        <v>72.75</v>
      </c>
      <c r="H859" s="6">
        <v>72.75</v>
      </c>
      <c r="I859" s="6">
        <v>84.875</v>
      </c>
      <c r="J859" s="6">
        <v>97</v>
      </c>
      <c r="K859" s="6">
        <v>97</v>
      </c>
      <c r="L859" s="6">
        <v>97</v>
      </c>
      <c r="M859" s="6">
        <v>101.85000000000001</v>
      </c>
      <c r="N859" s="6">
        <v>104.27499999999999</v>
      </c>
      <c r="O859" s="6">
        <v>106.7</v>
      </c>
      <c r="P859" s="9">
        <f t="shared" si="14"/>
        <v>991.82500000000005</v>
      </c>
      <c r="Q859" s="21" t="s">
        <v>15</v>
      </c>
      <c r="R859" s="21" t="s">
        <v>46</v>
      </c>
    </row>
    <row r="860" spans="1:18">
      <c r="A860">
        <v>689</v>
      </c>
      <c r="B860" t="s">
        <v>51</v>
      </c>
      <c r="C860">
        <v>921</v>
      </c>
      <c r="D860" s="6">
        <v>76.75</v>
      </c>
      <c r="E860" s="6">
        <v>76.75</v>
      </c>
      <c r="F860" s="6">
        <v>76.75</v>
      </c>
      <c r="G860" s="6">
        <v>76.75</v>
      </c>
      <c r="H860" s="6">
        <v>76.75</v>
      </c>
      <c r="I860" s="6">
        <v>76.75</v>
      </c>
      <c r="J860" s="6">
        <v>76.75</v>
      </c>
      <c r="K860" s="6">
        <v>76.75</v>
      </c>
      <c r="L860" s="6">
        <v>76.75</v>
      </c>
      <c r="M860" s="6">
        <v>76.75</v>
      </c>
      <c r="N860" s="6">
        <v>76.75</v>
      </c>
      <c r="O860" s="6">
        <v>76.75</v>
      </c>
      <c r="P860" s="9">
        <f t="shared" si="14"/>
        <v>921</v>
      </c>
      <c r="Q860" s="21" t="s">
        <v>11</v>
      </c>
      <c r="R860" s="21" t="s">
        <v>46</v>
      </c>
    </row>
    <row r="861" spans="1:18">
      <c r="A861">
        <v>733</v>
      </c>
      <c r="B861" t="s">
        <v>51</v>
      </c>
      <c r="C861">
        <v>580</v>
      </c>
      <c r="D861" s="6">
        <v>48.333333333333336</v>
      </c>
      <c r="E861" s="6">
        <v>48.333333333333336</v>
      </c>
      <c r="F861" s="6">
        <v>48.333333333333336</v>
      </c>
      <c r="G861" s="6">
        <v>48.333333333333336</v>
      </c>
      <c r="H861" s="6">
        <v>48.333333333333336</v>
      </c>
      <c r="I861" s="6">
        <v>48.333333333333336</v>
      </c>
      <c r="J861" s="6">
        <v>48.333333333333336</v>
      </c>
      <c r="K861" s="6">
        <v>48.333333333333336</v>
      </c>
      <c r="L861" s="6">
        <v>48.333333333333336</v>
      </c>
      <c r="M861" s="6">
        <v>48.333333333333336</v>
      </c>
      <c r="N861" s="6">
        <v>48.333333333333336</v>
      </c>
      <c r="O861" s="6">
        <v>48.333333333333336</v>
      </c>
      <c r="P861" s="9">
        <f t="shared" si="14"/>
        <v>580</v>
      </c>
      <c r="Q861" s="21" t="s">
        <v>11</v>
      </c>
      <c r="R861" s="21" t="s">
        <v>46</v>
      </c>
    </row>
    <row r="862" spans="1:18">
      <c r="A862">
        <v>735</v>
      </c>
      <c r="B862" t="s">
        <v>51</v>
      </c>
      <c r="C862">
        <v>815</v>
      </c>
      <c r="D862" s="6">
        <v>74.583333333333329</v>
      </c>
      <c r="E862" s="6">
        <v>67.125</v>
      </c>
      <c r="F862" s="6">
        <v>59.666666666666664</v>
      </c>
      <c r="G862" s="6">
        <v>52.208333333333329</v>
      </c>
      <c r="H862" s="6">
        <v>44.749999999999993</v>
      </c>
      <c r="I862" s="6">
        <v>37.291666666666664</v>
      </c>
      <c r="J862" s="6">
        <v>37.291666666666664</v>
      </c>
      <c r="K862" s="6">
        <v>37.291666666666664</v>
      </c>
      <c r="L862" s="6">
        <v>37.291666666666664</v>
      </c>
      <c r="M862" s="6">
        <v>37.291666666666664</v>
      </c>
      <c r="N862" s="6">
        <v>37.291666666666664</v>
      </c>
      <c r="O862" s="6">
        <v>37.291666666666664</v>
      </c>
      <c r="P862" s="9">
        <f t="shared" si="14"/>
        <v>559.375</v>
      </c>
      <c r="Q862" s="21" t="s">
        <v>14</v>
      </c>
      <c r="R862" s="21" t="s">
        <v>46</v>
      </c>
    </row>
    <row r="863" spans="1:18">
      <c r="A863">
        <v>702</v>
      </c>
      <c r="B863" t="s">
        <v>51</v>
      </c>
      <c r="C863">
        <v>889</v>
      </c>
      <c r="D863" s="6">
        <v>72.583333333333329</v>
      </c>
      <c r="E863" s="6">
        <v>65.325000000000003</v>
      </c>
      <c r="F863" s="6">
        <v>58.066666666666663</v>
      </c>
      <c r="G863" s="6">
        <v>50.80833333333333</v>
      </c>
      <c r="H863" s="6">
        <v>43.55</v>
      </c>
      <c r="I863" s="6">
        <v>36.291666666666664</v>
      </c>
      <c r="J863" s="6">
        <v>36.291666666666664</v>
      </c>
      <c r="K863" s="6">
        <v>36.291666666666664</v>
      </c>
      <c r="L863" s="6">
        <v>36.291666666666664</v>
      </c>
      <c r="M863" s="6">
        <v>36.291666666666664</v>
      </c>
      <c r="N863" s="6">
        <v>36.291666666666664</v>
      </c>
      <c r="O863" s="6">
        <v>36.291666666666664</v>
      </c>
      <c r="P863" s="9">
        <f t="shared" si="14"/>
        <v>544.37500000000011</v>
      </c>
      <c r="Q863" s="21" t="s">
        <v>14</v>
      </c>
      <c r="R863" s="21" t="s">
        <v>46</v>
      </c>
    </row>
    <row r="864" spans="1:18">
      <c r="A864">
        <v>714</v>
      </c>
      <c r="B864" t="s">
        <v>51</v>
      </c>
      <c r="C864">
        <v>768</v>
      </c>
      <c r="D864" s="6">
        <v>0</v>
      </c>
      <c r="E864" s="6">
        <v>0</v>
      </c>
      <c r="F864" s="6">
        <v>0</v>
      </c>
      <c r="G864" s="6">
        <v>0</v>
      </c>
      <c r="H864" s="6">
        <v>38.291666666666664</v>
      </c>
      <c r="I864" s="6">
        <v>38.291666666666664</v>
      </c>
      <c r="J864" s="6">
        <v>57.4375</v>
      </c>
      <c r="K864" s="6">
        <v>57.4375</v>
      </c>
      <c r="L864" s="6">
        <v>76.583333333333329</v>
      </c>
      <c r="M864" s="6">
        <v>76.583333333333329</v>
      </c>
      <c r="N864" s="6">
        <v>76.583333333333329</v>
      </c>
      <c r="O864" s="6">
        <v>76.583333333333329</v>
      </c>
      <c r="P864" s="9">
        <f t="shared" si="14"/>
        <v>497.79166666666657</v>
      </c>
      <c r="Q864" s="21" t="s">
        <v>12</v>
      </c>
      <c r="R864" s="21" t="s">
        <v>47</v>
      </c>
    </row>
    <row r="865" spans="1:18">
      <c r="A865">
        <v>727</v>
      </c>
      <c r="B865" t="s">
        <v>51</v>
      </c>
      <c r="C865">
        <v>869</v>
      </c>
      <c r="D865" s="6">
        <v>0</v>
      </c>
      <c r="E865" s="6">
        <v>0</v>
      </c>
      <c r="F865" s="6">
        <v>0</v>
      </c>
      <c r="G865" s="6">
        <v>0</v>
      </c>
      <c r="H865" s="6">
        <v>35.041666666666664</v>
      </c>
      <c r="I865" s="6">
        <v>35.041666666666664</v>
      </c>
      <c r="J865" s="6">
        <v>52.5625</v>
      </c>
      <c r="K865" s="6">
        <v>52.5625</v>
      </c>
      <c r="L865" s="6">
        <v>70.083333333333329</v>
      </c>
      <c r="M865" s="6">
        <v>70.083333333333329</v>
      </c>
      <c r="N865" s="6">
        <v>70.083333333333329</v>
      </c>
      <c r="O865" s="6">
        <v>70.083333333333329</v>
      </c>
      <c r="P865" s="9">
        <f t="shared" si="14"/>
        <v>455.54166666666657</v>
      </c>
      <c r="Q865" s="21" t="s">
        <v>12</v>
      </c>
      <c r="R865" s="21" t="s">
        <v>47</v>
      </c>
    </row>
    <row r="866" spans="1:18">
      <c r="A866">
        <v>728</v>
      </c>
      <c r="B866" t="s">
        <v>51</v>
      </c>
      <c r="C866">
        <v>791</v>
      </c>
      <c r="D866" s="6">
        <v>60.25</v>
      </c>
      <c r="E866" s="6">
        <v>54.225000000000001</v>
      </c>
      <c r="F866" s="6">
        <v>48.2</v>
      </c>
      <c r="G866" s="6">
        <v>42.174999999999997</v>
      </c>
      <c r="H866" s="6">
        <v>36.15</v>
      </c>
      <c r="I866" s="6">
        <v>30.125</v>
      </c>
      <c r="J866" s="6">
        <v>30.125</v>
      </c>
      <c r="K866" s="6">
        <v>30.125</v>
      </c>
      <c r="L866" s="6">
        <v>30.125</v>
      </c>
      <c r="M866" s="6">
        <v>30.125</v>
      </c>
      <c r="N866" s="6">
        <v>30.125</v>
      </c>
      <c r="O866" s="6">
        <v>30.125</v>
      </c>
      <c r="P866" s="9">
        <f t="shared" si="14"/>
        <v>451.875</v>
      </c>
      <c r="Q866" s="21" t="s">
        <v>14</v>
      </c>
      <c r="R866" s="21" t="s">
        <v>47</v>
      </c>
    </row>
    <row r="867" spans="1:18">
      <c r="A867">
        <v>732</v>
      </c>
      <c r="B867" t="s">
        <v>51</v>
      </c>
      <c r="C867">
        <v>803</v>
      </c>
      <c r="D867" s="6">
        <v>59.083333333333336</v>
      </c>
      <c r="E867" s="6">
        <v>53.175000000000004</v>
      </c>
      <c r="F867" s="6">
        <v>47.266666666666673</v>
      </c>
      <c r="G867" s="6">
        <v>41.358333333333334</v>
      </c>
      <c r="H867" s="6">
        <v>35.450000000000003</v>
      </c>
      <c r="I867" s="6">
        <v>29.541666666666668</v>
      </c>
      <c r="J867" s="6">
        <v>29.541666666666668</v>
      </c>
      <c r="K867" s="6">
        <v>29.541666666666668</v>
      </c>
      <c r="L867" s="6">
        <v>29.541666666666668</v>
      </c>
      <c r="M867" s="6">
        <v>29.541666666666668</v>
      </c>
      <c r="N867" s="6">
        <v>29.541666666666668</v>
      </c>
      <c r="O867" s="6">
        <v>29.541666666666668</v>
      </c>
      <c r="P867" s="9">
        <f t="shared" si="14"/>
        <v>443.12500000000011</v>
      </c>
      <c r="Q867" s="21" t="s">
        <v>14</v>
      </c>
      <c r="R867" s="21" t="s">
        <v>47</v>
      </c>
    </row>
    <row r="868" spans="1:18">
      <c r="A868">
        <v>752</v>
      </c>
      <c r="B868" t="s">
        <v>51</v>
      </c>
      <c r="C868">
        <v>733</v>
      </c>
      <c r="D868" s="6">
        <v>0</v>
      </c>
      <c r="E868" s="6">
        <v>0</v>
      </c>
      <c r="F868" s="6">
        <v>0</v>
      </c>
      <c r="G868" s="6">
        <v>0</v>
      </c>
      <c r="H868" s="6">
        <v>30.958333333333332</v>
      </c>
      <c r="I868" s="6">
        <v>30.958333333333332</v>
      </c>
      <c r="J868" s="6">
        <v>46.4375</v>
      </c>
      <c r="K868" s="6">
        <v>46.4375</v>
      </c>
      <c r="L868" s="6">
        <v>61.916666666666664</v>
      </c>
      <c r="M868" s="6">
        <v>61.916666666666664</v>
      </c>
      <c r="N868" s="6">
        <v>61.916666666666664</v>
      </c>
      <c r="O868" s="6">
        <v>61.916666666666664</v>
      </c>
      <c r="P868" s="9">
        <f t="shared" si="14"/>
        <v>402.45833333333337</v>
      </c>
      <c r="Q868" s="21" t="s">
        <v>12</v>
      </c>
      <c r="R868" s="21" t="s">
        <v>47</v>
      </c>
    </row>
    <row r="869" spans="1:18">
      <c r="A869">
        <v>793</v>
      </c>
      <c r="B869" t="s">
        <v>51</v>
      </c>
      <c r="C869">
        <v>850</v>
      </c>
      <c r="D869" s="6">
        <v>0</v>
      </c>
      <c r="E869" s="6">
        <v>0</v>
      </c>
      <c r="F869" s="6">
        <v>0</v>
      </c>
      <c r="G869" s="6">
        <v>0</v>
      </c>
      <c r="H869" s="6">
        <v>24.208333333333332</v>
      </c>
      <c r="I869" s="6">
        <v>24.208333333333332</v>
      </c>
      <c r="J869" s="6">
        <v>36.3125</v>
      </c>
      <c r="K869" s="6">
        <v>36.3125</v>
      </c>
      <c r="L869" s="6">
        <v>48.416666666666664</v>
      </c>
      <c r="M869" s="6">
        <v>48.416666666666664</v>
      </c>
      <c r="N869" s="6">
        <v>48.416666666666664</v>
      </c>
      <c r="O869" s="6">
        <v>48.416666666666664</v>
      </c>
      <c r="P869" s="9">
        <f t="shared" si="14"/>
        <v>314.70833333333331</v>
      </c>
      <c r="Q869" s="21" t="s">
        <v>12</v>
      </c>
      <c r="R869" s="21" t="s">
        <v>47</v>
      </c>
    </row>
    <row r="870" spans="1:18">
      <c r="A870">
        <v>815</v>
      </c>
      <c r="B870" t="s">
        <v>51</v>
      </c>
      <c r="C870">
        <v>934</v>
      </c>
      <c r="D870" s="6">
        <v>42.583333333333336</v>
      </c>
      <c r="E870" s="6">
        <v>42.583333333333336</v>
      </c>
      <c r="F870" s="6">
        <v>42.583333333333336</v>
      </c>
      <c r="G870" s="6">
        <v>42.583333333333336</v>
      </c>
      <c r="H870" s="6">
        <v>31.9375</v>
      </c>
      <c r="I870" s="6">
        <v>31.9375</v>
      </c>
      <c r="J870" s="6">
        <v>10.645833333333334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9">
        <f t="shared" si="14"/>
        <v>244.85416666666669</v>
      </c>
      <c r="Q870" s="21" t="s">
        <v>13</v>
      </c>
      <c r="R870" s="21" t="s">
        <v>47</v>
      </c>
    </row>
    <row r="871" spans="1:18">
      <c r="A871">
        <v>817</v>
      </c>
      <c r="B871" t="s">
        <v>51</v>
      </c>
      <c r="C871">
        <v>750</v>
      </c>
      <c r="D871" s="6">
        <v>42</v>
      </c>
      <c r="E871" s="6">
        <v>42</v>
      </c>
      <c r="F871" s="6">
        <v>42</v>
      </c>
      <c r="G871" s="6">
        <v>42</v>
      </c>
      <c r="H871" s="6">
        <v>31.5</v>
      </c>
      <c r="I871" s="6">
        <v>31.5</v>
      </c>
      <c r="J871" s="6">
        <v>10.5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9">
        <f t="shared" si="14"/>
        <v>241.5</v>
      </c>
      <c r="Q871" s="21" t="s">
        <v>13</v>
      </c>
      <c r="R871" s="21" t="s">
        <v>47</v>
      </c>
    </row>
    <row r="872" spans="1:18">
      <c r="A872">
        <v>563</v>
      </c>
      <c r="B872" t="s">
        <v>52</v>
      </c>
      <c r="C872">
        <v>493</v>
      </c>
      <c r="D872" s="6">
        <v>78.083333333333329</v>
      </c>
      <c r="E872" s="6">
        <v>78.083333333333329</v>
      </c>
      <c r="F872" s="6">
        <v>97.604166666666657</v>
      </c>
      <c r="G872" s="6">
        <v>117.125</v>
      </c>
      <c r="H872" s="6">
        <v>117.125</v>
      </c>
      <c r="I872" s="6">
        <v>136.64583333333331</v>
      </c>
      <c r="J872" s="6">
        <v>156.16666666666666</v>
      </c>
      <c r="K872" s="6">
        <v>156.16666666666666</v>
      </c>
      <c r="L872" s="6">
        <v>156.16666666666666</v>
      </c>
      <c r="M872" s="6">
        <v>163.97499999999999</v>
      </c>
      <c r="N872" s="6">
        <v>167.87916666666666</v>
      </c>
      <c r="O872" s="6">
        <v>171.78333333333333</v>
      </c>
      <c r="P872" s="9">
        <f t="shared" si="14"/>
        <v>1596.8041666666663</v>
      </c>
      <c r="Q872" s="21" t="s">
        <v>15</v>
      </c>
      <c r="R872" s="21" t="s">
        <v>23</v>
      </c>
    </row>
    <row r="873" spans="1:18">
      <c r="A873">
        <v>592</v>
      </c>
      <c r="B873" t="s">
        <v>52</v>
      </c>
      <c r="C873">
        <v>713</v>
      </c>
      <c r="D873" s="6">
        <v>72.166666666666671</v>
      </c>
      <c r="E873" s="6">
        <v>72.166666666666671</v>
      </c>
      <c r="F873" s="6">
        <v>90.208333333333343</v>
      </c>
      <c r="G873" s="6">
        <v>108.25</v>
      </c>
      <c r="H873" s="6">
        <v>108.25</v>
      </c>
      <c r="I873" s="6">
        <v>126.29166666666667</v>
      </c>
      <c r="J873" s="6">
        <v>144.33333333333334</v>
      </c>
      <c r="K873" s="6">
        <v>144.33333333333334</v>
      </c>
      <c r="L873" s="6">
        <v>144.33333333333334</v>
      </c>
      <c r="M873" s="6">
        <v>151.55000000000001</v>
      </c>
      <c r="N873" s="6">
        <v>155.15833333333333</v>
      </c>
      <c r="O873" s="6">
        <v>158.76666666666668</v>
      </c>
      <c r="P873" s="9">
        <f t="shared" si="14"/>
        <v>1475.8083333333334</v>
      </c>
      <c r="Q873" s="21" t="s">
        <v>15</v>
      </c>
      <c r="R873" s="21" t="s">
        <v>23</v>
      </c>
    </row>
    <row r="874" spans="1:18">
      <c r="A874">
        <v>605</v>
      </c>
      <c r="B874" t="s">
        <v>52</v>
      </c>
      <c r="C874">
        <v>750</v>
      </c>
      <c r="D874" s="6">
        <v>69.833333333333329</v>
      </c>
      <c r="E874" s="6">
        <v>69.833333333333329</v>
      </c>
      <c r="F874" s="6">
        <v>87.291666666666657</v>
      </c>
      <c r="G874" s="6">
        <v>104.75</v>
      </c>
      <c r="H874" s="6">
        <v>104.75</v>
      </c>
      <c r="I874" s="6">
        <v>122.20833333333333</v>
      </c>
      <c r="J874" s="6">
        <v>139.66666666666666</v>
      </c>
      <c r="K874" s="6">
        <v>139.66666666666666</v>
      </c>
      <c r="L874" s="6">
        <v>139.66666666666666</v>
      </c>
      <c r="M874" s="6">
        <v>146.65</v>
      </c>
      <c r="N874" s="6">
        <v>150.14166666666665</v>
      </c>
      <c r="O874" s="6">
        <v>153.63333333333333</v>
      </c>
      <c r="P874" s="9">
        <f t="shared" si="14"/>
        <v>1428.0916666666667</v>
      </c>
      <c r="Q874" s="21" t="s">
        <v>15</v>
      </c>
      <c r="R874" s="21" t="s">
        <v>23</v>
      </c>
    </row>
    <row r="875" spans="1:18">
      <c r="A875">
        <v>611</v>
      </c>
      <c r="B875" t="s">
        <v>52</v>
      </c>
      <c r="C875">
        <v>697</v>
      </c>
      <c r="D875" s="6">
        <v>66.916666666666671</v>
      </c>
      <c r="E875" s="6">
        <v>66.916666666666671</v>
      </c>
      <c r="F875" s="6">
        <v>83.645833333333343</v>
      </c>
      <c r="G875" s="6">
        <v>100.375</v>
      </c>
      <c r="H875" s="6">
        <v>100.375</v>
      </c>
      <c r="I875" s="6">
        <v>117.10416666666667</v>
      </c>
      <c r="J875" s="6">
        <v>133.83333333333334</v>
      </c>
      <c r="K875" s="6">
        <v>133.83333333333334</v>
      </c>
      <c r="L875" s="6">
        <v>133.83333333333334</v>
      </c>
      <c r="M875" s="6">
        <v>140.52500000000001</v>
      </c>
      <c r="N875" s="6">
        <v>143.87083333333334</v>
      </c>
      <c r="O875" s="6">
        <v>147.2166666666667</v>
      </c>
      <c r="P875" s="9">
        <f t="shared" si="14"/>
        <v>1368.4458333333337</v>
      </c>
      <c r="Q875" s="21" t="s">
        <v>15</v>
      </c>
      <c r="R875" s="21" t="s">
        <v>23</v>
      </c>
    </row>
    <row r="876" spans="1:18">
      <c r="A876">
        <v>620</v>
      </c>
      <c r="B876" t="s">
        <v>52</v>
      </c>
      <c r="C876">
        <v>691</v>
      </c>
      <c r="D876" s="6">
        <v>64.916666666666671</v>
      </c>
      <c r="E876" s="6">
        <v>64.916666666666671</v>
      </c>
      <c r="F876" s="6">
        <v>81.145833333333343</v>
      </c>
      <c r="G876" s="6">
        <v>97.375</v>
      </c>
      <c r="H876" s="6">
        <v>97.375</v>
      </c>
      <c r="I876" s="6">
        <v>113.60416666666667</v>
      </c>
      <c r="J876" s="6">
        <v>129.83333333333334</v>
      </c>
      <c r="K876" s="6">
        <v>129.83333333333334</v>
      </c>
      <c r="L876" s="6">
        <v>129.83333333333334</v>
      </c>
      <c r="M876" s="6">
        <v>136.32500000000002</v>
      </c>
      <c r="N876" s="6">
        <v>139.57083333333333</v>
      </c>
      <c r="O876" s="6">
        <v>142.81666666666669</v>
      </c>
      <c r="P876" s="9">
        <f t="shared" si="14"/>
        <v>1327.5458333333336</v>
      </c>
      <c r="Q876" s="21" t="s">
        <v>15</v>
      </c>
      <c r="R876" s="21" t="s">
        <v>23</v>
      </c>
    </row>
    <row r="877" spans="1:18">
      <c r="A877">
        <v>622</v>
      </c>
      <c r="B877" t="s">
        <v>52</v>
      </c>
      <c r="C877">
        <v>698</v>
      </c>
      <c r="D877" s="6">
        <v>64</v>
      </c>
      <c r="E877" s="6">
        <v>64</v>
      </c>
      <c r="F877" s="6">
        <v>80</v>
      </c>
      <c r="G877" s="6">
        <v>96</v>
      </c>
      <c r="H877" s="6">
        <v>96</v>
      </c>
      <c r="I877" s="6">
        <v>112</v>
      </c>
      <c r="J877" s="6">
        <v>128</v>
      </c>
      <c r="K877" s="6">
        <v>128</v>
      </c>
      <c r="L877" s="6">
        <v>128</v>
      </c>
      <c r="M877" s="6">
        <v>134.4</v>
      </c>
      <c r="N877" s="6">
        <v>137.6</v>
      </c>
      <c r="O877" s="6">
        <v>140.80000000000001</v>
      </c>
      <c r="P877" s="9">
        <f t="shared" si="14"/>
        <v>1308.8</v>
      </c>
      <c r="Q877" s="21" t="s">
        <v>15</v>
      </c>
      <c r="R877" s="21" t="s">
        <v>23</v>
      </c>
    </row>
    <row r="878" spans="1:18">
      <c r="A878">
        <v>632</v>
      </c>
      <c r="B878" t="s">
        <v>52</v>
      </c>
      <c r="C878">
        <v>610</v>
      </c>
      <c r="D878" s="6">
        <v>61.916666666666664</v>
      </c>
      <c r="E878" s="6">
        <v>61.916666666666664</v>
      </c>
      <c r="F878" s="6">
        <v>77.395833333333329</v>
      </c>
      <c r="G878" s="6">
        <v>92.875</v>
      </c>
      <c r="H878" s="6">
        <v>92.875</v>
      </c>
      <c r="I878" s="6">
        <v>108.35416666666666</v>
      </c>
      <c r="J878" s="6">
        <v>123.83333333333333</v>
      </c>
      <c r="K878" s="6">
        <v>123.83333333333333</v>
      </c>
      <c r="L878" s="6">
        <v>123.83333333333333</v>
      </c>
      <c r="M878" s="6">
        <v>130.02500000000001</v>
      </c>
      <c r="N878" s="6">
        <v>133.12083333333331</v>
      </c>
      <c r="O878" s="6">
        <v>136.21666666666667</v>
      </c>
      <c r="P878" s="9">
        <f t="shared" si="14"/>
        <v>1266.1958333333334</v>
      </c>
      <c r="Q878" s="21" t="s">
        <v>15</v>
      </c>
      <c r="R878" s="21" t="s">
        <v>23</v>
      </c>
    </row>
    <row r="879" spans="1:18">
      <c r="A879">
        <v>645</v>
      </c>
      <c r="B879" t="s">
        <v>52</v>
      </c>
      <c r="C879">
        <v>700</v>
      </c>
      <c r="D879" s="6">
        <v>58.166666666666664</v>
      </c>
      <c r="E879" s="6">
        <v>58.166666666666664</v>
      </c>
      <c r="F879" s="6">
        <v>72.708333333333329</v>
      </c>
      <c r="G879" s="6">
        <v>87.25</v>
      </c>
      <c r="H879" s="6">
        <v>87.25</v>
      </c>
      <c r="I879" s="6">
        <v>101.79166666666666</v>
      </c>
      <c r="J879" s="6">
        <v>116.33333333333333</v>
      </c>
      <c r="K879" s="6">
        <v>116.33333333333333</v>
      </c>
      <c r="L879" s="6">
        <v>116.33333333333333</v>
      </c>
      <c r="M879" s="6">
        <v>122.15</v>
      </c>
      <c r="N879" s="6">
        <v>125.05833333333332</v>
      </c>
      <c r="O879" s="6">
        <v>127.96666666666667</v>
      </c>
      <c r="P879" s="9">
        <f t="shared" si="14"/>
        <v>1189.5083333333334</v>
      </c>
      <c r="Q879" s="21" t="s">
        <v>15</v>
      </c>
      <c r="R879" s="21" t="s">
        <v>23</v>
      </c>
    </row>
    <row r="880" spans="1:18">
      <c r="A880">
        <v>650</v>
      </c>
      <c r="B880" t="s">
        <v>52</v>
      </c>
      <c r="C880">
        <v>537</v>
      </c>
      <c r="D880" s="6">
        <v>56.75</v>
      </c>
      <c r="E880" s="6">
        <v>56.75</v>
      </c>
      <c r="F880" s="6">
        <v>70.9375</v>
      </c>
      <c r="G880" s="6">
        <v>85.125</v>
      </c>
      <c r="H880" s="6">
        <v>85.125</v>
      </c>
      <c r="I880" s="6">
        <v>99.3125</v>
      </c>
      <c r="J880" s="6">
        <v>113.5</v>
      </c>
      <c r="K880" s="6">
        <v>113.5</v>
      </c>
      <c r="L880" s="6">
        <v>113.5</v>
      </c>
      <c r="M880" s="6">
        <v>119.17500000000001</v>
      </c>
      <c r="N880" s="6">
        <v>122.01249999999999</v>
      </c>
      <c r="O880" s="6">
        <v>124.85000000000001</v>
      </c>
      <c r="P880" s="9">
        <f t="shared" si="14"/>
        <v>1160.5374999999999</v>
      </c>
      <c r="Q880" s="21" t="s">
        <v>15</v>
      </c>
      <c r="R880" s="21" t="s">
        <v>23</v>
      </c>
    </row>
    <row r="881" spans="1:18">
      <c r="A881">
        <v>667</v>
      </c>
      <c r="B881" t="s">
        <v>52</v>
      </c>
      <c r="C881">
        <v>881</v>
      </c>
      <c r="D881" s="6">
        <v>51.333333333333336</v>
      </c>
      <c r="E881" s="6">
        <v>51.333333333333336</v>
      </c>
      <c r="F881" s="6">
        <v>64.166666666666671</v>
      </c>
      <c r="G881" s="6">
        <v>77</v>
      </c>
      <c r="H881" s="6">
        <v>77</v>
      </c>
      <c r="I881" s="6">
        <v>89.833333333333343</v>
      </c>
      <c r="J881" s="6">
        <v>102.66666666666667</v>
      </c>
      <c r="K881" s="6">
        <v>102.66666666666667</v>
      </c>
      <c r="L881" s="6">
        <v>102.66666666666667</v>
      </c>
      <c r="M881" s="6">
        <v>107.80000000000001</v>
      </c>
      <c r="N881" s="6">
        <v>110.36666666666667</v>
      </c>
      <c r="O881" s="6">
        <v>112.93333333333335</v>
      </c>
      <c r="P881" s="9">
        <f t="shared" si="14"/>
        <v>1049.7666666666667</v>
      </c>
      <c r="Q881" s="21" t="s">
        <v>15</v>
      </c>
      <c r="R881" s="21" t="s">
        <v>23</v>
      </c>
    </row>
    <row r="882" spans="1:18">
      <c r="A882">
        <v>674</v>
      </c>
      <c r="B882" t="s">
        <v>52</v>
      </c>
      <c r="C882">
        <v>547</v>
      </c>
      <c r="D882" s="6">
        <v>48.416666666666664</v>
      </c>
      <c r="E882" s="6">
        <v>48.416666666666664</v>
      </c>
      <c r="F882" s="6">
        <v>60.520833333333329</v>
      </c>
      <c r="G882" s="6">
        <v>72.625</v>
      </c>
      <c r="H882" s="6">
        <v>72.625</v>
      </c>
      <c r="I882" s="6">
        <v>84.729166666666657</v>
      </c>
      <c r="J882" s="6">
        <v>96.833333333333329</v>
      </c>
      <c r="K882" s="6">
        <v>96.833333333333329</v>
      </c>
      <c r="L882" s="6">
        <v>96.833333333333329</v>
      </c>
      <c r="M882" s="6">
        <v>101.675</v>
      </c>
      <c r="N882" s="6">
        <v>104.09583333333332</v>
      </c>
      <c r="O882" s="6">
        <v>106.51666666666667</v>
      </c>
      <c r="P882" s="9">
        <f t="shared" si="14"/>
        <v>990.12083333333317</v>
      </c>
      <c r="Q882" s="21" t="s">
        <v>15</v>
      </c>
      <c r="R882" s="21" t="s">
        <v>46</v>
      </c>
    </row>
    <row r="883" spans="1:18">
      <c r="A883">
        <v>690</v>
      </c>
      <c r="B883" t="s">
        <v>52</v>
      </c>
      <c r="C883">
        <v>916</v>
      </c>
      <c r="D883" s="6">
        <v>76.333333333333329</v>
      </c>
      <c r="E883" s="6">
        <v>76.333333333333329</v>
      </c>
      <c r="F883" s="6">
        <v>76.333333333333329</v>
      </c>
      <c r="G883" s="6">
        <v>76.333333333333329</v>
      </c>
      <c r="H883" s="6">
        <v>76.333333333333329</v>
      </c>
      <c r="I883" s="6">
        <v>76.333333333333329</v>
      </c>
      <c r="J883" s="6">
        <v>76.333333333333329</v>
      </c>
      <c r="K883" s="6">
        <v>76.333333333333329</v>
      </c>
      <c r="L883" s="6">
        <v>76.333333333333329</v>
      </c>
      <c r="M883" s="6">
        <v>76.333333333333329</v>
      </c>
      <c r="N883" s="6">
        <v>76.333333333333329</v>
      </c>
      <c r="O883" s="6">
        <v>76.333333333333329</v>
      </c>
      <c r="P883" s="9">
        <f t="shared" si="14"/>
        <v>916.00000000000011</v>
      </c>
      <c r="Q883" s="21" t="s">
        <v>11</v>
      </c>
      <c r="R883" s="21" t="s">
        <v>46</v>
      </c>
    </row>
    <row r="884" spans="1:18">
      <c r="A884">
        <v>708</v>
      </c>
      <c r="B884" t="s">
        <v>52</v>
      </c>
      <c r="C884">
        <v>600</v>
      </c>
      <c r="D884" s="6">
        <v>41.666666666666664</v>
      </c>
      <c r="E884" s="6">
        <v>41.666666666666664</v>
      </c>
      <c r="F884" s="6">
        <v>52.083333333333329</v>
      </c>
      <c r="G884" s="6">
        <v>62.5</v>
      </c>
      <c r="H884" s="6">
        <v>62.5</v>
      </c>
      <c r="I884" s="6">
        <v>72.916666666666657</v>
      </c>
      <c r="J884" s="6">
        <v>83.333333333333329</v>
      </c>
      <c r="K884" s="6">
        <v>83.333333333333329</v>
      </c>
      <c r="L884" s="6">
        <v>83.333333333333329</v>
      </c>
      <c r="M884" s="6">
        <v>87.5</v>
      </c>
      <c r="N884" s="6">
        <v>89.583333333333329</v>
      </c>
      <c r="O884" s="6">
        <v>91.666666666666671</v>
      </c>
      <c r="P884" s="9">
        <f t="shared" si="14"/>
        <v>852.08333333333326</v>
      </c>
      <c r="Q884" s="21" t="s">
        <v>15</v>
      </c>
      <c r="R884" s="21" t="s">
        <v>46</v>
      </c>
    </row>
    <row r="885" spans="1:18">
      <c r="A885">
        <v>732</v>
      </c>
      <c r="B885" t="s">
        <v>52</v>
      </c>
      <c r="C885">
        <v>646</v>
      </c>
      <c r="D885" s="6">
        <v>77.416666666666671</v>
      </c>
      <c r="E885" s="6">
        <v>69.675000000000011</v>
      </c>
      <c r="F885" s="6">
        <v>61.933333333333337</v>
      </c>
      <c r="G885" s="6">
        <v>54.19166666666667</v>
      </c>
      <c r="H885" s="6">
        <v>46.45</v>
      </c>
      <c r="I885" s="6">
        <v>38.708333333333336</v>
      </c>
      <c r="J885" s="6">
        <v>38.708333333333336</v>
      </c>
      <c r="K885" s="6">
        <v>38.708333333333336</v>
      </c>
      <c r="L885" s="6">
        <v>38.708333333333336</v>
      </c>
      <c r="M885" s="6">
        <v>38.708333333333336</v>
      </c>
      <c r="N885" s="6">
        <v>38.708333333333336</v>
      </c>
      <c r="O885" s="6">
        <v>38.708333333333336</v>
      </c>
      <c r="P885" s="9">
        <f t="shared" si="14"/>
        <v>580.625</v>
      </c>
      <c r="Q885" s="21" t="s">
        <v>14</v>
      </c>
      <c r="R885" s="21" t="s">
        <v>46</v>
      </c>
    </row>
    <row r="886" spans="1:18">
      <c r="A886">
        <v>736</v>
      </c>
      <c r="B886" t="s">
        <v>52</v>
      </c>
      <c r="C886">
        <v>635</v>
      </c>
      <c r="D886" s="6">
        <v>74.416666666666671</v>
      </c>
      <c r="E886" s="6">
        <v>66.975000000000009</v>
      </c>
      <c r="F886" s="6">
        <v>59.533333333333339</v>
      </c>
      <c r="G886" s="6">
        <v>52.091666666666669</v>
      </c>
      <c r="H886" s="6">
        <v>44.65</v>
      </c>
      <c r="I886" s="6">
        <v>37.208333333333336</v>
      </c>
      <c r="J886" s="6">
        <v>37.208333333333336</v>
      </c>
      <c r="K886" s="6">
        <v>37.208333333333336</v>
      </c>
      <c r="L886" s="6">
        <v>37.208333333333336</v>
      </c>
      <c r="M886" s="6">
        <v>37.208333333333336</v>
      </c>
      <c r="N886" s="6">
        <v>37.208333333333336</v>
      </c>
      <c r="O886" s="6">
        <v>37.208333333333336</v>
      </c>
      <c r="P886" s="9">
        <f t="shared" si="14"/>
        <v>558.125</v>
      </c>
      <c r="Q886" s="21" t="s">
        <v>14</v>
      </c>
      <c r="R886" s="21" t="s">
        <v>46</v>
      </c>
    </row>
    <row r="887" spans="1:18">
      <c r="A887">
        <v>708</v>
      </c>
      <c r="B887" t="s">
        <v>52</v>
      </c>
      <c r="C887">
        <v>857</v>
      </c>
      <c r="D887" s="6">
        <v>0</v>
      </c>
      <c r="E887" s="6">
        <v>0</v>
      </c>
      <c r="F887" s="6">
        <v>0</v>
      </c>
      <c r="G887" s="6">
        <v>0</v>
      </c>
      <c r="H887" s="6">
        <v>39.416666666666664</v>
      </c>
      <c r="I887" s="6">
        <v>39.416666666666664</v>
      </c>
      <c r="J887" s="6">
        <v>59.125</v>
      </c>
      <c r="K887" s="6">
        <v>59.125</v>
      </c>
      <c r="L887" s="6">
        <v>78.833333333333329</v>
      </c>
      <c r="M887" s="6">
        <v>78.833333333333329</v>
      </c>
      <c r="N887" s="6">
        <v>78.833333333333329</v>
      </c>
      <c r="O887" s="6">
        <v>78.833333333333329</v>
      </c>
      <c r="P887" s="9">
        <f t="shared" si="14"/>
        <v>512.41666666666663</v>
      </c>
      <c r="Q887" s="21" t="s">
        <v>12</v>
      </c>
      <c r="R887" s="21" t="s">
        <v>46</v>
      </c>
    </row>
    <row r="888" spans="1:18">
      <c r="A888">
        <v>725</v>
      </c>
      <c r="B888" t="s">
        <v>52</v>
      </c>
      <c r="C888">
        <v>799</v>
      </c>
      <c r="D888" s="6">
        <v>79.5</v>
      </c>
      <c r="E888" s="6">
        <v>79.5</v>
      </c>
      <c r="F888" s="6">
        <v>79.5</v>
      </c>
      <c r="G888" s="6">
        <v>79.5</v>
      </c>
      <c r="H888" s="6">
        <v>59.625</v>
      </c>
      <c r="I888" s="6">
        <v>59.625</v>
      </c>
      <c r="J888" s="6">
        <v>19.875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9">
        <f t="shared" si="14"/>
        <v>457.125</v>
      </c>
      <c r="Q888" s="21" t="s">
        <v>13</v>
      </c>
      <c r="R888" s="21" t="s">
        <v>47</v>
      </c>
    </row>
    <row r="889" spans="1:18">
      <c r="A889">
        <v>761</v>
      </c>
      <c r="B889" t="s">
        <v>52</v>
      </c>
      <c r="C889">
        <v>858</v>
      </c>
      <c r="D889" s="6">
        <v>51.416666666666664</v>
      </c>
      <c r="E889" s="6">
        <v>46.274999999999999</v>
      </c>
      <c r="F889" s="6">
        <v>41.133333333333333</v>
      </c>
      <c r="G889" s="6">
        <v>35.99166666666666</v>
      </c>
      <c r="H889" s="6">
        <v>30.849999999999998</v>
      </c>
      <c r="I889" s="6">
        <v>25.708333333333332</v>
      </c>
      <c r="J889" s="6">
        <v>25.708333333333332</v>
      </c>
      <c r="K889" s="6">
        <v>25.708333333333332</v>
      </c>
      <c r="L889" s="6">
        <v>25.708333333333332</v>
      </c>
      <c r="M889" s="6">
        <v>25.708333333333332</v>
      </c>
      <c r="N889" s="6">
        <v>25.708333333333332</v>
      </c>
      <c r="O889" s="6">
        <v>25.708333333333332</v>
      </c>
      <c r="P889" s="9">
        <f t="shared" si="14"/>
        <v>385.62499999999989</v>
      </c>
      <c r="Q889" s="21" t="s">
        <v>14</v>
      </c>
      <c r="R889" s="21" t="s">
        <v>47</v>
      </c>
    </row>
    <row r="890" spans="1:18">
      <c r="A890">
        <v>803</v>
      </c>
      <c r="B890" t="s">
        <v>52</v>
      </c>
      <c r="C890">
        <v>851</v>
      </c>
      <c r="D890" s="6">
        <v>50.416666666666664</v>
      </c>
      <c r="E890" s="6">
        <v>50.416666666666664</v>
      </c>
      <c r="F890" s="6">
        <v>50.416666666666664</v>
      </c>
      <c r="G890" s="6">
        <v>50.416666666666664</v>
      </c>
      <c r="H890" s="6">
        <v>37.8125</v>
      </c>
      <c r="I890" s="6">
        <v>37.8125</v>
      </c>
      <c r="J890" s="6">
        <v>12.604166666666666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9">
        <f t="shared" si="14"/>
        <v>289.89583333333331</v>
      </c>
      <c r="Q890" s="21" t="s">
        <v>13</v>
      </c>
      <c r="R890" s="21" t="s">
        <v>47</v>
      </c>
    </row>
    <row r="891" spans="1:18">
      <c r="A891">
        <v>807</v>
      </c>
      <c r="B891" t="s">
        <v>52</v>
      </c>
      <c r="C891">
        <v>613</v>
      </c>
      <c r="D891" s="6">
        <v>47.25</v>
      </c>
      <c r="E891" s="6">
        <v>47.25</v>
      </c>
      <c r="F891" s="6">
        <v>47.25</v>
      </c>
      <c r="G891" s="6">
        <v>47.25</v>
      </c>
      <c r="H891" s="6">
        <v>35.4375</v>
      </c>
      <c r="I891" s="6">
        <v>35.4375</v>
      </c>
      <c r="J891" s="6">
        <v>11.8125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9">
        <f t="shared" si="14"/>
        <v>271.6875</v>
      </c>
      <c r="Q891" s="21" t="s">
        <v>13</v>
      </c>
      <c r="R891" s="21" t="s">
        <v>47</v>
      </c>
    </row>
    <row r="892" spans="1:18">
      <c r="A892">
        <v>818</v>
      </c>
      <c r="B892" t="s">
        <v>52</v>
      </c>
      <c r="C892">
        <v>537</v>
      </c>
      <c r="D892" s="6">
        <v>41.416666666666664</v>
      </c>
      <c r="E892" s="6">
        <v>41.416666666666664</v>
      </c>
      <c r="F892" s="6">
        <v>41.416666666666664</v>
      </c>
      <c r="G892" s="6">
        <v>41.416666666666664</v>
      </c>
      <c r="H892" s="6">
        <v>31.0625</v>
      </c>
      <c r="I892" s="6">
        <v>31.0625</v>
      </c>
      <c r="J892" s="6">
        <v>10.354166666666666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9">
        <f t="shared" si="14"/>
        <v>238.14583333333331</v>
      </c>
      <c r="Q892" s="21" t="s">
        <v>13</v>
      </c>
      <c r="R892" s="21" t="s">
        <v>47</v>
      </c>
    </row>
    <row r="893" spans="1:18">
      <c r="A893">
        <v>574</v>
      </c>
      <c r="B893" t="s">
        <v>53</v>
      </c>
      <c r="C893">
        <v>813</v>
      </c>
      <c r="D893" s="6">
        <v>75.083333333333329</v>
      </c>
      <c r="E893" s="6">
        <v>75.083333333333329</v>
      </c>
      <c r="F893" s="6">
        <v>93.854166666666657</v>
      </c>
      <c r="G893" s="6">
        <v>112.625</v>
      </c>
      <c r="H893" s="6">
        <v>112.625</v>
      </c>
      <c r="I893" s="6">
        <v>131.39583333333331</v>
      </c>
      <c r="J893" s="6">
        <v>150.16666666666666</v>
      </c>
      <c r="K893" s="6">
        <v>150.16666666666666</v>
      </c>
      <c r="L893" s="6">
        <v>150.16666666666666</v>
      </c>
      <c r="M893" s="6">
        <v>157.67499999999998</v>
      </c>
      <c r="N893" s="6">
        <v>161.42916666666665</v>
      </c>
      <c r="O893" s="6">
        <v>165.18333333333334</v>
      </c>
      <c r="P893" s="9">
        <f t="shared" si="14"/>
        <v>1535.4541666666664</v>
      </c>
      <c r="Q893" s="21" t="s">
        <v>15</v>
      </c>
      <c r="R893" s="21" t="s">
        <v>23</v>
      </c>
    </row>
    <row r="894" spans="1:18">
      <c r="A894">
        <v>585</v>
      </c>
      <c r="B894" t="s">
        <v>53</v>
      </c>
      <c r="C894">
        <v>599</v>
      </c>
      <c r="D894" s="6">
        <v>73.416666666666671</v>
      </c>
      <c r="E894" s="6">
        <v>73.416666666666671</v>
      </c>
      <c r="F894" s="6">
        <v>91.770833333333343</v>
      </c>
      <c r="G894" s="6">
        <v>110.125</v>
      </c>
      <c r="H894" s="6">
        <v>110.125</v>
      </c>
      <c r="I894" s="6">
        <v>128.47916666666669</v>
      </c>
      <c r="J894" s="6">
        <v>146.83333333333334</v>
      </c>
      <c r="K894" s="6">
        <v>146.83333333333334</v>
      </c>
      <c r="L894" s="6">
        <v>146.83333333333334</v>
      </c>
      <c r="M894" s="6">
        <v>154.17500000000001</v>
      </c>
      <c r="N894" s="6">
        <v>157.84583333333333</v>
      </c>
      <c r="O894" s="6">
        <v>161.51666666666668</v>
      </c>
      <c r="P894" s="9">
        <f t="shared" si="14"/>
        <v>1501.3708333333334</v>
      </c>
      <c r="Q894" s="21" t="s">
        <v>15</v>
      </c>
      <c r="R894" s="21" t="s">
        <v>23</v>
      </c>
    </row>
    <row r="895" spans="1:18">
      <c r="A895">
        <v>604</v>
      </c>
      <c r="B895" t="s">
        <v>53</v>
      </c>
      <c r="C895">
        <v>655</v>
      </c>
      <c r="D895" s="6">
        <v>70</v>
      </c>
      <c r="E895" s="6">
        <v>70</v>
      </c>
      <c r="F895" s="6">
        <v>87.5</v>
      </c>
      <c r="G895" s="6">
        <v>105</v>
      </c>
      <c r="H895" s="6">
        <v>105</v>
      </c>
      <c r="I895" s="6">
        <v>122.5</v>
      </c>
      <c r="J895" s="6">
        <v>140</v>
      </c>
      <c r="K895" s="6">
        <v>140</v>
      </c>
      <c r="L895" s="6">
        <v>140</v>
      </c>
      <c r="M895" s="6">
        <v>147</v>
      </c>
      <c r="N895" s="6">
        <v>150.5</v>
      </c>
      <c r="O895" s="6">
        <v>154</v>
      </c>
      <c r="P895" s="9">
        <f t="shared" si="14"/>
        <v>1431.5</v>
      </c>
      <c r="Q895" s="21" t="s">
        <v>15</v>
      </c>
      <c r="R895" s="21" t="s">
        <v>23</v>
      </c>
    </row>
    <row r="896" spans="1:18">
      <c r="A896">
        <v>635</v>
      </c>
      <c r="B896" t="s">
        <v>53</v>
      </c>
      <c r="C896">
        <v>565</v>
      </c>
      <c r="D896" s="6">
        <v>60.583333333333336</v>
      </c>
      <c r="E896" s="6">
        <v>60.583333333333336</v>
      </c>
      <c r="F896" s="6">
        <v>75.729166666666671</v>
      </c>
      <c r="G896" s="6">
        <v>90.875</v>
      </c>
      <c r="H896" s="6">
        <v>90.875</v>
      </c>
      <c r="I896" s="6">
        <v>106.02083333333334</v>
      </c>
      <c r="J896" s="6">
        <v>121.16666666666667</v>
      </c>
      <c r="K896" s="6">
        <v>121.16666666666667</v>
      </c>
      <c r="L896" s="6">
        <v>121.16666666666667</v>
      </c>
      <c r="M896" s="6">
        <v>127.22500000000001</v>
      </c>
      <c r="N896" s="6">
        <v>130.25416666666666</v>
      </c>
      <c r="O896" s="6">
        <v>133.28333333333336</v>
      </c>
      <c r="P896" s="9">
        <f t="shared" si="14"/>
        <v>1238.9291666666666</v>
      </c>
      <c r="Q896" s="21" t="s">
        <v>15</v>
      </c>
      <c r="R896" s="21" t="s">
        <v>23</v>
      </c>
    </row>
    <row r="897" spans="1:18">
      <c r="A897">
        <v>637</v>
      </c>
      <c r="B897" t="s">
        <v>53</v>
      </c>
      <c r="C897">
        <v>497</v>
      </c>
      <c r="D897" s="6">
        <v>60</v>
      </c>
      <c r="E897" s="6">
        <v>60</v>
      </c>
      <c r="F897" s="6">
        <v>75</v>
      </c>
      <c r="G897" s="6">
        <v>90</v>
      </c>
      <c r="H897" s="6">
        <v>90</v>
      </c>
      <c r="I897" s="6">
        <v>105</v>
      </c>
      <c r="J897" s="6">
        <v>120</v>
      </c>
      <c r="K897" s="6">
        <v>120</v>
      </c>
      <c r="L897" s="6">
        <v>120</v>
      </c>
      <c r="M897" s="6">
        <v>126</v>
      </c>
      <c r="N897" s="6">
        <v>129</v>
      </c>
      <c r="O897" s="6">
        <v>132</v>
      </c>
      <c r="P897" s="9">
        <f t="shared" si="14"/>
        <v>1227</v>
      </c>
      <c r="Q897" s="21" t="s">
        <v>15</v>
      </c>
      <c r="R897" s="21" t="s">
        <v>23</v>
      </c>
    </row>
    <row r="898" spans="1:18">
      <c r="A898">
        <v>642</v>
      </c>
      <c r="B898" t="s">
        <v>53</v>
      </c>
      <c r="C898">
        <v>661</v>
      </c>
      <c r="D898" s="6">
        <v>58.75</v>
      </c>
      <c r="E898" s="6">
        <v>58.75</v>
      </c>
      <c r="F898" s="6">
        <v>73.4375</v>
      </c>
      <c r="G898" s="6">
        <v>88.125</v>
      </c>
      <c r="H898" s="6">
        <v>88.125</v>
      </c>
      <c r="I898" s="6">
        <v>102.8125</v>
      </c>
      <c r="J898" s="6">
        <v>117.5</v>
      </c>
      <c r="K898" s="6">
        <v>117.5</v>
      </c>
      <c r="L898" s="6">
        <v>117.5</v>
      </c>
      <c r="M898" s="6">
        <v>123.375</v>
      </c>
      <c r="N898" s="6">
        <v>126.3125</v>
      </c>
      <c r="O898" s="6">
        <v>129.25</v>
      </c>
      <c r="P898" s="9">
        <f t="shared" si="14"/>
        <v>1201.4375</v>
      </c>
      <c r="Q898" s="21" t="s">
        <v>15</v>
      </c>
      <c r="R898" s="21" t="s">
        <v>23</v>
      </c>
    </row>
    <row r="899" spans="1:18">
      <c r="A899">
        <v>647</v>
      </c>
      <c r="B899" t="s">
        <v>53</v>
      </c>
      <c r="C899">
        <v>841</v>
      </c>
      <c r="D899" s="6">
        <v>57.5</v>
      </c>
      <c r="E899" s="6">
        <v>57.5</v>
      </c>
      <c r="F899" s="6">
        <v>71.875</v>
      </c>
      <c r="G899" s="6">
        <v>86.25</v>
      </c>
      <c r="H899" s="6">
        <v>86.25</v>
      </c>
      <c r="I899" s="6">
        <v>100.625</v>
      </c>
      <c r="J899" s="6">
        <v>115</v>
      </c>
      <c r="K899" s="6">
        <v>115</v>
      </c>
      <c r="L899" s="6">
        <v>115</v>
      </c>
      <c r="M899" s="6">
        <v>120.75</v>
      </c>
      <c r="N899" s="6">
        <v>123.625</v>
      </c>
      <c r="O899" s="6">
        <v>126.50000000000001</v>
      </c>
      <c r="P899" s="9">
        <f t="shared" ref="P899:P962" si="15">SUM(D899:O899)</f>
        <v>1175.875</v>
      </c>
      <c r="Q899" s="21" t="s">
        <v>15</v>
      </c>
      <c r="R899" s="21" t="s">
        <v>23</v>
      </c>
    </row>
    <row r="900" spans="1:18">
      <c r="A900">
        <v>720</v>
      </c>
      <c r="B900" t="s">
        <v>53</v>
      </c>
      <c r="C900">
        <v>689</v>
      </c>
      <c r="D900" s="6">
        <v>57.416666666666664</v>
      </c>
      <c r="E900" s="6">
        <v>57.416666666666664</v>
      </c>
      <c r="F900" s="6">
        <v>57.416666666666664</v>
      </c>
      <c r="G900" s="6">
        <v>57.416666666666664</v>
      </c>
      <c r="H900" s="6">
        <v>57.416666666666664</v>
      </c>
      <c r="I900" s="6">
        <v>57.416666666666664</v>
      </c>
      <c r="J900" s="6">
        <v>57.416666666666664</v>
      </c>
      <c r="K900" s="6">
        <v>57.416666666666664</v>
      </c>
      <c r="L900" s="6">
        <v>57.416666666666664</v>
      </c>
      <c r="M900" s="6">
        <v>57.416666666666664</v>
      </c>
      <c r="N900" s="6">
        <v>57.416666666666664</v>
      </c>
      <c r="O900" s="6">
        <v>57.416666666666664</v>
      </c>
      <c r="P900" s="9">
        <f t="shared" si="15"/>
        <v>688.99999999999989</v>
      </c>
      <c r="Q900" s="21" t="s">
        <v>11</v>
      </c>
      <c r="R900" s="21" t="s">
        <v>46</v>
      </c>
    </row>
    <row r="901" spans="1:18">
      <c r="A901">
        <v>723</v>
      </c>
      <c r="B901" t="s">
        <v>53</v>
      </c>
      <c r="C901">
        <v>670</v>
      </c>
      <c r="D901" s="6">
        <v>55.833333333333336</v>
      </c>
      <c r="E901" s="6">
        <v>55.833333333333336</v>
      </c>
      <c r="F901" s="6">
        <v>55.833333333333336</v>
      </c>
      <c r="G901" s="6">
        <v>55.833333333333336</v>
      </c>
      <c r="H901" s="6">
        <v>55.833333333333336</v>
      </c>
      <c r="I901" s="6">
        <v>55.833333333333336</v>
      </c>
      <c r="J901" s="6">
        <v>55.833333333333336</v>
      </c>
      <c r="K901" s="6">
        <v>55.833333333333336</v>
      </c>
      <c r="L901" s="6">
        <v>55.833333333333336</v>
      </c>
      <c r="M901" s="6">
        <v>55.833333333333336</v>
      </c>
      <c r="N901" s="6">
        <v>55.833333333333336</v>
      </c>
      <c r="O901" s="6">
        <v>55.833333333333336</v>
      </c>
      <c r="P901" s="9">
        <f t="shared" si="15"/>
        <v>670</v>
      </c>
      <c r="Q901" s="21" t="s">
        <v>11</v>
      </c>
      <c r="R901" s="21" t="s">
        <v>46</v>
      </c>
    </row>
    <row r="902" spans="1:18">
      <c r="A902">
        <v>724</v>
      </c>
      <c r="B902" t="s">
        <v>53</v>
      </c>
      <c r="C902">
        <v>661</v>
      </c>
      <c r="D902" s="6">
        <v>55.083333333333336</v>
      </c>
      <c r="E902" s="6">
        <v>55.083333333333336</v>
      </c>
      <c r="F902" s="6">
        <v>55.083333333333336</v>
      </c>
      <c r="G902" s="6">
        <v>55.083333333333336</v>
      </c>
      <c r="H902" s="6">
        <v>55.083333333333336</v>
      </c>
      <c r="I902" s="6">
        <v>55.083333333333336</v>
      </c>
      <c r="J902" s="6">
        <v>55.083333333333336</v>
      </c>
      <c r="K902" s="6">
        <v>55.083333333333336</v>
      </c>
      <c r="L902" s="6">
        <v>55.083333333333336</v>
      </c>
      <c r="M902" s="6">
        <v>55.083333333333336</v>
      </c>
      <c r="N902" s="6">
        <v>55.083333333333336</v>
      </c>
      <c r="O902" s="6">
        <v>55.083333333333336</v>
      </c>
      <c r="P902" s="9">
        <f t="shared" si="15"/>
        <v>661</v>
      </c>
      <c r="Q902" s="21" t="s">
        <v>11</v>
      </c>
      <c r="R902" s="21" t="s">
        <v>46</v>
      </c>
    </row>
    <row r="903" spans="1:18">
      <c r="A903">
        <v>711</v>
      </c>
      <c r="B903" t="s">
        <v>53</v>
      </c>
      <c r="C903">
        <v>849</v>
      </c>
      <c r="D903" s="6">
        <v>0</v>
      </c>
      <c r="E903" s="6">
        <v>0</v>
      </c>
      <c r="F903" s="6">
        <v>0</v>
      </c>
      <c r="G903" s="6">
        <v>0</v>
      </c>
      <c r="H903" s="6">
        <v>38.708333333333336</v>
      </c>
      <c r="I903" s="6">
        <v>38.708333333333336</v>
      </c>
      <c r="J903" s="6">
        <v>58.0625</v>
      </c>
      <c r="K903" s="6">
        <v>58.0625</v>
      </c>
      <c r="L903" s="6">
        <v>77.416666666666671</v>
      </c>
      <c r="M903" s="6">
        <v>77.416666666666671</v>
      </c>
      <c r="N903" s="6">
        <v>77.416666666666671</v>
      </c>
      <c r="O903" s="6">
        <v>77.416666666666671</v>
      </c>
      <c r="P903" s="9">
        <f t="shared" si="15"/>
        <v>503.20833333333343</v>
      </c>
      <c r="Q903" s="21" t="s">
        <v>12</v>
      </c>
      <c r="R903" s="21" t="s">
        <v>46</v>
      </c>
    </row>
    <row r="904" spans="1:18">
      <c r="A904">
        <v>720</v>
      </c>
      <c r="B904" t="s">
        <v>53</v>
      </c>
      <c r="C904">
        <v>837</v>
      </c>
      <c r="D904" s="6">
        <v>64</v>
      </c>
      <c r="E904" s="6">
        <v>57.6</v>
      </c>
      <c r="F904" s="6">
        <v>51.2</v>
      </c>
      <c r="G904" s="6">
        <v>44.8</v>
      </c>
      <c r="H904" s="6">
        <v>38.4</v>
      </c>
      <c r="I904" s="6">
        <v>32</v>
      </c>
      <c r="J904" s="6">
        <v>32</v>
      </c>
      <c r="K904" s="6">
        <v>32</v>
      </c>
      <c r="L904" s="6">
        <v>32</v>
      </c>
      <c r="M904" s="6">
        <v>32</v>
      </c>
      <c r="N904" s="6">
        <v>32</v>
      </c>
      <c r="O904" s="6">
        <v>32</v>
      </c>
      <c r="P904" s="9">
        <f t="shared" si="15"/>
        <v>480</v>
      </c>
      <c r="Q904" s="21" t="s">
        <v>14</v>
      </c>
      <c r="R904" s="21" t="s">
        <v>47</v>
      </c>
    </row>
    <row r="905" spans="1:18">
      <c r="A905">
        <v>721</v>
      </c>
      <c r="B905" t="s">
        <v>53</v>
      </c>
      <c r="C905">
        <v>655</v>
      </c>
      <c r="D905" s="6">
        <v>0</v>
      </c>
      <c r="E905" s="6">
        <v>0</v>
      </c>
      <c r="F905" s="6">
        <v>0</v>
      </c>
      <c r="G905" s="6">
        <v>0</v>
      </c>
      <c r="H905" s="6">
        <v>36.666666666666664</v>
      </c>
      <c r="I905" s="6">
        <v>36.666666666666664</v>
      </c>
      <c r="J905" s="6">
        <v>55</v>
      </c>
      <c r="K905" s="6">
        <v>55</v>
      </c>
      <c r="L905" s="6">
        <v>73.333333333333329</v>
      </c>
      <c r="M905" s="6">
        <v>73.333333333333329</v>
      </c>
      <c r="N905" s="6">
        <v>73.333333333333329</v>
      </c>
      <c r="O905" s="6">
        <v>73.333333333333329</v>
      </c>
      <c r="P905" s="9">
        <f t="shared" si="15"/>
        <v>476.66666666666657</v>
      </c>
      <c r="Q905" s="21" t="s">
        <v>12</v>
      </c>
      <c r="R905" s="21" t="s">
        <v>47</v>
      </c>
    </row>
    <row r="906" spans="1:18">
      <c r="A906">
        <v>726</v>
      </c>
      <c r="B906" t="s">
        <v>53</v>
      </c>
      <c r="C906">
        <v>884</v>
      </c>
      <c r="D906" s="6">
        <v>60.75</v>
      </c>
      <c r="E906" s="6">
        <v>54.675000000000004</v>
      </c>
      <c r="F906" s="6">
        <v>48.6</v>
      </c>
      <c r="G906" s="6">
        <v>42.524999999999999</v>
      </c>
      <c r="H906" s="6">
        <v>36.449999999999996</v>
      </c>
      <c r="I906" s="6">
        <v>30.375</v>
      </c>
      <c r="J906" s="6">
        <v>30.375</v>
      </c>
      <c r="K906" s="6">
        <v>30.375</v>
      </c>
      <c r="L906" s="6">
        <v>30.375</v>
      </c>
      <c r="M906" s="6">
        <v>30.375</v>
      </c>
      <c r="N906" s="6">
        <v>30.375</v>
      </c>
      <c r="O906" s="6">
        <v>30.375</v>
      </c>
      <c r="P906" s="9">
        <f t="shared" si="15"/>
        <v>455.625</v>
      </c>
      <c r="Q906" s="21" t="s">
        <v>14</v>
      </c>
      <c r="R906" s="21" t="s">
        <v>47</v>
      </c>
    </row>
    <row r="907" spans="1:18">
      <c r="A907">
        <v>736</v>
      </c>
      <c r="B907" t="s">
        <v>53</v>
      </c>
      <c r="C907">
        <v>849</v>
      </c>
      <c r="D907" s="6">
        <v>57</v>
      </c>
      <c r="E907" s="6">
        <v>51.300000000000004</v>
      </c>
      <c r="F907" s="6">
        <v>45.6</v>
      </c>
      <c r="G907" s="6">
        <v>39.9</v>
      </c>
      <c r="H907" s="6">
        <v>34.199999999999996</v>
      </c>
      <c r="I907" s="6">
        <v>28.5</v>
      </c>
      <c r="J907" s="6">
        <v>28.5</v>
      </c>
      <c r="K907" s="6">
        <v>28.5</v>
      </c>
      <c r="L907" s="6">
        <v>28.5</v>
      </c>
      <c r="M907" s="6">
        <v>28.5</v>
      </c>
      <c r="N907" s="6">
        <v>28.5</v>
      </c>
      <c r="O907" s="6">
        <v>28.5</v>
      </c>
      <c r="P907" s="9">
        <f t="shared" si="15"/>
        <v>427.5</v>
      </c>
      <c r="Q907" s="21" t="s">
        <v>14</v>
      </c>
      <c r="R907" s="21" t="s">
        <v>47</v>
      </c>
    </row>
    <row r="908" spans="1:18">
      <c r="A908">
        <v>749</v>
      </c>
      <c r="B908" t="s">
        <v>53</v>
      </c>
      <c r="C908">
        <v>525</v>
      </c>
      <c r="D908" s="6">
        <v>72.25</v>
      </c>
      <c r="E908" s="6">
        <v>72.25</v>
      </c>
      <c r="F908" s="6">
        <v>72.25</v>
      </c>
      <c r="G908" s="6">
        <v>72.25</v>
      </c>
      <c r="H908" s="6">
        <v>54.1875</v>
      </c>
      <c r="I908" s="6">
        <v>54.1875</v>
      </c>
      <c r="J908" s="6">
        <v>18.0625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9">
        <f t="shared" si="15"/>
        <v>415.4375</v>
      </c>
      <c r="Q908" s="21" t="s">
        <v>13</v>
      </c>
      <c r="R908" s="21" t="s">
        <v>47</v>
      </c>
    </row>
    <row r="909" spans="1:18">
      <c r="A909">
        <v>750</v>
      </c>
      <c r="B909" t="s">
        <v>53</v>
      </c>
      <c r="C909">
        <v>855</v>
      </c>
      <c r="D909" s="6">
        <v>71.75</v>
      </c>
      <c r="E909" s="6">
        <v>71.75</v>
      </c>
      <c r="F909" s="6">
        <v>71.75</v>
      </c>
      <c r="G909" s="6">
        <v>71.75</v>
      </c>
      <c r="H909" s="6">
        <v>53.8125</v>
      </c>
      <c r="I909" s="6">
        <v>53.8125</v>
      </c>
      <c r="J909" s="6">
        <v>17.9375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9">
        <f t="shared" si="15"/>
        <v>412.5625</v>
      </c>
      <c r="Q909" s="21" t="s">
        <v>13</v>
      </c>
      <c r="R909" s="21" t="s">
        <v>47</v>
      </c>
    </row>
    <row r="910" spans="1:18">
      <c r="A910">
        <v>753</v>
      </c>
      <c r="B910" t="s">
        <v>53</v>
      </c>
      <c r="C910">
        <v>767</v>
      </c>
      <c r="D910" s="6">
        <v>53.583333333333336</v>
      </c>
      <c r="E910" s="6">
        <v>48.225000000000001</v>
      </c>
      <c r="F910" s="6">
        <v>42.866666666666674</v>
      </c>
      <c r="G910" s="6">
        <v>37.508333333333333</v>
      </c>
      <c r="H910" s="6">
        <v>32.15</v>
      </c>
      <c r="I910" s="6">
        <v>26.791666666666668</v>
      </c>
      <c r="J910" s="6">
        <v>26.791666666666668</v>
      </c>
      <c r="K910" s="6">
        <v>26.791666666666668</v>
      </c>
      <c r="L910" s="6">
        <v>26.791666666666668</v>
      </c>
      <c r="M910" s="6">
        <v>26.791666666666668</v>
      </c>
      <c r="N910" s="6">
        <v>26.791666666666668</v>
      </c>
      <c r="O910" s="6">
        <v>26.791666666666668</v>
      </c>
      <c r="P910" s="9">
        <f t="shared" si="15"/>
        <v>401.87500000000011</v>
      </c>
      <c r="Q910" s="21" t="s">
        <v>14</v>
      </c>
      <c r="R910" s="21" t="s">
        <v>47</v>
      </c>
    </row>
    <row r="911" spans="1:18">
      <c r="A911">
        <v>759</v>
      </c>
      <c r="B911" t="s">
        <v>53</v>
      </c>
      <c r="C911">
        <v>925</v>
      </c>
      <c r="D911" s="6">
        <v>51.5</v>
      </c>
      <c r="E911" s="6">
        <v>46.35</v>
      </c>
      <c r="F911" s="6">
        <v>41.2</v>
      </c>
      <c r="G911" s="6">
        <v>36.049999999999997</v>
      </c>
      <c r="H911" s="6">
        <v>30.9</v>
      </c>
      <c r="I911" s="6">
        <v>25.75</v>
      </c>
      <c r="J911" s="6">
        <v>25.75</v>
      </c>
      <c r="K911" s="6">
        <v>25.75</v>
      </c>
      <c r="L911" s="6">
        <v>25.75</v>
      </c>
      <c r="M911" s="6">
        <v>25.75</v>
      </c>
      <c r="N911" s="6">
        <v>25.75</v>
      </c>
      <c r="O911" s="6">
        <v>25.75</v>
      </c>
      <c r="P911" s="9">
        <f t="shared" si="15"/>
        <v>386.25</v>
      </c>
      <c r="Q911" s="21" t="s">
        <v>14</v>
      </c>
      <c r="R911" s="21" t="s">
        <v>47</v>
      </c>
    </row>
    <row r="912" spans="1:18">
      <c r="A912">
        <v>771</v>
      </c>
      <c r="B912" t="s">
        <v>53</v>
      </c>
      <c r="C912">
        <v>598</v>
      </c>
      <c r="D912" s="6">
        <v>0</v>
      </c>
      <c r="E912" s="6">
        <v>0</v>
      </c>
      <c r="F912" s="6">
        <v>0</v>
      </c>
      <c r="G912" s="6">
        <v>0</v>
      </c>
      <c r="H912" s="6">
        <v>28.25</v>
      </c>
      <c r="I912" s="6">
        <v>28.25</v>
      </c>
      <c r="J912" s="6">
        <v>42.375</v>
      </c>
      <c r="K912" s="6">
        <v>42.375</v>
      </c>
      <c r="L912" s="6">
        <v>56.5</v>
      </c>
      <c r="M912" s="6">
        <v>56.5</v>
      </c>
      <c r="N912" s="6">
        <v>56.5</v>
      </c>
      <c r="O912" s="6">
        <v>56.5</v>
      </c>
      <c r="P912" s="9">
        <f t="shared" si="15"/>
        <v>367.25</v>
      </c>
      <c r="Q912" s="21" t="s">
        <v>12</v>
      </c>
      <c r="R912" s="21" t="s">
        <v>47</v>
      </c>
    </row>
    <row r="913" spans="1:18">
      <c r="A913">
        <v>774</v>
      </c>
      <c r="B913" t="s">
        <v>53</v>
      </c>
      <c r="C913">
        <v>649</v>
      </c>
      <c r="D913" s="6">
        <v>48</v>
      </c>
      <c r="E913" s="6">
        <v>43.2</v>
      </c>
      <c r="F913" s="6">
        <v>38.400000000000006</v>
      </c>
      <c r="G913" s="6">
        <v>33.599999999999994</v>
      </c>
      <c r="H913" s="6">
        <v>28.799999999999997</v>
      </c>
      <c r="I913" s="6">
        <v>24</v>
      </c>
      <c r="J913" s="6">
        <v>24</v>
      </c>
      <c r="K913" s="6">
        <v>24</v>
      </c>
      <c r="L913" s="6">
        <v>24</v>
      </c>
      <c r="M913" s="6">
        <v>24</v>
      </c>
      <c r="N913" s="6">
        <v>24</v>
      </c>
      <c r="O913" s="6">
        <v>24</v>
      </c>
      <c r="P913" s="9">
        <f t="shared" si="15"/>
        <v>360</v>
      </c>
      <c r="Q913" s="21" t="s">
        <v>14</v>
      </c>
      <c r="R913" s="21" t="s">
        <v>47</v>
      </c>
    </row>
    <row r="914" spans="1:18">
      <c r="A914">
        <v>783</v>
      </c>
      <c r="B914" t="s">
        <v>53</v>
      </c>
      <c r="C914">
        <v>552</v>
      </c>
      <c r="D914" s="6">
        <v>0</v>
      </c>
      <c r="E914" s="6">
        <v>0</v>
      </c>
      <c r="F914" s="6">
        <v>0</v>
      </c>
      <c r="G914" s="6">
        <v>0</v>
      </c>
      <c r="H914" s="6">
        <v>25.875</v>
      </c>
      <c r="I914" s="6">
        <v>25.875</v>
      </c>
      <c r="J914" s="6">
        <v>38.8125</v>
      </c>
      <c r="K914" s="6">
        <v>38.8125</v>
      </c>
      <c r="L914" s="6">
        <v>51.75</v>
      </c>
      <c r="M914" s="6">
        <v>51.75</v>
      </c>
      <c r="N914" s="6">
        <v>51.75</v>
      </c>
      <c r="O914" s="6">
        <v>51.75</v>
      </c>
      <c r="P914" s="9">
        <f t="shared" si="15"/>
        <v>336.375</v>
      </c>
      <c r="Q914" s="21" t="s">
        <v>12</v>
      </c>
      <c r="R914" s="21" t="s">
        <v>47</v>
      </c>
    </row>
    <row r="915" spans="1:18">
      <c r="A915">
        <v>800</v>
      </c>
      <c r="B915" t="s">
        <v>53</v>
      </c>
      <c r="C915">
        <v>674</v>
      </c>
      <c r="D915" s="6">
        <v>51.666666666666664</v>
      </c>
      <c r="E915" s="6">
        <v>51.666666666666664</v>
      </c>
      <c r="F915" s="6">
        <v>51.666666666666664</v>
      </c>
      <c r="G915" s="6">
        <v>51.666666666666664</v>
      </c>
      <c r="H915" s="6">
        <v>38.75</v>
      </c>
      <c r="I915" s="6">
        <v>38.75</v>
      </c>
      <c r="J915" s="6">
        <v>12.916666666666666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9">
        <f t="shared" si="15"/>
        <v>297.08333333333331</v>
      </c>
      <c r="Q915" s="21" t="s">
        <v>13</v>
      </c>
      <c r="R915" s="21" t="s">
        <v>47</v>
      </c>
    </row>
    <row r="916" spans="1:18">
      <c r="A916">
        <v>804</v>
      </c>
      <c r="B916" t="s">
        <v>53</v>
      </c>
      <c r="C916">
        <v>775</v>
      </c>
      <c r="D916" s="6">
        <v>0</v>
      </c>
      <c r="E916" s="6">
        <v>0</v>
      </c>
      <c r="F916" s="6">
        <v>0</v>
      </c>
      <c r="G916" s="6">
        <v>0</v>
      </c>
      <c r="H916" s="6">
        <v>21.958333333333332</v>
      </c>
      <c r="I916" s="6">
        <v>21.958333333333332</v>
      </c>
      <c r="J916" s="6">
        <v>32.9375</v>
      </c>
      <c r="K916" s="6">
        <v>32.9375</v>
      </c>
      <c r="L916" s="6">
        <v>43.916666666666664</v>
      </c>
      <c r="M916" s="6">
        <v>43.916666666666664</v>
      </c>
      <c r="N916" s="6">
        <v>43.916666666666664</v>
      </c>
      <c r="O916" s="6">
        <v>43.916666666666664</v>
      </c>
      <c r="P916" s="9">
        <f t="shared" si="15"/>
        <v>285.45833333333331</v>
      </c>
      <c r="Q916" s="21" t="s">
        <v>12</v>
      </c>
      <c r="R916" s="21" t="s">
        <v>47</v>
      </c>
    </row>
    <row r="917" spans="1:18">
      <c r="A917">
        <v>809</v>
      </c>
      <c r="B917" t="s">
        <v>53</v>
      </c>
      <c r="C917">
        <v>834</v>
      </c>
      <c r="D917" s="6">
        <v>0</v>
      </c>
      <c r="E917" s="6">
        <v>0</v>
      </c>
      <c r="F917" s="6">
        <v>0</v>
      </c>
      <c r="G917" s="6">
        <v>0</v>
      </c>
      <c r="H917" s="6">
        <v>20.541666666666668</v>
      </c>
      <c r="I917" s="6">
        <v>20.541666666666668</v>
      </c>
      <c r="J917" s="6">
        <v>30.8125</v>
      </c>
      <c r="K917" s="6">
        <v>30.8125</v>
      </c>
      <c r="L917" s="6">
        <v>41.083333333333336</v>
      </c>
      <c r="M917" s="6">
        <v>41.083333333333336</v>
      </c>
      <c r="N917" s="6">
        <v>41.083333333333336</v>
      </c>
      <c r="O917" s="6">
        <v>41.083333333333336</v>
      </c>
      <c r="P917" s="9">
        <f t="shared" si="15"/>
        <v>267.04166666666669</v>
      </c>
      <c r="Q917" s="21" t="s">
        <v>12</v>
      </c>
      <c r="R917" s="21" t="s">
        <v>47</v>
      </c>
    </row>
    <row r="918" spans="1:18">
      <c r="A918">
        <v>589</v>
      </c>
      <c r="B918" t="s">
        <v>54</v>
      </c>
      <c r="C918">
        <v>858</v>
      </c>
      <c r="D918" s="6">
        <v>72.5</v>
      </c>
      <c r="E918" s="6">
        <v>72.5</v>
      </c>
      <c r="F918" s="6">
        <v>90.625</v>
      </c>
      <c r="G918" s="6">
        <v>108.75</v>
      </c>
      <c r="H918" s="6">
        <v>108.75</v>
      </c>
      <c r="I918" s="6">
        <v>126.875</v>
      </c>
      <c r="J918" s="6">
        <v>145</v>
      </c>
      <c r="K918" s="6">
        <v>145</v>
      </c>
      <c r="L918" s="6">
        <v>145</v>
      </c>
      <c r="M918" s="6">
        <v>152.25</v>
      </c>
      <c r="N918" s="6">
        <v>155.875</v>
      </c>
      <c r="O918" s="6">
        <v>159.5</v>
      </c>
      <c r="P918" s="9">
        <f t="shared" si="15"/>
        <v>1482.625</v>
      </c>
      <c r="Q918" s="21" t="s">
        <v>15</v>
      </c>
      <c r="R918" s="21" t="s">
        <v>23</v>
      </c>
    </row>
    <row r="919" spans="1:18">
      <c r="A919">
        <v>608</v>
      </c>
      <c r="B919" t="s">
        <v>54</v>
      </c>
      <c r="C919">
        <v>916</v>
      </c>
      <c r="D919" s="6">
        <v>67.916666666666671</v>
      </c>
      <c r="E919" s="6">
        <v>67.916666666666671</v>
      </c>
      <c r="F919" s="6">
        <v>84.895833333333343</v>
      </c>
      <c r="G919" s="6">
        <v>101.875</v>
      </c>
      <c r="H919" s="6">
        <v>101.875</v>
      </c>
      <c r="I919" s="6">
        <v>118.85416666666667</v>
      </c>
      <c r="J919" s="6">
        <v>135.83333333333334</v>
      </c>
      <c r="K919" s="6">
        <v>135.83333333333334</v>
      </c>
      <c r="L919" s="6">
        <v>135.83333333333334</v>
      </c>
      <c r="M919" s="6">
        <v>142.62500000000003</v>
      </c>
      <c r="N919" s="6">
        <v>146.02083333333334</v>
      </c>
      <c r="O919" s="6">
        <v>149.41666666666669</v>
      </c>
      <c r="P919" s="9">
        <f t="shared" si="15"/>
        <v>1388.8958333333335</v>
      </c>
      <c r="Q919" s="21" t="s">
        <v>15</v>
      </c>
      <c r="R919" s="21" t="s">
        <v>23</v>
      </c>
    </row>
    <row r="920" spans="1:18">
      <c r="A920">
        <v>612</v>
      </c>
      <c r="B920" t="s">
        <v>54</v>
      </c>
      <c r="C920">
        <v>665</v>
      </c>
      <c r="D920" s="6">
        <v>66.916666666666671</v>
      </c>
      <c r="E920" s="6">
        <v>66.916666666666671</v>
      </c>
      <c r="F920" s="6">
        <v>83.645833333333343</v>
      </c>
      <c r="G920" s="6">
        <v>100.375</v>
      </c>
      <c r="H920" s="6">
        <v>100.375</v>
      </c>
      <c r="I920" s="6">
        <v>117.10416666666667</v>
      </c>
      <c r="J920" s="6">
        <v>133.83333333333334</v>
      </c>
      <c r="K920" s="6">
        <v>133.83333333333334</v>
      </c>
      <c r="L920" s="6">
        <v>133.83333333333334</v>
      </c>
      <c r="M920" s="6">
        <v>140.52500000000001</v>
      </c>
      <c r="N920" s="6">
        <v>143.87083333333334</v>
      </c>
      <c r="O920" s="6">
        <v>147.2166666666667</v>
      </c>
      <c r="P920" s="9">
        <f t="shared" si="15"/>
        <v>1368.4458333333337</v>
      </c>
      <c r="Q920" s="21" t="s">
        <v>15</v>
      </c>
      <c r="R920" s="21" t="s">
        <v>23</v>
      </c>
    </row>
    <row r="921" spans="1:18">
      <c r="A921">
        <v>643</v>
      </c>
      <c r="B921" t="s">
        <v>54</v>
      </c>
      <c r="C921">
        <v>518</v>
      </c>
      <c r="D921" s="6">
        <v>58.666666666666664</v>
      </c>
      <c r="E921" s="6">
        <v>58.666666666666664</v>
      </c>
      <c r="F921" s="6">
        <v>73.333333333333329</v>
      </c>
      <c r="G921" s="6">
        <v>88</v>
      </c>
      <c r="H921" s="6">
        <v>88</v>
      </c>
      <c r="I921" s="6">
        <v>102.66666666666666</v>
      </c>
      <c r="J921" s="6">
        <v>117.33333333333333</v>
      </c>
      <c r="K921" s="6">
        <v>117.33333333333333</v>
      </c>
      <c r="L921" s="6">
        <v>117.33333333333333</v>
      </c>
      <c r="M921" s="6">
        <v>123.2</v>
      </c>
      <c r="N921" s="6">
        <v>126.13333333333333</v>
      </c>
      <c r="O921" s="6">
        <v>129.06666666666666</v>
      </c>
      <c r="P921" s="9">
        <f t="shared" si="15"/>
        <v>1199.7333333333333</v>
      </c>
      <c r="Q921" s="21" t="s">
        <v>15</v>
      </c>
      <c r="R921" s="21" t="s">
        <v>23</v>
      </c>
    </row>
    <row r="922" spans="1:18">
      <c r="A922">
        <v>657</v>
      </c>
      <c r="B922" t="s">
        <v>54</v>
      </c>
      <c r="C922">
        <v>586</v>
      </c>
      <c r="D922" s="6">
        <v>55.25</v>
      </c>
      <c r="E922" s="6">
        <v>55.25</v>
      </c>
      <c r="F922" s="6">
        <v>69.0625</v>
      </c>
      <c r="G922" s="6">
        <v>82.875</v>
      </c>
      <c r="H922" s="6">
        <v>82.875</v>
      </c>
      <c r="I922" s="6">
        <v>96.6875</v>
      </c>
      <c r="J922" s="6">
        <v>110.5</v>
      </c>
      <c r="K922" s="6">
        <v>110.5</v>
      </c>
      <c r="L922" s="6">
        <v>110.5</v>
      </c>
      <c r="M922" s="6">
        <v>116.02500000000001</v>
      </c>
      <c r="N922" s="6">
        <v>118.78749999999999</v>
      </c>
      <c r="O922" s="6">
        <v>121.55000000000001</v>
      </c>
      <c r="P922" s="9">
        <f t="shared" si="15"/>
        <v>1129.8625</v>
      </c>
      <c r="Q922" s="21" t="s">
        <v>15</v>
      </c>
      <c r="R922" s="21" t="s">
        <v>23</v>
      </c>
    </row>
    <row r="923" spans="1:18">
      <c r="A923">
        <v>658</v>
      </c>
      <c r="B923" t="s">
        <v>54</v>
      </c>
      <c r="C923">
        <v>855</v>
      </c>
      <c r="D923" s="6">
        <v>54.916666666666664</v>
      </c>
      <c r="E923" s="6">
        <v>54.916666666666664</v>
      </c>
      <c r="F923" s="6">
        <v>68.645833333333329</v>
      </c>
      <c r="G923" s="6">
        <v>82.375</v>
      </c>
      <c r="H923" s="6">
        <v>82.375</v>
      </c>
      <c r="I923" s="6">
        <v>96.104166666666657</v>
      </c>
      <c r="J923" s="6">
        <v>109.83333333333333</v>
      </c>
      <c r="K923" s="6">
        <v>109.83333333333333</v>
      </c>
      <c r="L923" s="6">
        <v>109.83333333333333</v>
      </c>
      <c r="M923" s="6">
        <v>115.325</v>
      </c>
      <c r="N923" s="6">
        <v>118.07083333333333</v>
      </c>
      <c r="O923" s="6">
        <v>120.81666666666668</v>
      </c>
      <c r="P923" s="9">
        <f t="shared" si="15"/>
        <v>1123.0458333333333</v>
      </c>
      <c r="Q923" s="21" t="s">
        <v>15</v>
      </c>
      <c r="R923" s="21" t="s">
        <v>23</v>
      </c>
    </row>
    <row r="924" spans="1:18">
      <c r="A924">
        <v>670</v>
      </c>
      <c r="B924" t="s">
        <v>54</v>
      </c>
      <c r="C924">
        <v>522</v>
      </c>
      <c r="D924" s="6">
        <v>50.5</v>
      </c>
      <c r="E924" s="6">
        <v>50.5</v>
      </c>
      <c r="F924" s="6">
        <v>63.125</v>
      </c>
      <c r="G924" s="6">
        <v>75.75</v>
      </c>
      <c r="H924" s="6">
        <v>75.75</v>
      </c>
      <c r="I924" s="6">
        <v>88.375</v>
      </c>
      <c r="J924" s="6">
        <v>101</v>
      </c>
      <c r="K924" s="6">
        <v>101</v>
      </c>
      <c r="L924" s="6">
        <v>101</v>
      </c>
      <c r="M924" s="6">
        <v>106.05000000000001</v>
      </c>
      <c r="N924" s="6">
        <v>108.57499999999999</v>
      </c>
      <c r="O924" s="6">
        <v>111.10000000000001</v>
      </c>
      <c r="P924" s="9">
        <f t="shared" si="15"/>
        <v>1032.7249999999999</v>
      </c>
      <c r="Q924" s="21" t="s">
        <v>15</v>
      </c>
      <c r="R924" s="21" t="s">
        <v>23</v>
      </c>
    </row>
    <row r="925" spans="1:18">
      <c r="A925">
        <v>683</v>
      </c>
      <c r="B925" t="s">
        <v>54</v>
      </c>
      <c r="C925">
        <v>938</v>
      </c>
      <c r="D925" s="6">
        <v>78.166666666666671</v>
      </c>
      <c r="E925" s="6">
        <v>78.166666666666671</v>
      </c>
      <c r="F925" s="6">
        <v>78.166666666666671</v>
      </c>
      <c r="G925" s="6">
        <v>78.166666666666671</v>
      </c>
      <c r="H925" s="6">
        <v>78.166666666666671</v>
      </c>
      <c r="I925" s="6">
        <v>78.166666666666671</v>
      </c>
      <c r="J925" s="6">
        <v>78.166666666666671</v>
      </c>
      <c r="K925" s="6">
        <v>78.166666666666671</v>
      </c>
      <c r="L925" s="6">
        <v>78.166666666666671</v>
      </c>
      <c r="M925" s="6">
        <v>78.166666666666671</v>
      </c>
      <c r="N925" s="6">
        <v>78.166666666666671</v>
      </c>
      <c r="O925" s="6">
        <v>78.166666666666671</v>
      </c>
      <c r="P925" s="9">
        <f t="shared" si="15"/>
        <v>937.99999999999989</v>
      </c>
      <c r="Q925" s="21" t="s">
        <v>11</v>
      </c>
      <c r="R925" s="21" t="s">
        <v>46</v>
      </c>
    </row>
    <row r="926" spans="1:18">
      <c r="A926">
        <v>691</v>
      </c>
      <c r="B926" t="s">
        <v>54</v>
      </c>
      <c r="C926">
        <v>640</v>
      </c>
      <c r="D926" s="6">
        <v>44.333333333333336</v>
      </c>
      <c r="E926" s="6">
        <v>44.333333333333336</v>
      </c>
      <c r="F926" s="6">
        <v>55.416666666666671</v>
      </c>
      <c r="G926" s="6">
        <v>66.5</v>
      </c>
      <c r="H926" s="6">
        <v>66.5</v>
      </c>
      <c r="I926" s="6">
        <v>77.583333333333343</v>
      </c>
      <c r="J926" s="6">
        <v>88.666666666666671</v>
      </c>
      <c r="K926" s="6">
        <v>88.666666666666671</v>
      </c>
      <c r="L926" s="6">
        <v>88.666666666666671</v>
      </c>
      <c r="M926" s="6">
        <v>93.100000000000009</v>
      </c>
      <c r="N926" s="6">
        <v>95.316666666666663</v>
      </c>
      <c r="O926" s="6">
        <v>97.533333333333346</v>
      </c>
      <c r="P926" s="9">
        <f t="shared" si="15"/>
        <v>906.61666666666679</v>
      </c>
      <c r="Q926" s="21" t="s">
        <v>15</v>
      </c>
      <c r="R926" s="21" t="s">
        <v>46</v>
      </c>
    </row>
    <row r="927" spans="1:18">
      <c r="A927">
        <v>695</v>
      </c>
      <c r="B927" t="s">
        <v>54</v>
      </c>
      <c r="C927">
        <v>714</v>
      </c>
      <c r="D927" s="6">
        <v>43.916666666666664</v>
      </c>
      <c r="E927" s="6">
        <v>43.916666666666664</v>
      </c>
      <c r="F927" s="6">
        <v>54.895833333333329</v>
      </c>
      <c r="G927" s="6">
        <v>65.875</v>
      </c>
      <c r="H927" s="6">
        <v>65.875</v>
      </c>
      <c r="I927" s="6">
        <v>76.854166666666657</v>
      </c>
      <c r="J927" s="6">
        <v>87.833333333333329</v>
      </c>
      <c r="K927" s="6">
        <v>87.833333333333329</v>
      </c>
      <c r="L927" s="6">
        <v>87.833333333333329</v>
      </c>
      <c r="M927" s="6">
        <v>92.224999999999994</v>
      </c>
      <c r="N927" s="6">
        <v>94.42083333333332</v>
      </c>
      <c r="O927" s="6">
        <v>96.616666666666674</v>
      </c>
      <c r="P927" s="9">
        <f t="shared" si="15"/>
        <v>898.0958333333333</v>
      </c>
      <c r="Q927" s="21" t="s">
        <v>15</v>
      </c>
      <c r="R927" s="21" t="s">
        <v>46</v>
      </c>
    </row>
    <row r="928" spans="1:18">
      <c r="A928">
        <v>702</v>
      </c>
      <c r="B928" t="s">
        <v>54</v>
      </c>
      <c r="C928">
        <v>752</v>
      </c>
      <c r="D928" s="6">
        <v>42.25</v>
      </c>
      <c r="E928" s="6">
        <v>42.25</v>
      </c>
      <c r="F928" s="6">
        <v>52.8125</v>
      </c>
      <c r="G928" s="6">
        <v>63.375</v>
      </c>
      <c r="H928" s="6">
        <v>63.375</v>
      </c>
      <c r="I928" s="6">
        <v>73.9375</v>
      </c>
      <c r="J928" s="6">
        <v>84.5</v>
      </c>
      <c r="K928" s="6">
        <v>84.5</v>
      </c>
      <c r="L928" s="6">
        <v>84.5</v>
      </c>
      <c r="M928" s="6">
        <v>88.725000000000009</v>
      </c>
      <c r="N928" s="6">
        <v>90.837499999999991</v>
      </c>
      <c r="O928" s="6">
        <v>92.95</v>
      </c>
      <c r="P928" s="9">
        <f t="shared" si="15"/>
        <v>864.01250000000005</v>
      </c>
      <c r="Q928" s="21" t="s">
        <v>15</v>
      </c>
      <c r="R928" s="21" t="s">
        <v>46</v>
      </c>
    </row>
    <row r="929" spans="1:18">
      <c r="A929">
        <v>725</v>
      </c>
      <c r="B929" t="s">
        <v>54</v>
      </c>
      <c r="C929">
        <v>620</v>
      </c>
      <c r="D929" s="6">
        <v>51.666666666666664</v>
      </c>
      <c r="E929" s="6">
        <v>51.666666666666664</v>
      </c>
      <c r="F929" s="6">
        <v>51.666666666666664</v>
      </c>
      <c r="G929" s="6">
        <v>51.666666666666664</v>
      </c>
      <c r="H929" s="6">
        <v>51.666666666666664</v>
      </c>
      <c r="I929" s="6">
        <v>51.666666666666664</v>
      </c>
      <c r="J929" s="6">
        <v>51.666666666666664</v>
      </c>
      <c r="K929" s="6">
        <v>51.666666666666664</v>
      </c>
      <c r="L929" s="6">
        <v>51.666666666666664</v>
      </c>
      <c r="M929" s="6">
        <v>51.666666666666664</v>
      </c>
      <c r="N929" s="6">
        <v>51.666666666666664</v>
      </c>
      <c r="O929" s="6">
        <v>51.666666666666664</v>
      </c>
      <c r="P929" s="9">
        <f t="shared" si="15"/>
        <v>620</v>
      </c>
      <c r="Q929" s="21" t="s">
        <v>11</v>
      </c>
      <c r="R929" s="21" t="s">
        <v>46</v>
      </c>
    </row>
    <row r="930" spans="1:18">
      <c r="A930">
        <v>722</v>
      </c>
      <c r="B930" t="s">
        <v>54</v>
      </c>
      <c r="C930">
        <v>727</v>
      </c>
      <c r="D930" s="6">
        <v>61.833333333333336</v>
      </c>
      <c r="E930" s="6">
        <v>55.650000000000006</v>
      </c>
      <c r="F930" s="6">
        <v>49.466666666666669</v>
      </c>
      <c r="G930" s="6">
        <v>43.283333333333331</v>
      </c>
      <c r="H930" s="6">
        <v>37.1</v>
      </c>
      <c r="I930" s="6">
        <v>30.916666666666668</v>
      </c>
      <c r="J930" s="6">
        <v>30.916666666666668</v>
      </c>
      <c r="K930" s="6">
        <v>30.916666666666668</v>
      </c>
      <c r="L930" s="6">
        <v>30.916666666666668</v>
      </c>
      <c r="M930" s="6">
        <v>30.916666666666668</v>
      </c>
      <c r="N930" s="6">
        <v>30.916666666666668</v>
      </c>
      <c r="O930" s="6">
        <v>30.916666666666668</v>
      </c>
      <c r="P930" s="9">
        <f t="shared" si="15"/>
        <v>463.75000000000011</v>
      </c>
      <c r="Q930" s="21" t="s">
        <v>14</v>
      </c>
      <c r="R930" s="21" t="s">
        <v>47</v>
      </c>
    </row>
    <row r="931" spans="1:18">
      <c r="A931">
        <v>729</v>
      </c>
      <c r="B931" t="s">
        <v>54</v>
      </c>
      <c r="C931">
        <v>836</v>
      </c>
      <c r="D931" s="6">
        <v>60.166666666666664</v>
      </c>
      <c r="E931" s="6">
        <v>54.15</v>
      </c>
      <c r="F931" s="6">
        <v>48.133333333333333</v>
      </c>
      <c r="G931" s="6">
        <v>42.11666666666666</v>
      </c>
      <c r="H931" s="6">
        <v>36.099999999999994</v>
      </c>
      <c r="I931" s="6">
        <v>30.083333333333332</v>
      </c>
      <c r="J931" s="6">
        <v>30.083333333333332</v>
      </c>
      <c r="K931" s="6">
        <v>30.083333333333332</v>
      </c>
      <c r="L931" s="6">
        <v>30.083333333333332</v>
      </c>
      <c r="M931" s="6">
        <v>30.083333333333332</v>
      </c>
      <c r="N931" s="6">
        <v>30.083333333333332</v>
      </c>
      <c r="O931" s="6">
        <v>30.083333333333332</v>
      </c>
      <c r="P931" s="9">
        <f t="shared" si="15"/>
        <v>451.24999999999989</v>
      </c>
      <c r="Q931" s="21" t="s">
        <v>14</v>
      </c>
      <c r="R931" s="21" t="s">
        <v>47</v>
      </c>
    </row>
    <row r="932" spans="1:18">
      <c r="A932">
        <v>730</v>
      </c>
      <c r="B932" t="s">
        <v>54</v>
      </c>
      <c r="C932">
        <v>615</v>
      </c>
      <c r="D932" s="6">
        <v>0</v>
      </c>
      <c r="E932" s="6">
        <v>0</v>
      </c>
      <c r="F932" s="6">
        <v>0</v>
      </c>
      <c r="G932" s="6">
        <v>0</v>
      </c>
      <c r="H932" s="6">
        <v>34.625</v>
      </c>
      <c r="I932" s="6">
        <v>34.625</v>
      </c>
      <c r="J932" s="6">
        <v>51.9375</v>
      </c>
      <c r="K932" s="6">
        <v>51.9375</v>
      </c>
      <c r="L932" s="6">
        <v>69.25</v>
      </c>
      <c r="M932" s="6">
        <v>69.25</v>
      </c>
      <c r="N932" s="6">
        <v>69.25</v>
      </c>
      <c r="O932" s="6">
        <v>69.25</v>
      </c>
      <c r="P932" s="9">
        <f t="shared" si="15"/>
        <v>450.125</v>
      </c>
      <c r="Q932" s="21" t="s">
        <v>12</v>
      </c>
      <c r="R932" s="21" t="s">
        <v>47</v>
      </c>
    </row>
    <row r="933" spans="1:18">
      <c r="A933">
        <v>734</v>
      </c>
      <c r="B933" t="s">
        <v>54</v>
      </c>
      <c r="C933">
        <v>551</v>
      </c>
      <c r="D933" s="6">
        <v>75.75</v>
      </c>
      <c r="E933" s="6">
        <v>75.75</v>
      </c>
      <c r="F933" s="6">
        <v>75.75</v>
      </c>
      <c r="G933" s="6">
        <v>75.75</v>
      </c>
      <c r="H933" s="6">
        <v>56.8125</v>
      </c>
      <c r="I933" s="6">
        <v>56.8125</v>
      </c>
      <c r="J933" s="6">
        <v>18.9375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9">
        <f t="shared" si="15"/>
        <v>435.5625</v>
      </c>
      <c r="Q933" s="21" t="s">
        <v>13</v>
      </c>
      <c r="R933" s="21" t="s">
        <v>47</v>
      </c>
    </row>
    <row r="934" spans="1:18">
      <c r="A934">
        <v>745</v>
      </c>
      <c r="B934" t="s">
        <v>54</v>
      </c>
      <c r="C934">
        <v>905</v>
      </c>
      <c r="D934" s="6">
        <v>0</v>
      </c>
      <c r="E934" s="6">
        <v>0</v>
      </c>
      <c r="F934" s="6">
        <v>0</v>
      </c>
      <c r="G934" s="6">
        <v>0</v>
      </c>
      <c r="H934" s="6">
        <v>32.208333333333336</v>
      </c>
      <c r="I934" s="6">
        <v>32.208333333333336</v>
      </c>
      <c r="J934" s="6">
        <v>48.3125</v>
      </c>
      <c r="K934" s="6">
        <v>48.3125</v>
      </c>
      <c r="L934" s="6">
        <v>64.416666666666671</v>
      </c>
      <c r="M934" s="6">
        <v>64.416666666666671</v>
      </c>
      <c r="N934" s="6">
        <v>64.416666666666671</v>
      </c>
      <c r="O934" s="6">
        <v>64.416666666666671</v>
      </c>
      <c r="P934" s="9">
        <f t="shared" si="15"/>
        <v>418.70833333333343</v>
      </c>
      <c r="Q934" s="21" t="s">
        <v>12</v>
      </c>
      <c r="R934" s="21" t="s">
        <v>47</v>
      </c>
    </row>
    <row r="935" spans="1:18">
      <c r="A935">
        <v>754</v>
      </c>
      <c r="B935" t="s">
        <v>54</v>
      </c>
      <c r="C935">
        <v>636</v>
      </c>
      <c r="D935" s="6">
        <v>53.5</v>
      </c>
      <c r="E935" s="6">
        <v>48.15</v>
      </c>
      <c r="F935" s="6">
        <v>42.800000000000004</v>
      </c>
      <c r="G935" s="6">
        <v>37.449999999999996</v>
      </c>
      <c r="H935" s="6">
        <v>32.1</v>
      </c>
      <c r="I935" s="6">
        <v>26.75</v>
      </c>
      <c r="J935" s="6">
        <v>26.75</v>
      </c>
      <c r="K935" s="6">
        <v>26.75</v>
      </c>
      <c r="L935" s="6">
        <v>26.75</v>
      </c>
      <c r="M935" s="6">
        <v>26.75</v>
      </c>
      <c r="N935" s="6">
        <v>26.75</v>
      </c>
      <c r="O935" s="6">
        <v>26.75</v>
      </c>
      <c r="P935" s="9">
        <f t="shared" si="15"/>
        <v>401.25</v>
      </c>
      <c r="Q935" s="21" t="s">
        <v>14</v>
      </c>
      <c r="R935" s="21" t="s">
        <v>47</v>
      </c>
    </row>
    <row r="936" spans="1:18">
      <c r="A936">
        <v>757</v>
      </c>
      <c r="B936" t="s">
        <v>54</v>
      </c>
      <c r="C936">
        <v>544</v>
      </c>
      <c r="D936" s="6">
        <v>52.833333333333336</v>
      </c>
      <c r="E936" s="6">
        <v>47.550000000000004</v>
      </c>
      <c r="F936" s="6">
        <v>42.266666666666673</v>
      </c>
      <c r="G936" s="6">
        <v>36.983333333333334</v>
      </c>
      <c r="H936" s="6">
        <v>31.7</v>
      </c>
      <c r="I936" s="6">
        <v>26.416666666666668</v>
      </c>
      <c r="J936" s="6">
        <v>26.416666666666668</v>
      </c>
      <c r="K936" s="6">
        <v>26.416666666666668</v>
      </c>
      <c r="L936" s="6">
        <v>26.416666666666668</v>
      </c>
      <c r="M936" s="6">
        <v>26.416666666666668</v>
      </c>
      <c r="N936" s="6">
        <v>26.416666666666668</v>
      </c>
      <c r="O936" s="6">
        <v>26.416666666666668</v>
      </c>
      <c r="P936" s="9">
        <f t="shared" si="15"/>
        <v>396.25000000000006</v>
      </c>
      <c r="Q936" s="21" t="s">
        <v>14</v>
      </c>
      <c r="R936" s="21" t="s">
        <v>47</v>
      </c>
    </row>
    <row r="937" spans="1:18">
      <c r="A937">
        <v>758</v>
      </c>
      <c r="B937" t="s">
        <v>54</v>
      </c>
      <c r="C937">
        <v>920</v>
      </c>
      <c r="D937" s="6">
        <v>51.916666666666664</v>
      </c>
      <c r="E937" s="6">
        <v>46.725000000000001</v>
      </c>
      <c r="F937" s="6">
        <v>41.533333333333331</v>
      </c>
      <c r="G937" s="6">
        <v>36.341666666666661</v>
      </c>
      <c r="H937" s="6">
        <v>31.15</v>
      </c>
      <c r="I937" s="6">
        <v>25.958333333333332</v>
      </c>
      <c r="J937" s="6">
        <v>25.958333333333332</v>
      </c>
      <c r="K937" s="6">
        <v>25.958333333333332</v>
      </c>
      <c r="L937" s="6">
        <v>25.958333333333332</v>
      </c>
      <c r="M937" s="6">
        <v>25.958333333333332</v>
      </c>
      <c r="N937" s="6">
        <v>25.958333333333332</v>
      </c>
      <c r="O937" s="6">
        <v>25.958333333333332</v>
      </c>
      <c r="P937" s="9">
        <f t="shared" si="15"/>
        <v>389.37499999999994</v>
      </c>
      <c r="Q937" s="21" t="s">
        <v>14</v>
      </c>
      <c r="R937" s="21" t="s">
        <v>47</v>
      </c>
    </row>
    <row r="938" spans="1:18">
      <c r="A938">
        <v>767</v>
      </c>
      <c r="B938" t="s">
        <v>54</v>
      </c>
      <c r="C938">
        <v>676</v>
      </c>
      <c r="D938" s="6">
        <v>0</v>
      </c>
      <c r="E938" s="6">
        <v>0</v>
      </c>
      <c r="F938" s="6">
        <v>0</v>
      </c>
      <c r="G938" s="6">
        <v>0</v>
      </c>
      <c r="H938" s="6">
        <v>28.916666666666668</v>
      </c>
      <c r="I938" s="6">
        <v>28.916666666666668</v>
      </c>
      <c r="J938" s="6">
        <v>43.375</v>
      </c>
      <c r="K938" s="6">
        <v>43.375</v>
      </c>
      <c r="L938" s="6">
        <v>57.833333333333336</v>
      </c>
      <c r="M938" s="6">
        <v>57.833333333333336</v>
      </c>
      <c r="N938" s="6">
        <v>57.833333333333336</v>
      </c>
      <c r="O938" s="6">
        <v>57.833333333333336</v>
      </c>
      <c r="P938" s="9">
        <f t="shared" si="15"/>
        <v>375.91666666666663</v>
      </c>
      <c r="Q938" s="21" t="s">
        <v>12</v>
      </c>
      <c r="R938" s="21" t="s">
        <v>47</v>
      </c>
    </row>
    <row r="939" spans="1:18">
      <c r="A939">
        <v>772</v>
      </c>
      <c r="B939" t="s">
        <v>54</v>
      </c>
      <c r="C939">
        <v>663</v>
      </c>
      <c r="D939" s="6">
        <v>0</v>
      </c>
      <c r="E939" s="6">
        <v>0</v>
      </c>
      <c r="F939" s="6">
        <v>0</v>
      </c>
      <c r="G939" s="6">
        <v>0</v>
      </c>
      <c r="H939" s="6">
        <v>27.958333333333332</v>
      </c>
      <c r="I939" s="6">
        <v>27.958333333333332</v>
      </c>
      <c r="J939" s="6">
        <v>41.9375</v>
      </c>
      <c r="K939" s="6">
        <v>41.9375</v>
      </c>
      <c r="L939" s="6">
        <v>55.916666666666664</v>
      </c>
      <c r="M939" s="6">
        <v>55.916666666666664</v>
      </c>
      <c r="N939" s="6">
        <v>55.916666666666664</v>
      </c>
      <c r="O939" s="6">
        <v>55.916666666666664</v>
      </c>
      <c r="P939" s="9">
        <f t="shared" si="15"/>
        <v>363.45833333333331</v>
      </c>
      <c r="Q939" s="21" t="s">
        <v>12</v>
      </c>
      <c r="R939" s="21" t="s">
        <v>47</v>
      </c>
    </row>
    <row r="940" spans="1:18">
      <c r="A940">
        <v>789</v>
      </c>
      <c r="B940" t="s">
        <v>54</v>
      </c>
      <c r="C940">
        <v>584</v>
      </c>
      <c r="D940" s="6">
        <v>0</v>
      </c>
      <c r="E940" s="6">
        <v>0</v>
      </c>
      <c r="F940" s="6">
        <v>0</v>
      </c>
      <c r="G940" s="6">
        <v>0</v>
      </c>
      <c r="H940" s="6">
        <v>25.083333333333332</v>
      </c>
      <c r="I940" s="6">
        <v>25.083333333333332</v>
      </c>
      <c r="J940" s="6">
        <v>37.625</v>
      </c>
      <c r="K940" s="6">
        <v>37.625</v>
      </c>
      <c r="L940" s="6">
        <v>50.166666666666664</v>
      </c>
      <c r="M940" s="6">
        <v>50.166666666666664</v>
      </c>
      <c r="N940" s="6">
        <v>50.166666666666664</v>
      </c>
      <c r="O940" s="6">
        <v>50.166666666666664</v>
      </c>
      <c r="P940" s="9">
        <f t="shared" si="15"/>
        <v>326.08333333333331</v>
      </c>
      <c r="Q940" s="21" t="s">
        <v>12</v>
      </c>
      <c r="R940" s="21" t="s">
        <v>47</v>
      </c>
    </row>
    <row r="941" spans="1:18">
      <c r="A941">
        <v>792</v>
      </c>
      <c r="B941" t="s">
        <v>54</v>
      </c>
      <c r="C941">
        <v>712</v>
      </c>
      <c r="D941" s="6">
        <v>54.916666666666664</v>
      </c>
      <c r="E941" s="6">
        <v>54.916666666666664</v>
      </c>
      <c r="F941" s="6">
        <v>54.916666666666664</v>
      </c>
      <c r="G941" s="6">
        <v>54.916666666666664</v>
      </c>
      <c r="H941" s="6">
        <v>41.1875</v>
      </c>
      <c r="I941" s="6">
        <v>41.1875</v>
      </c>
      <c r="J941" s="6">
        <v>13.729166666666666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9">
        <f t="shared" si="15"/>
        <v>315.77083333333331</v>
      </c>
      <c r="Q941" s="21" t="s">
        <v>13</v>
      </c>
      <c r="R941" s="21" t="s">
        <v>47</v>
      </c>
    </row>
    <row r="942" spans="1:18">
      <c r="A942">
        <v>795</v>
      </c>
      <c r="B942" t="s">
        <v>54</v>
      </c>
      <c r="C942">
        <v>742</v>
      </c>
      <c r="D942" s="6">
        <v>40.666666666666664</v>
      </c>
      <c r="E942" s="6">
        <v>36.6</v>
      </c>
      <c r="F942" s="6">
        <v>32.533333333333331</v>
      </c>
      <c r="G942" s="6">
        <v>28.466666666666661</v>
      </c>
      <c r="H942" s="6">
        <v>24.4</v>
      </c>
      <c r="I942" s="6">
        <v>20.333333333333332</v>
      </c>
      <c r="J942" s="6">
        <v>20.333333333333332</v>
      </c>
      <c r="K942" s="6">
        <v>20.333333333333332</v>
      </c>
      <c r="L942" s="6">
        <v>20.333333333333332</v>
      </c>
      <c r="M942" s="6">
        <v>20.333333333333332</v>
      </c>
      <c r="N942" s="6">
        <v>20.333333333333332</v>
      </c>
      <c r="O942" s="6">
        <v>20.333333333333332</v>
      </c>
      <c r="P942" s="9">
        <f t="shared" si="15"/>
        <v>305</v>
      </c>
      <c r="Q942" s="21" t="s">
        <v>14</v>
      </c>
      <c r="R942" s="21" t="s">
        <v>47</v>
      </c>
    </row>
    <row r="943" spans="1:18">
      <c r="A943">
        <v>805</v>
      </c>
      <c r="B943" t="s">
        <v>54</v>
      </c>
      <c r="C943">
        <v>760</v>
      </c>
      <c r="D943" s="6">
        <v>0</v>
      </c>
      <c r="E943" s="6">
        <v>0</v>
      </c>
      <c r="F943" s="6">
        <v>0</v>
      </c>
      <c r="G943" s="6">
        <v>0</v>
      </c>
      <c r="H943" s="6">
        <v>21.958333333333332</v>
      </c>
      <c r="I943" s="6">
        <v>21.958333333333332</v>
      </c>
      <c r="J943" s="6">
        <v>32.9375</v>
      </c>
      <c r="K943" s="6">
        <v>32.9375</v>
      </c>
      <c r="L943" s="6">
        <v>43.916666666666664</v>
      </c>
      <c r="M943" s="6">
        <v>43.916666666666664</v>
      </c>
      <c r="N943" s="6">
        <v>43.916666666666664</v>
      </c>
      <c r="O943" s="6">
        <v>43.916666666666664</v>
      </c>
      <c r="P943" s="9">
        <f t="shared" si="15"/>
        <v>285.45833333333331</v>
      </c>
      <c r="Q943" s="21" t="s">
        <v>12</v>
      </c>
      <c r="R943" s="21" t="s">
        <v>47</v>
      </c>
    </row>
    <row r="944" spans="1:18">
      <c r="A944">
        <v>495</v>
      </c>
      <c r="B944" t="s">
        <v>55</v>
      </c>
      <c r="C944">
        <v>86263</v>
      </c>
      <c r="D944" s="6">
        <v>7188.583333333333</v>
      </c>
      <c r="E944" s="6">
        <v>7188.583333333333</v>
      </c>
      <c r="F944" s="6">
        <v>7188.583333333333</v>
      </c>
      <c r="G944" s="6">
        <v>7188.583333333333</v>
      </c>
      <c r="H944" s="6">
        <v>8266.8708333333325</v>
      </c>
      <c r="I944" s="6">
        <v>8266.8708333333325</v>
      </c>
      <c r="J944" s="6">
        <v>8626.2999999999993</v>
      </c>
      <c r="K944" s="6">
        <v>8626.2999999999993</v>
      </c>
      <c r="L944" s="6">
        <v>8985.7291666666661</v>
      </c>
      <c r="M944" s="6">
        <v>8985.7291666666661</v>
      </c>
      <c r="N944" s="6">
        <v>9345.1583333333328</v>
      </c>
      <c r="O944" s="6">
        <v>9345.1583333333328</v>
      </c>
      <c r="P944" s="6">
        <f t="shared" si="15"/>
        <v>99202.450000000012</v>
      </c>
      <c r="Q944" s="10" t="s">
        <v>12</v>
      </c>
      <c r="R944" s="10" t="s">
        <v>18</v>
      </c>
    </row>
    <row r="945" spans="1:18">
      <c r="A945">
        <v>458</v>
      </c>
      <c r="B945" t="s">
        <v>55</v>
      </c>
      <c r="C945">
        <v>86196</v>
      </c>
      <c r="D945" s="6">
        <v>7183</v>
      </c>
      <c r="E945" s="6">
        <v>7183</v>
      </c>
      <c r="F945" s="6">
        <v>7183</v>
      </c>
      <c r="G945" s="6">
        <v>7183</v>
      </c>
      <c r="H945" s="6">
        <v>8260.4499999999989</v>
      </c>
      <c r="I945" s="6">
        <v>8260.4499999999989</v>
      </c>
      <c r="J945" s="6">
        <v>8619.6</v>
      </c>
      <c r="K945" s="6">
        <v>8619.6</v>
      </c>
      <c r="L945" s="6">
        <v>8978.75</v>
      </c>
      <c r="M945" s="6">
        <v>8978.75</v>
      </c>
      <c r="N945" s="6">
        <v>9337.9</v>
      </c>
      <c r="O945" s="6">
        <v>9337.9</v>
      </c>
      <c r="P945" s="6">
        <f t="shared" si="15"/>
        <v>99125.39999999998</v>
      </c>
      <c r="Q945" s="10" t="s">
        <v>12</v>
      </c>
      <c r="R945" s="10" t="s">
        <v>18</v>
      </c>
    </row>
    <row r="946" spans="1:18">
      <c r="A946">
        <v>569</v>
      </c>
      <c r="B946" t="s">
        <v>55</v>
      </c>
      <c r="C946">
        <v>740</v>
      </c>
      <c r="D946" s="6">
        <v>75.833333333333329</v>
      </c>
      <c r="E946" s="6">
        <v>75.833333333333329</v>
      </c>
      <c r="F946" s="6">
        <v>94.791666666666657</v>
      </c>
      <c r="G946" s="6">
        <v>113.75</v>
      </c>
      <c r="H946" s="6">
        <v>113.75</v>
      </c>
      <c r="I946" s="6">
        <v>132.70833333333331</v>
      </c>
      <c r="J946" s="6">
        <v>151.66666666666666</v>
      </c>
      <c r="K946" s="6">
        <v>151.66666666666666</v>
      </c>
      <c r="L946" s="6">
        <v>151.66666666666666</v>
      </c>
      <c r="M946" s="6">
        <v>159.25</v>
      </c>
      <c r="N946" s="6">
        <v>163.04166666666666</v>
      </c>
      <c r="O946" s="6">
        <v>166.83333333333334</v>
      </c>
      <c r="P946" s="9">
        <f t="shared" si="15"/>
        <v>1550.7916666666665</v>
      </c>
      <c r="Q946" s="21" t="s">
        <v>15</v>
      </c>
      <c r="R946" s="21" t="s">
        <v>23</v>
      </c>
    </row>
    <row r="947" spans="1:18">
      <c r="A947">
        <v>587</v>
      </c>
      <c r="B947" t="s">
        <v>55</v>
      </c>
      <c r="C947">
        <v>708</v>
      </c>
      <c r="D947" s="6">
        <v>73.333333333333329</v>
      </c>
      <c r="E947" s="6">
        <v>73.333333333333329</v>
      </c>
      <c r="F947" s="6">
        <v>91.666666666666657</v>
      </c>
      <c r="G947" s="6">
        <v>110</v>
      </c>
      <c r="H947" s="6">
        <v>110</v>
      </c>
      <c r="I947" s="6">
        <v>128.33333333333331</v>
      </c>
      <c r="J947" s="6">
        <v>146.66666666666666</v>
      </c>
      <c r="K947" s="6">
        <v>146.66666666666666</v>
      </c>
      <c r="L947" s="6">
        <v>146.66666666666666</v>
      </c>
      <c r="M947" s="6">
        <v>154</v>
      </c>
      <c r="N947" s="6">
        <v>157.66666666666666</v>
      </c>
      <c r="O947" s="6">
        <v>161.33333333333334</v>
      </c>
      <c r="P947" s="9">
        <f t="shared" si="15"/>
        <v>1499.6666666666665</v>
      </c>
      <c r="Q947" s="21" t="s">
        <v>15</v>
      </c>
      <c r="R947" s="21" t="s">
        <v>23</v>
      </c>
    </row>
    <row r="948" spans="1:18">
      <c r="A948">
        <v>607</v>
      </c>
      <c r="B948" t="s">
        <v>55</v>
      </c>
      <c r="C948">
        <v>517</v>
      </c>
      <c r="D948" s="6">
        <v>68.666666666666671</v>
      </c>
      <c r="E948" s="6">
        <v>68.666666666666671</v>
      </c>
      <c r="F948" s="6">
        <v>85.833333333333343</v>
      </c>
      <c r="G948" s="6">
        <v>103</v>
      </c>
      <c r="H948" s="6">
        <v>103</v>
      </c>
      <c r="I948" s="6">
        <v>120.16666666666667</v>
      </c>
      <c r="J948" s="6">
        <v>137.33333333333334</v>
      </c>
      <c r="K948" s="6">
        <v>137.33333333333334</v>
      </c>
      <c r="L948" s="6">
        <v>137.33333333333334</v>
      </c>
      <c r="M948" s="6">
        <v>144.20000000000002</v>
      </c>
      <c r="N948" s="6">
        <v>147.63333333333333</v>
      </c>
      <c r="O948" s="6">
        <v>151.06666666666669</v>
      </c>
      <c r="P948" s="9">
        <f t="shared" si="15"/>
        <v>1404.2333333333336</v>
      </c>
      <c r="Q948" s="21" t="s">
        <v>15</v>
      </c>
      <c r="R948" s="21" t="s">
        <v>23</v>
      </c>
    </row>
    <row r="949" spans="1:18">
      <c r="A949">
        <v>614</v>
      </c>
      <c r="B949" t="s">
        <v>55</v>
      </c>
      <c r="C949">
        <v>830</v>
      </c>
      <c r="D949" s="6">
        <v>66.25</v>
      </c>
      <c r="E949" s="6">
        <v>66.25</v>
      </c>
      <c r="F949" s="6">
        <v>82.8125</v>
      </c>
      <c r="G949" s="6">
        <v>99.375</v>
      </c>
      <c r="H949" s="6">
        <v>99.375</v>
      </c>
      <c r="I949" s="6">
        <v>115.9375</v>
      </c>
      <c r="J949" s="6">
        <v>132.5</v>
      </c>
      <c r="K949" s="6">
        <v>132.5</v>
      </c>
      <c r="L949" s="6">
        <v>132.5</v>
      </c>
      <c r="M949" s="6">
        <v>139.125</v>
      </c>
      <c r="N949" s="6">
        <v>142.4375</v>
      </c>
      <c r="O949" s="6">
        <v>145.75</v>
      </c>
      <c r="P949" s="9">
        <f t="shared" si="15"/>
        <v>1354.8125</v>
      </c>
      <c r="Q949" s="21" t="s">
        <v>15</v>
      </c>
      <c r="R949" s="21" t="s">
        <v>23</v>
      </c>
    </row>
    <row r="950" spans="1:18">
      <c r="A950">
        <v>625</v>
      </c>
      <c r="B950" t="s">
        <v>55</v>
      </c>
      <c r="C950">
        <v>906</v>
      </c>
      <c r="D950" s="6">
        <v>63.333333333333336</v>
      </c>
      <c r="E950" s="6">
        <v>63.333333333333336</v>
      </c>
      <c r="F950" s="6">
        <v>79.166666666666671</v>
      </c>
      <c r="G950" s="6">
        <v>95</v>
      </c>
      <c r="H950" s="6">
        <v>95</v>
      </c>
      <c r="I950" s="6">
        <v>110.83333333333334</v>
      </c>
      <c r="J950" s="6">
        <v>126.66666666666667</v>
      </c>
      <c r="K950" s="6">
        <v>126.66666666666667</v>
      </c>
      <c r="L950" s="6">
        <v>126.66666666666667</v>
      </c>
      <c r="M950" s="6">
        <v>133</v>
      </c>
      <c r="N950" s="6">
        <v>136.16666666666666</v>
      </c>
      <c r="O950" s="6">
        <v>139.33333333333334</v>
      </c>
      <c r="P950" s="9">
        <f t="shared" si="15"/>
        <v>1295.1666666666665</v>
      </c>
      <c r="Q950" s="21" t="s">
        <v>15</v>
      </c>
      <c r="R950" s="21" t="s">
        <v>23</v>
      </c>
    </row>
    <row r="951" spans="1:18">
      <c r="A951">
        <v>628</v>
      </c>
      <c r="B951" t="s">
        <v>55</v>
      </c>
      <c r="C951">
        <v>743</v>
      </c>
      <c r="D951" s="6">
        <v>62.75</v>
      </c>
      <c r="E951" s="6">
        <v>62.75</v>
      </c>
      <c r="F951" s="6">
        <v>78.4375</v>
      </c>
      <c r="G951" s="6">
        <v>94.125</v>
      </c>
      <c r="H951" s="6">
        <v>94.125</v>
      </c>
      <c r="I951" s="6">
        <v>109.8125</v>
      </c>
      <c r="J951" s="6">
        <v>125.5</v>
      </c>
      <c r="K951" s="6">
        <v>125.5</v>
      </c>
      <c r="L951" s="6">
        <v>125.5</v>
      </c>
      <c r="M951" s="6">
        <v>131.77500000000001</v>
      </c>
      <c r="N951" s="6">
        <v>134.91249999999999</v>
      </c>
      <c r="O951" s="6">
        <v>138.05000000000001</v>
      </c>
      <c r="P951" s="9">
        <f t="shared" si="15"/>
        <v>1283.2375</v>
      </c>
      <c r="Q951" s="21" t="s">
        <v>15</v>
      </c>
      <c r="R951" s="21" t="s">
        <v>23</v>
      </c>
    </row>
    <row r="952" spans="1:18">
      <c r="A952">
        <v>640</v>
      </c>
      <c r="B952" t="s">
        <v>55</v>
      </c>
      <c r="C952">
        <v>591</v>
      </c>
      <c r="D952" s="6">
        <v>59.666666666666664</v>
      </c>
      <c r="E952" s="6">
        <v>59.666666666666664</v>
      </c>
      <c r="F952" s="6">
        <v>74.583333333333329</v>
      </c>
      <c r="G952" s="6">
        <v>89.5</v>
      </c>
      <c r="H952" s="6">
        <v>89.5</v>
      </c>
      <c r="I952" s="6">
        <v>104.41666666666666</v>
      </c>
      <c r="J952" s="6">
        <v>119.33333333333333</v>
      </c>
      <c r="K952" s="6">
        <v>119.33333333333333</v>
      </c>
      <c r="L952" s="6">
        <v>119.33333333333333</v>
      </c>
      <c r="M952" s="6">
        <v>125.3</v>
      </c>
      <c r="N952" s="6">
        <v>128.28333333333333</v>
      </c>
      <c r="O952" s="6">
        <v>131.26666666666668</v>
      </c>
      <c r="P952" s="9">
        <f t="shared" si="15"/>
        <v>1220.1833333333334</v>
      </c>
      <c r="Q952" s="21" t="s">
        <v>15</v>
      </c>
      <c r="R952" s="21" t="s">
        <v>23</v>
      </c>
    </row>
    <row r="953" spans="1:18">
      <c r="A953">
        <v>677</v>
      </c>
      <c r="B953" t="s">
        <v>55</v>
      </c>
      <c r="C953">
        <v>956</v>
      </c>
      <c r="D953" s="6">
        <v>79.666666666666671</v>
      </c>
      <c r="E953" s="6">
        <v>79.666666666666671</v>
      </c>
      <c r="F953" s="6">
        <v>79.666666666666671</v>
      </c>
      <c r="G953" s="6">
        <v>79.666666666666671</v>
      </c>
      <c r="H953" s="6">
        <v>79.666666666666671</v>
      </c>
      <c r="I953" s="6">
        <v>79.666666666666671</v>
      </c>
      <c r="J953" s="6">
        <v>79.666666666666671</v>
      </c>
      <c r="K953" s="6">
        <v>79.666666666666671</v>
      </c>
      <c r="L953" s="6">
        <v>79.666666666666671</v>
      </c>
      <c r="M953" s="6">
        <v>79.666666666666671</v>
      </c>
      <c r="N953" s="6">
        <v>79.666666666666671</v>
      </c>
      <c r="O953" s="6">
        <v>79.666666666666671</v>
      </c>
      <c r="P953" s="9">
        <f t="shared" si="15"/>
        <v>955.99999999999989</v>
      </c>
      <c r="Q953" s="21" t="s">
        <v>11</v>
      </c>
      <c r="R953" s="21" t="s">
        <v>46</v>
      </c>
    </row>
    <row r="954" spans="1:18">
      <c r="A954">
        <v>679</v>
      </c>
      <c r="B954" t="s">
        <v>55</v>
      </c>
      <c r="C954">
        <v>607</v>
      </c>
      <c r="D954" s="6">
        <v>46.416666666666664</v>
      </c>
      <c r="E954" s="6">
        <v>46.416666666666664</v>
      </c>
      <c r="F954" s="6">
        <v>58.020833333333329</v>
      </c>
      <c r="G954" s="6">
        <v>69.625</v>
      </c>
      <c r="H954" s="6">
        <v>69.625</v>
      </c>
      <c r="I954" s="6">
        <v>81.229166666666657</v>
      </c>
      <c r="J954" s="6">
        <v>92.833333333333329</v>
      </c>
      <c r="K954" s="6">
        <v>92.833333333333329</v>
      </c>
      <c r="L954" s="6">
        <v>92.833333333333329</v>
      </c>
      <c r="M954" s="6">
        <v>97.474999999999994</v>
      </c>
      <c r="N954" s="6">
        <v>99.79583333333332</v>
      </c>
      <c r="O954" s="6">
        <v>102.11666666666667</v>
      </c>
      <c r="P954" s="9">
        <f t="shared" si="15"/>
        <v>949.2208333333333</v>
      </c>
      <c r="Q954" s="21" t="s">
        <v>15</v>
      </c>
      <c r="R954" s="21" t="s">
        <v>46</v>
      </c>
    </row>
    <row r="955" spans="1:18">
      <c r="A955">
        <v>700</v>
      </c>
      <c r="B955" t="s">
        <v>55</v>
      </c>
      <c r="C955">
        <v>874</v>
      </c>
      <c r="D955" s="6">
        <v>43</v>
      </c>
      <c r="E955" s="6">
        <v>43</v>
      </c>
      <c r="F955" s="6">
        <v>53.75</v>
      </c>
      <c r="G955" s="6">
        <v>64.5</v>
      </c>
      <c r="H955" s="6">
        <v>64.5</v>
      </c>
      <c r="I955" s="6">
        <v>75.25</v>
      </c>
      <c r="J955" s="6">
        <v>86</v>
      </c>
      <c r="K955" s="6">
        <v>86</v>
      </c>
      <c r="L955" s="6">
        <v>86</v>
      </c>
      <c r="M955" s="6">
        <v>90.3</v>
      </c>
      <c r="N955" s="6">
        <v>92.45</v>
      </c>
      <c r="O955" s="6">
        <v>94.600000000000009</v>
      </c>
      <c r="P955" s="9">
        <f t="shared" si="15"/>
        <v>879.35</v>
      </c>
      <c r="Q955" s="21" t="s">
        <v>15</v>
      </c>
      <c r="R955" s="21" t="s">
        <v>46</v>
      </c>
    </row>
    <row r="956" spans="1:18">
      <c r="A956">
        <v>706</v>
      </c>
      <c r="B956" t="s">
        <v>55</v>
      </c>
      <c r="C956">
        <v>843</v>
      </c>
      <c r="D956" s="6">
        <v>41.75</v>
      </c>
      <c r="E956" s="6">
        <v>41.75</v>
      </c>
      <c r="F956" s="6">
        <v>52.1875</v>
      </c>
      <c r="G956" s="6">
        <v>62.625</v>
      </c>
      <c r="H956" s="6">
        <v>62.625</v>
      </c>
      <c r="I956" s="6">
        <v>73.0625</v>
      </c>
      <c r="J956" s="6">
        <v>83.5</v>
      </c>
      <c r="K956" s="6">
        <v>83.5</v>
      </c>
      <c r="L956" s="6">
        <v>83.5</v>
      </c>
      <c r="M956" s="6">
        <v>87.674999999999997</v>
      </c>
      <c r="N956" s="6">
        <v>89.762500000000003</v>
      </c>
      <c r="O956" s="6">
        <v>91.850000000000009</v>
      </c>
      <c r="P956" s="9">
        <f t="shared" si="15"/>
        <v>853.78750000000002</v>
      </c>
      <c r="Q956" s="21" t="s">
        <v>15</v>
      </c>
      <c r="R956" s="21" t="s">
        <v>46</v>
      </c>
    </row>
    <row r="957" spans="1:18">
      <c r="A957">
        <v>710</v>
      </c>
      <c r="B957" t="s">
        <v>55</v>
      </c>
      <c r="C957">
        <v>745</v>
      </c>
      <c r="D957" s="6">
        <v>41.333333333333336</v>
      </c>
      <c r="E957" s="6">
        <v>41.333333333333336</v>
      </c>
      <c r="F957" s="6">
        <v>51.666666666666671</v>
      </c>
      <c r="G957" s="6">
        <v>62</v>
      </c>
      <c r="H957" s="6">
        <v>62</v>
      </c>
      <c r="I957" s="6">
        <v>72.333333333333343</v>
      </c>
      <c r="J957" s="6">
        <v>82.666666666666671</v>
      </c>
      <c r="K957" s="6">
        <v>82.666666666666671</v>
      </c>
      <c r="L957" s="6">
        <v>82.666666666666671</v>
      </c>
      <c r="M957" s="6">
        <v>86.800000000000011</v>
      </c>
      <c r="N957" s="6">
        <v>88.866666666666674</v>
      </c>
      <c r="O957" s="6">
        <v>90.933333333333351</v>
      </c>
      <c r="P957" s="9">
        <f t="shared" si="15"/>
        <v>845.26666666666677</v>
      </c>
      <c r="Q957" s="21" t="s">
        <v>15</v>
      </c>
      <c r="R957" s="21" t="s">
        <v>46</v>
      </c>
    </row>
    <row r="958" spans="1:18">
      <c r="A958">
        <v>716</v>
      </c>
      <c r="B958" t="s">
        <v>55</v>
      </c>
      <c r="C958">
        <v>801</v>
      </c>
      <c r="D958" s="6">
        <v>66.75</v>
      </c>
      <c r="E958" s="6">
        <v>66.75</v>
      </c>
      <c r="F958" s="6">
        <v>66.75</v>
      </c>
      <c r="G958" s="6">
        <v>66.75</v>
      </c>
      <c r="H958" s="6">
        <v>66.75</v>
      </c>
      <c r="I958" s="6">
        <v>66.75</v>
      </c>
      <c r="J958" s="6">
        <v>66.75</v>
      </c>
      <c r="K958" s="6">
        <v>66.75</v>
      </c>
      <c r="L958" s="6">
        <v>66.75</v>
      </c>
      <c r="M958" s="6">
        <v>66.75</v>
      </c>
      <c r="N958" s="6">
        <v>66.75</v>
      </c>
      <c r="O958" s="6">
        <v>66.75</v>
      </c>
      <c r="P958" s="9">
        <f t="shared" si="15"/>
        <v>801</v>
      </c>
      <c r="Q958" s="21" t="s">
        <v>11</v>
      </c>
      <c r="R958" s="21" t="s">
        <v>46</v>
      </c>
    </row>
    <row r="959" spans="1:18">
      <c r="A959">
        <v>721</v>
      </c>
      <c r="B959" t="s">
        <v>55</v>
      </c>
      <c r="C959">
        <v>689</v>
      </c>
      <c r="D959" s="6">
        <v>57.416666666666664</v>
      </c>
      <c r="E959" s="6">
        <v>57.416666666666664</v>
      </c>
      <c r="F959" s="6">
        <v>57.416666666666664</v>
      </c>
      <c r="G959" s="6">
        <v>57.416666666666664</v>
      </c>
      <c r="H959" s="6">
        <v>57.416666666666664</v>
      </c>
      <c r="I959" s="6">
        <v>57.416666666666664</v>
      </c>
      <c r="J959" s="6">
        <v>57.416666666666664</v>
      </c>
      <c r="K959" s="6">
        <v>57.416666666666664</v>
      </c>
      <c r="L959" s="6">
        <v>57.416666666666664</v>
      </c>
      <c r="M959" s="6">
        <v>57.416666666666664</v>
      </c>
      <c r="N959" s="6">
        <v>57.416666666666664</v>
      </c>
      <c r="O959" s="6">
        <v>57.416666666666664</v>
      </c>
      <c r="P959" s="9">
        <f t="shared" si="15"/>
        <v>688.99999999999989</v>
      </c>
      <c r="Q959" s="21" t="s">
        <v>11</v>
      </c>
      <c r="R959" s="21" t="s">
        <v>46</v>
      </c>
    </row>
    <row r="960" spans="1:18">
      <c r="A960">
        <v>727</v>
      </c>
      <c r="B960" t="s">
        <v>55</v>
      </c>
      <c r="C960">
        <v>602</v>
      </c>
      <c r="D960" s="6">
        <v>50.166666666666664</v>
      </c>
      <c r="E960" s="6">
        <v>50.166666666666664</v>
      </c>
      <c r="F960" s="6">
        <v>50.166666666666664</v>
      </c>
      <c r="G960" s="6">
        <v>50.166666666666664</v>
      </c>
      <c r="H960" s="6">
        <v>50.166666666666664</v>
      </c>
      <c r="I960" s="6">
        <v>50.166666666666664</v>
      </c>
      <c r="J960" s="6">
        <v>50.166666666666664</v>
      </c>
      <c r="K960" s="6">
        <v>50.166666666666664</v>
      </c>
      <c r="L960" s="6">
        <v>50.166666666666664</v>
      </c>
      <c r="M960" s="6">
        <v>50.166666666666664</v>
      </c>
      <c r="N960" s="6">
        <v>50.166666666666664</v>
      </c>
      <c r="O960" s="6">
        <v>50.166666666666664</v>
      </c>
      <c r="P960" s="9">
        <f t="shared" si="15"/>
        <v>602</v>
      </c>
      <c r="Q960" s="21" t="s">
        <v>11</v>
      </c>
      <c r="R960" s="21" t="s">
        <v>46</v>
      </c>
    </row>
    <row r="961" spans="1:18">
      <c r="A961">
        <v>738</v>
      </c>
      <c r="B961" t="s">
        <v>55</v>
      </c>
      <c r="C961">
        <v>909</v>
      </c>
      <c r="D961" s="6">
        <v>73.833333333333329</v>
      </c>
      <c r="E961" s="6">
        <v>66.45</v>
      </c>
      <c r="F961" s="6">
        <v>59.066666666666663</v>
      </c>
      <c r="G961" s="6">
        <v>51.68333333333333</v>
      </c>
      <c r="H961" s="6">
        <v>44.3</v>
      </c>
      <c r="I961" s="6">
        <v>36.916666666666664</v>
      </c>
      <c r="J961" s="6">
        <v>36.916666666666664</v>
      </c>
      <c r="K961" s="6">
        <v>36.916666666666664</v>
      </c>
      <c r="L961" s="6">
        <v>36.916666666666664</v>
      </c>
      <c r="M961" s="6">
        <v>36.916666666666664</v>
      </c>
      <c r="N961" s="6">
        <v>36.916666666666664</v>
      </c>
      <c r="O961" s="6">
        <v>36.916666666666664</v>
      </c>
      <c r="P961" s="9">
        <f t="shared" si="15"/>
        <v>553.75</v>
      </c>
      <c r="Q961" s="21" t="s">
        <v>14</v>
      </c>
      <c r="R961" s="21" t="s">
        <v>46</v>
      </c>
    </row>
    <row r="962" spans="1:18">
      <c r="A962">
        <v>703</v>
      </c>
      <c r="B962" t="s">
        <v>55</v>
      </c>
      <c r="C962">
        <v>584</v>
      </c>
      <c r="D962" s="6">
        <v>70.833333333333329</v>
      </c>
      <c r="E962" s="6">
        <v>63.75</v>
      </c>
      <c r="F962" s="6">
        <v>56.666666666666664</v>
      </c>
      <c r="G962" s="6">
        <v>49.583333333333329</v>
      </c>
      <c r="H962" s="6">
        <v>42.499999999999993</v>
      </c>
      <c r="I962" s="6">
        <v>35.416666666666664</v>
      </c>
      <c r="J962" s="6">
        <v>35.416666666666664</v>
      </c>
      <c r="K962" s="6">
        <v>35.416666666666664</v>
      </c>
      <c r="L962" s="6">
        <v>35.416666666666664</v>
      </c>
      <c r="M962" s="6">
        <v>35.416666666666664</v>
      </c>
      <c r="N962" s="6">
        <v>35.416666666666664</v>
      </c>
      <c r="O962" s="6">
        <v>35.416666666666664</v>
      </c>
      <c r="P962" s="9">
        <f t="shared" si="15"/>
        <v>531.25000000000011</v>
      </c>
      <c r="Q962" s="21" t="s">
        <v>14</v>
      </c>
      <c r="R962" s="21" t="s">
        <v>46</v>
      </c>
    </row>
    <row r="963" spans="1:18">
      <c r="A963">
        <v>751</v>
      </c>
      <c r="B963" t="s">
        <v>55</v>
      </c>
      <c r="C963">
        <v>668</v>
      </c>
      <c r="D963" s="6">
        <v>71.5</v>
      </c>
      <c r="E963" s="6">
        <v>71.5</v>
      </c>
      <c r="F963" s="6">
        <v>71.5</v>
      </c>
      <c r="G963" s="6">
        <v>71.5</v>
      </c>
      <c r="H963" s="6">
        <v>53.625</v>
      </c>
      <c r="I963" s="6">
        <v>53.625</v>
      </c>
      <c r="J963" s="6">
        <v>17.875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9">
        <f t="shared" ref="P963:P999" si="16">SUM(D963:O963)</f>
        <v>411.125</v>
      </c>
      <c r="Q963" s="21" t="s">
        <v>13</v>
      </c>
      <c r="R963" s="21" t="s">
        <v>47</v>
      </c>
    </row>
    <row r="964" spans="1:18">
      <c r="A964">
        <v>778</v>
      </c>
      <c r="B964" t="s">
        <v>55</v>
      </c>
      <c r="C964">
        <v>754</v>
      </c>
      <c r="D964" s="6">
        <v>0</v>
      </c>
      <c r="E964" s="6">
        <v>0</v>
      </c>
      <c r="F964" s="6">
        <v>0</v>
      </c>
      <c r="G964" s="6">
        <v>0</v>
      </c>
      <c r="H964" s="6">
        <v>26.833333333333332</v>
      </c>
      <c r="I964" s="6">
        <v>26.833333333333332</v>
      </c>
      <c r="J964" s="6">
        <v>40.25</v>
      </c>
      <c r="K964" s="6">
        <v>40.25</v>
      </c>
      <c r="L964" s="6">
        <v>53.666666666666664</v>
      </c>
      <c r="M964" s="6">
        <v>53.666666666666664</v>
      </c>
      <c r="N964" s="6">
        <v>53.666666666666664</v>
      </c>
      <c r="O964" s="6">
        <v>53.666666666666664</v>
      </c>
      <c r="P964" s="9">
        <f t="shared" si="16"/>
        <v>348.83333333333331</v>
      </c>
      <c r="Q964" s="21" t="s">
        <v>12</v>
      </c>
      <c r="R964" s="21" t="s">
        <v>47</v>
      </c>
    </row>
    <row r="965" spans="1:18">
      <c r="A965">
        <v>780</v>
      </c>
      <c r="B965" t="s">
        <v>55</v>
      </c>
      <c r="C965">
        <v>734</v>
      </c>
      <c r="D965" s="6">
        <v>46.25</v>
      </c>
      <c r="E965" s="6">
        <v>41.625</v>
      </c>
      <c r="F965" s="6">
        <v>37</v>
      </c>
      <c r="G965" s="6">
        <v>32.375</v>
      </c>
      <c r="H965" s="6">
        <v>27.75</v>
      </c>
      <c r="I965" s="6">
        <v>23.125</v>
      </c>
      <c r="J965" s="6">
        <v>23.125</v>
      </c>
      <c r="K965" s="6">
        <v>23.125</v>
      </c>
      <c r="L965" s="6">
        <v>23.125</v>
      </c>
      <c r="M965" s="6">
        <v>23.125</v>
      </c>
      <c r="N965" s="6">
        <v>23.125</v>
      </c>
      <c r="O965" s="6">
        <v>23.125</v>
      </c>
      <c r="P965" s="9">
        <f t="shared" si="16"/>
        <v>346.875</v>
      </c>
      <c r="Q965" s="21" t="s">
        <v>14</v>
      </c>
      <c r="R965" s="21" t="s">
        <v>47</v>
      </c>
    </row>
    <row r="966" spans="1:18">
      <c r="A966">
        <v>788</v>
      </c>
      <c r="B966" t="s">
        <v>55</v>
      </c>
      <c r="C966">
        <v>936</v>
      </c>
      <c r="D966" s="6">
        <v>0</v>
      </c>
      <c r="E966" s="6">
        <v>0</v>
      </c>
      <c r="F966" s="6">
        <v>0</v>
      </c>
      <c r="G966" s="6">
        <v>0</v>
      </c>
      <c r="H966" s="6">
        <v>25.125</v>
      </c>
      <c r="I966" s="6">
        <v>25.125</v>
      </c>
      <c r="J966" s="6">
        <v>37.6875</v>
      </c>
      <c r="K966" s="6">
        <v>37.6875</v>
      </c>
      <c r="L966" s="6">
        <v>50.25</v>
      </c>
      <c r="M966" s="6">
        <v>50.25</v>
      </c>
      <c r="N966" s="6">
        <v>50.25</v>
      </c>
      <c r="O966" s="6">
        <v>50.25</v>
      </c>
      <c r="P966" s="9">
        <f t="shared" si="16"/>
        <v>326.625</v>
      </c>
      <c r="Q966" s="21" t="s">
        <v>12</v>
      </c>
      <c r="R966" s="21" t="s">
        <v>47</v>
      </c>
    </row>
    <row r="967" spans="1:18">
      <c r="A967">
        <v>558</v>
      </c>
      <c r="B967" t="s">
        <v>56</v>
      </c>
      <c r="C967">
        <v>590</v>
      </c>
      <c r="D967" s="6">
        <v>79.333333333333329</v>
      </c>
      <c r="E967" s="6">
        <v>79.333333333333329</v>
      </c>
      <c r="F967" s="6">
        <v>99.166666666666657</v>
      </c>
      <c r="G967" s="6">
        <v>119</v>
      </c>
      <c r="H967" s="6">
        <v>119</v>
      </c>
      <c r="I967" s="6">
        <v>138.83333333333331</v>
      </c>
      <c r="J967" s="6">
        <v>158.66666666666666</v>
      </c>
      <c r="K967" s="6">
        <v>158.66666666666666</v>
      </c>
      <c r="L967" s="6">
        <v>158.66666666666666</v>
      </c>
      <c r="M967" s="6">
        <v>166.6</v>
      </c>
      <c r="N967" s="6">
        <v>170.56666666666666</v>
      </c>
      <c r="O967" s="6">
        <v>174.53333333333333</v>
      </c>
      <c r="P967" s="9">
        <f t="shared" si="16"/>
        <v>1622.3666666666663</v>
      </c>
      <c r="Q967" s="21" t="s">
        <v>15</v>
      </c>
      <c r="R967" s="21" t="s">
        <v>23</v>
      </c>
    </row>
    <row r="968" spans="1:18">
      <c r="A968">
        <v>562</v>
      </c>
      <c r="B968" t="s">
        <v>56</v>
      </c>
      <c r="C968">
        <v>616</v>
      </c>
      <c r="D968" s="6">
        <v>78.333333333333329</v>
      </c>
      <c r="E968" s="6">
        <v>78.333333333333329</v>
      </c>
      <c r="F968" s="6">
        <v>97.916666666666657</v>
      </c>
      <c r="G968" s="6">
        <v>117.5</v>
      </c>
      <c r="H968" s="6">
        <v>117.5</v>
      </c>
      <c r="I968" s="6">
        <v>137.08333333333331</v>
      </c>
      <c r="J968" s="6">
        <v>156.66666666666666</v>
      </c>
      <c r="K968" s="6">
        <v>156.66666666666666</v>
      </c>
      <c r="L968" s="6">
        <v>156.66666666666666</v>
      </c>
      <c r="M968" s="6">
        <v>164.5</v>
      </c>
      <c r="N968" s="6">
        <v>168.41666666666666</v>
      </c>
      <c r="O968" s="6">
        <v>172.33333333333334</v>
      </c>
      <c r="P968" s="9">
        <f t="shared" si="16"/>
        <v>1601.9166666666665</v>
      </c>
      <c r="Q968" s="21" t="s">
        <v>15</v>
      </c>
      <c r="R968" s="21" t="s">
        <v>23</v>
      </c>
    </row>
    <row r="969" spans="1:18">
      <c r="A969">
        <v>565</v>
      </c>
      <c r="B969" t="s">
        <v>56</v>
      </c>
      <c r="C969">
        <v>748</v>
      </c>
      <c r="D969" s="6">
        <v>77.583333333333329</v>
      </c>
      <c r="E969" s="6">
        <v>77.583333333333329</v>
      </c>
      <c r="F969" s="6">
        <v>96.979166666666657</v>
      </c>
      <c r="G969" s="6">
        <v>116.375</v>
      </c>
      <c r="H969" s="6">
        <v>116.375</v>
      </c>
      <c r="I969" s="6">
        <v>135.77083333333331</v>
      </c>
      <c r="J969" s="6">
        <v>155.16666666666666</v>
      </c>
      <c r="K969" s="6">
        <v>155.16666666666666</v>
      </c>
      <c r="L969" s="6">
        <v>155.16666666666666</v>
      </c>
      <c r="M969" s="6">
        <v>162.92499999999998</v>
      </c>
      <c r="N969" s="6">
        <v>166.80416666666665</v>
      </c>
      <c r="O969" s="6">
        <v>170.68333333333334</v>
      </c>
      <c r="P969" s="9">
        <f t="shared" si="16"/>
        <v>1586.5791666666664</v>
      </c>
      <c r="Q969" s="21" t="s">
        <v>15</v>
      </c>
      <c r="R969" s="21" t="s">
        <v>23</v>
      </c>
    </row>
    <row r="970" spans="1:18">
      <c r="A970">
        <v>566</v>
      </c>
      <c r="B970" t="s">
        <v>56</v>
      </c>
      <c r="C970">
        <v>926</v>
      </c>
      <c r="D970" s="6">
        <v>76.666666666666671</v>
      </c>
      <c r="E970" s="6">
        <v>76.666666666666671</v>
      </c>
      <c r="F970" s="6">
        <v>95.833333333333343</v>
      </c>
      <c r="G970" s="6">
        <v>115</v>
      </c>
      <c r="H970" s="6">
        <v>115</v>
      </c>
      <c r="I970" s="6">
        <v>134.16666666666669</v>
      </c>
      <c r="J970" s="6">
        <v>153.33333333333334</v>
      </c>
      <c r="K970" s="6">
        <v>153.33333333333334</v>
      </c>
      <c r="L970" s="6">
        <v>153.33333333333334</v>
      </c>
      <c r="M970" s="6">
        <v>161.00000000000003</v>
      </c>
      <c r="N970" s="6">
        <v>164.83333333333334</v>
      </c>
      <c r="O970" s="6">
        <v>168.66666666666669</v>
      </c>
      <c r="P970" s="9">
        <f t="shared" si="16"/>
        <v>1567.8333333333335</v>
      </c>
      <c r="Q970" s="21" t="s">
        <v>15</v>
      </c>
      <c r="R970" s="21" t="s">
        <v>23</v>
      </c>
    </row>
    <row r="971" spans="1:18">
      <c r="A971">
        <v>571</v>
      </c>
      <c r="B971" t="s">
        <v>56</v>
      </c>
      <c r="C971">
        <v>851</v>
      </c>
      <c r="D971" s="6">
        <v>75.333333333333329</v>
      </c>
      <c r="E971" s="6">
        <v>75.333333333333329</v>
      </c>
      <c r="F971" s="6">
        <v>94.166666666666657</v>
      </c>
      <c r="G971" s="6">
        <v>113</v>
      </c>
      <c r="H971" s="6">
        <v>113</v>
      </c>
      <c r="I971" s="6">
        <v>131.83333333333331</v>
      </c>
      <c r="J971" s="6">
        <v>150.66666666666666</v>
      </c>
      <c r="K971" s="6">
        <v>150.66666666666666</v>
      </c>
      <c r="L971" s="6">
        <v>150.66666666666666</v>
      </c>
      <c r="M971" s="6">
        <v>158.19999999999999</v>
      </c>
      <c r="N971" s="6">
        <v>161.96666666666664</v>
      </c>
      <c r="O971" s="6">
        <v>165.73333333333335</v>
      </c>
      <c r="P971" s="9">
        <f t="shared" si="16"/>
        <v>1540.5666666666666</v>
      </c>
      <c r="Q971" s="21" t="s">
        <v>15</v>
      </c>
      <c r="R971" s="21" t="s">
        <v>23</v>
      </c>
    </row>
    <row r="972" spans="1:18">
      <c r="A972">
        <v>572</v>
      </c>
      <c r="B972" t="s">
        <v>56</v>
      </c>
      <c r="C972">
        <v>665</v>
      </c>
      <c r="D972" s="6">
        <v>75.25</v>
      </c>
      <c r="E972" s="6">
        <v>75.25</v>
      </c>
      <c r="F972" s="6">
        <v>94.0625</v>
      </c>
      <c r="G972" s="6">
        <v>112.875</v>
      </c>
      <c r="H972" s="6">
        <v>112.875</v>
      </c>
      <c r="I972" s="6">
        <v>131.6875</v>
      </c>
      <c r="J972" s="6">
        <v>150.5</v>
      </c>
      <c r="K972" s="6">
        <v>150.5</v>
      </c>
      <c r="L972" s="6">
        <v>150.5</v>
      </c>
      <c r="M972" s="6">
        <v>158.02500000000001</v>
      </c>
      <c r="N972" s="6">
        <v>161.78749999999999</v>
      </c>
      <c r="O972" s="6">
        <v>165.55</v>
      </c>
      <c r="P972" s="9">
        <f t="shared" si="16"/>
        <v>1538.8625</v>
      </c>
      <c r="Q972" s="21" t="s">
        <v>15</v>
      </c>
      <c r="R972" s="21" t="s">
        <v>23</v>
      </c>
    </row>
    <row r="973" spans="1:18">
      <c r="A973">
        <v>582</v>
      </c>
      <c r="B973" t="s">
        <v>56</v>
      </c>
      <c r="C973">
        <v>803</v>
      </c>
      <c r="D973" s="6">
        <v>74.75</v>
      </c>
      <c r="E973" s="6">
        <v>74.75</v>
      </c>
      <c r="F973" s="6">
        <v>93.4375</v>
      </c>
      <c r="G973" s="6">
        <v>112.125</v>
      </c>
      <c r="H973" s="6">
        <v>112.125</v>
      </c>
      <c r="I973" s="6">
        <v>130.8125</v>
      </c>
      <c r="J973" s="6">
        <v>149.5</v>
      </c>
      <c r="K973" s="6">
        <v>149.5</v>
      </c>
      <c r="L973" s="6">
        <v>149.5</v>
      </c>
      <c r="M973" s="6">
        <v>156.97499999999999</v>
      </c>
      <c r="N973" s="6">
        <v>160.71250000000001</v>
      </c>
      <c r="O973" s="6">
        <v>164.45000000000002</v>
      </c>
      <c r="P973" s="9">
        <f t="shared" si="16"/>
        <v>1528.6375</v>
      </c>
      <c r="Q973" s="21" t="s">
        <v>15</v>
      </c>
      <c r="R973" s="21" t="s">
        <v>23</v>
      </c>
    </row>
    <row r="974" spans="1:18">
      <c r="A974">
        <v>583</v>
      </c>
      <c r="B974" t="s">
        <v>56</v>
      </c>
      <c r="C974">
        <v>511</v>
      </c>
      <c r="D974" s="6">
        <v>74.25</v>
      </c>
      <c r="E974" s="6">
        <v>74.25</v>
      </c>
      <c r="F974" s="6">
        <v>92.8125</v>
      </c>
      <c r="G974" s="6">
        <v>111.375</v>
      </c>
      <c r="H974" s="6">
        <v>111.375</v>
      </c>
      <c r="I974" s="6">
        <v>129.9375</v>
      </c>
      <c r="J974" s="6">
        <v>148.5</v>
      </c>
      <c r="K974" s="6">
        <v>148.5</v>
      </c>
      <c r="L974" s="6">
        <v>148.5</v>
      </c>
      <c r="M974" s="6">
        <v>155.92500000000001</v>
      </c>
      <c r="N974" s="6">
        <v>159.63749999999999</v>
      </c>
      <c r="O974" s="6">
        <v>163.35000000000002</v>
      </c>
      <c r="P974" s="9">
        <f t="shared" si="16"/>
        <v>1518.4124999999999</v>
      </c>
      <c r="Q974" s="21" t="s">
        <v>15</v>
      </c>
      <c r="R974" s="21" t="s">
        <v>23</v>
      </c>
    </row>
    <row r="975" spans="1:18">
      <c r="A975">
        <v>591</v>
      </c>
      <c r="B975" t="s">
        <v>56</v>
      </c>
      <c r="C975">
        <v>794</v>
      </c>
      <c r="D975" s="6">
        <v>72.416666666666671</v>
      </c>
      <c r="E975" s="6">
        <v>72.416666666666671</v>
      </c>
      <c r="F975" s="6">
        <v>90.520833333333343</v>
      </c>
      <c r="G975" s="6">
        <v>108.625</v>
      </c>
      <c r="H975" s="6">
        <v>108.625</v>
      </c>
      <c r="I975" s="6">
        <v>126.72916666666667</v>
      </c>
      <c r="J975" s="6">
        <v>144.83333333333334</v>
      </c>
      <c r="K975" s="6">
        <v>144.83333333333334</v>
      </c>
      <c r="L975" s="6">
        <v>144.83333333333334</v>
      </c>
      <c r="M975" s="6">
        <v>152.07500000000002</v>
      </c>
      <c r="N975" s="6">
        <v>155.69583333333333</v>
      </c>
      <c r="O975" s="6">
        <v>159.31666666666669</v>
      </c>
      <c r="P975" s="9">
        <f t="shared" si="16"/>
        <v>1480.9208333333336</v>
      </c>
      <c r="Q975" s="21" t="s">
        <v>15</v>
      </c>
      <c r="R975" s="21" t="s">
        <v>23</v>
      </c>
    </row>
    <row r="976" spans="1:18">
      <c r="A976">
        <v>594</v>
      </c>
      <c r="B976" t="s">
        <v>56</v>
      </c>
      <c r="C976">
        <v>767</v>
      </c>
      <c r="D976" s="6">
        <v>71.916666666666671</v>
      </c>
      <c r="E976" s="6">
        <v>71.916666666666671</v>
      </c>
      <c r="F976" s="6">
        <v>89.895833333333343</v>
      </c>
      <c r="G976" s="6">
        <v>107.875</v>
      </c>
      <c r="H976" s="6">
        <v>107.875</v>
      </c>
      <c r="I976" s="6">
        <v>125.85416666666667</v>
      </c>
      <c r="J976" s="6">
        <v>143.83333333333334</v>
      </c>
      <c r="K976" s="6">
        <v>143.83333333333334</v>
      </c>
      <c r="L976" s="6">
        <v>143.83333333333334</v>
      </c>
      <c r="M976" s="6">
        <v>151.02500000000001</v>
      </c>
      <c r="N976" s="6">
        <v>154.62083333333334</v>
      </c>
      <c r="O976" s="6">
        <v>158.2166666666667</v>
      </c>
      <c r="P976" s="9">
        <f t="shared" si="16"/>
        <v>1470.6958333333337</v>
      </c>
      <c r="Q976" s="21" t="s">
        <v>15</v>
      </c>
      <c r="R976" s="21" t="s">
        <v>23</v>
      </c>
    </row>
    <row r="977" spans="1:18">
      <c r="A977">
        <v>600</v>
      </c>
      <c r="B977" t="s">
        <v>56</v>
      </c>
      <c r="C977">
        <v>772</v>
      </c>
      <c r="D977" s="6">
        <v>70.583333333333329</v>
      </c>
      <c r="E977" s="6">
        <v>70.583333333333329</v>
      </c>
      <c r="F977" s="6">
        <v>88.229166666666657</v>
      </c>
      <c r="G977" s="6">
        <v>105.875</v>
      </c>
      <c r="H977" s="6">
        <v>105.875</v>
      </c>
      <c r="I977" s="6">
        <v>123.52083333333333</v>
      </c>
      <c r="J977" s="6">
        <v>141.16666666666666</v>
      </c>
      <c r="K977" s="6">
        <v>141.16666666666666</v>
      </c>
      <c r="L977" s="6">
        <v>141.16666666666666</v>
      </c>
      <c r="M977" s="6">
        <v>148.22499999999999</v>
      </c>
      <c r="N977" s="6">
        <v>151.75416666666666</v>
      </c>
      <c r="O977" s="6">
        <v>155.28333333333333</v>
      </c>
      <c r="P977" s="9">
        <f t="shared" si="16"/>
        <v>1443.4291666666663</v>
      </c>
      <c r="Q977" s="21" t="s">
        <v>15</v>
      </c>
      <c r="R977" s="21" t="s">
        <v>23</v>
      </c>
    </row>
    <row r="978" spans="1:18">
      <c r="A978">
        <v>603</v>
      </c>
      <c r="B978" t="s">
        <v>56</v>
      </c>
      <c r="C978">
        <v>547</v>
      </c>
      <c r="D978" s="6">
        <v>70.25</v>
      </c>
      <c r="E978" s="6">
        <v>70.25</v>
      </c>
      <c r="F978" s="6">
        <v>87.8125</v>
      </c>
      <c r="G978" s="6">
        <v>105.375</v>
      </c>
      <c r="H978" s="6">
        <v>105.375</v>
      </c>
      <c r="I978" s="6">
        <v>122.9375</v>
      </c>
      <c r="J978" s="6">
        <v>140.5</v>
      </c>
      <c r="K978" s="6">
        <v>140.5</v>
      </c>
      <c r="L978" s="6">
        <v>140.5</v>
      </c>
      <c r="M978" s="6">
        <v>147.52500000000001</v>
      </c>
      <c r="N978" s="6">
        <v>151.03749999999999</v>
      </c>
      <c r="O978" s="6">
        <v>154.55000000000001</v>
      </c>
      <c r="P978" s="9">
        <f t="shared" si="16"/>
        <v>1436.6125</v>
      </c>
      <c r="Q978" s="21" t="s">
        <v>15</v>
      </c>
      <c r="R978" s="21" t="s">
        <v>23</v>
      </c>
    </row>
    <row r="979" spans="1:18">
      <c r="A979">
        <v>610</v>
      </c>
      <c r="B979" t="s">
        <v>56</v>
      </c>
      <c r="C979">
        <v>795</v>
      </c>
      <c r="D979" s="6">
        <v>67.333333333333329</v>
      </c>
      <c r="E979" s="6">
        <v>67.333333333333329</v>
      </c>
      <c r="F979" s="6">
        <v>84.166666666666657</v>
      </c>
      <c r="G979" s="6">
        <v>101</v>
      </c>
      <c r="H979" s="6">
        <v>101</v>
      </c>
      <c r="I979" s="6">
        <v>117.83333333333333</v>
      </c>
      <c r="J979" s="6">
        <v>134.66666666666666</v>
      </c>
      <c r="K979" s="6">
        <v>134.66666666666666</v>
      </c>
      <c r="L979" s="6">
        <v>134.66666666666666</v>
      </c>
      <c r="M979" s="6">
        <v>141.4</v>
      </c>
      <c r="N979" s="6">
        <v>144.76666666666665</v>
      </c>
      <c r="O979" s="6">
        <v>148.13333333333333</v>
      </c>
      <c r="P979" s="9">
        <f t="shared" si="16"/>
        <v>1376.9666666666667</v>
      </c>
      <c r="Q979" s="21" t="s">
        <v>15</v>
      </c>
      <c r="R979" s="21" t="s">
        <v>23</v>
      </c>
    </row>
    <row r="980" spans="1:18">
      <c r="A980">
        <v>619</v>
      </c>
      <c r="B980" t="s">
        <v>56</v>
      </c>
      <c r="C980">
        <v>733</v>
      </c>
      <c r="D980" s="6">
        <v>65.25</v>
      </c>
      <c r="E980" s="6">
        <v>65.25</v>
      </c>
      <c r="F980" s="6">
        <v>81.5625</v>
      </c>
      <c r="G980" s="6">
        <v>97.875</v>
      </c>
      <c r="H980" s="6">
        <v>97.875</v>
      </c>
      <c r="I980" s="6">
        <v>114.1875</v>
      </c>
      <c r="J980" s="6">
        <v>130.5</v>
      </c>
      <c r="K980" s="6">
        <v>130.5</v>
      </c>
      <c r="L980" s="6">
        <v>130.5</v>
      </c>
      <c r="M980" s="6">
        <v>137.02500000000001</v>
      </c>
      <c r="N980" s="6">
        <v>140.28749999999999</v>
      </c>
      <c r="O980" s="6">
        <v>143.55000000000001</v>
      </c>
      <c r="P980" s="9">
        <f t="shared" si="16"/>
        <v>1334.3625</v>
      </c>
      <c r="Q980" s="21" t="s">
        <v>15</v>
      </c>
      <c r="R980" s="21" t="s">
        <v>23</v>
      </c>
    </row>
    <row r="981" spans="1:18">
      <c r="A981">
        <v>629</v>
      </c>
      <c r="B981" t="s">
        <v>56</v>
      </c>
      <c r="C981">
        <v>942</v>
      </c>
      <c r="D981" s="6">
        <v>62.75</v>
      </c>
      <c r="E981" s="6">
        <v>62.75</v>
      </c>
      <c r="F981" s="6">
        <v>78.4375</v>
      </c>
      <c r="G981" s="6">
        <v>94.125</v>
      </c>
      <c r="H981" s="6">
        <v>94.125</v>
      </c>
      <c r="I981" s="6">
        <v>109.8125</v>
      </c>
      <c r="J981" s="6">
        <v>125.5</v>
      </c>
      <c r="K981" s="6">
        <v>125.5</v>
      </c>
      <c r="L981" s="6">
        <v>125.5</v>
      </c>
      <c r="M981" s="6">
        <v>131.77500000000001</v>
      </c>
      <c r="N981" s="6">
        <v>134.91249999999999</v>
      </c>
      <c r="O981" s="6">
        <v>138.05000000000001</v>
      </c>
      <c r="P981" s="9">
        <f t="shared" si="16"/>
        <v>1283.2375</v>
      </c>
      <c r="Q981" s="21" t="s">
        <v>15</v>
      </c>
      <c r="R981" s="21" t="s">
        <v>23</v>
      </c>
    </row>
    <row r="982" spans="1:18">
      <c r="A982">
        <v>634</v>
      </c>
      <c r="B982" t="s">
        <v>56</v>
      </c>
      <c r="C982">
        <v>552</v>
      </c>
      <c r="D982" s="6">
        <v>61.333333333333336</v>
      </c>
      <c r="E982" s="6">
        <v>61.333333333333336</v>
      </c>
      <c r="F982" s="6">
        <v>76.666666666666671</v>
      </c>
      <c r="G982" s="6">
        <v>92</v>
      </c>
      <c r="H982" s="6">
        <v>92</v>
      </c>
      <c r="I982" s="6">
        <v>107.33333333333334</v>
      </c>
      <c r="J982" s="6">
        <v>122.66666666666667</v>
      </c>
      <c r="K982" s="6">
        <v>122.66666666666667</v>
      </c>
      <c r="L982" s="6">
        <v>122.66666666666667</v>
      </c>
      <c r="M982" s="6">
        <v>128.80000000000001</v>
      </c>
      <c r="N982" s="6">
        <v>131.86666666666667</v>
      </c>
      <c r="O982" s="6">
        <v>134.93333333333334</v>
      </c>
      <c r="P982" s="9">
        <f t="shared" si="16"/>
        <v>1254.2666666666669</v>
      </c>
      <c r="Q982" s="21" t="s">
        <v>15</v>
      </c>
      <c r="R982" s="21" t="s">
        <v>23</v>
      </c>
    </row>
    <row r="983" spans="1:18">
      <c r="A983">
        <v>636</v>
      </c>
      <c r="B983" t="s">
        <v>56</v>
      </c>
      <c r="C983">
        <v>680</v>
      </c>
      <c r="D983" s="6">
        <v>60.25</v>
      </c>
      <c r="E983" s="6">
        <v>60.25</v>
      </c>
      <c r="F983" s="6">
        <v>75.3125</v>
      </c>
      <c r="G983" s="6">
        <v>90.375</v>
      </c>
      <c r="H983" s="6">
        <v>90.375</v>
      </c>
      <c r="I983" s="6">
        <v>105.4375</v>
      </c>
      <c r="J983" s="6">
        <v>120.5</v>
      </c>
      <c r="K983" s="6">
        <v>120.5</v>
      </c>
      <c r="L983" s="6">
        <v>120.5</v>
      </c>
      <c r="M983" s="6">
        <v>126.52500000000001</v>
      </c>
      <c r="N983" s="6">
        <v>129.53749999999999</v>
      </c>
      <c r="O983" s="6">
        <v>132.55000000000001</v>
      </c>
      <c r="P983" s="9">
        <f t="shared" si="16"/>
        <v>1232.1125</v>
      </c>
      <c r="Q983" s="21" t="s">
        <v>15</v>
      </c>
      <c r="R983" s="21" t="s">
        <v>23</v>
      </c>
    </row>
    <row r="984" spans="1:18">
      <c r="A984">
        <v>638</v>
      </c>
      <c r="B984" t="s">
        <v>56</v>
      </c>
      <c r="C984">
        <v>629</v>
      </c>
      <c r="D984" s="6">
        <v>60</v>
      </c>
      <c r="E984" s="6">
        <v>60</v>
      </c>
      <c r="F984" s="6">
        <v>75</v>
      </c>
      <c r="G984" s="6">
        <v>90</v>
      </c>
      <c r="H984" s="6">
        <v>90</v>
      </c>
      <c r="I984" s="6">
        <v>105</v>
      </c>
      <c r="J984" s="6">
        <v>120</v>
      </c>
      <c r="K984" s="6">
        <v>120</v>
      </c>
      <c r="L984" s="6">
        <v>120</v>
      </c>
      <c r="M984" s="6">
        <v>126</v>
      </c>
      <c r="N984" s="6">
        <v>129</v>
      </c>
      <c r="O984" s="6">
        <v>132</v>
      </c>
      <c r="P984" s="9">
        <f t="shared" si="16"/>
        <v>1227</v>
      </c>
      <c r="Q984" s="21" t="s">
        <v>15</v>
      </c>
      <c r="R984" s="21" t="s">
        <v>23</v>
      </c>
    </row>
    <row r="985" spans="1:18">
      <c r="A985">
        <v>649</v>
      </c>
      <c r="B985" t="s">
        <v>56</v>
      </c>
      <c r="C985">
        <v>614</v>
      </c>
      <c r="D985" s="6">
        <v>56.916666666666664</v>
      </c>
      <c r="E985" s="6">
        <v>56.916666666666664</v>
      </c>
      <c r="F985" s="6">
        <v>71.145833333333329</v>
      </c>
      <c r="G985" s="6">
        <v>85.375</v>
      </c>
      <c r="H985" s="6">
        <v>85.375</v>
      </c>
      <c r="I985" s="6">
        <v>99.604166666666657</v>
      </c>
      <c r="J985" s="6">
        <v>113.83333333333333</v>
      </c>
      <c r="K985" s="6">
        <v>113.83333333333333</v>
      </c>
      <c r="L985" s="6">
        <v>113.83333333333333</v>
      </c>
      <c r="M985" s="6">
        <v>119.52500000000001</v>
      </c>
      <c r="N985" s="6">
        <v>122.37083333333332</v>
      </c>
      <c r="O985" s="6">
        <v>125.21666666666667</v>
      </c>
      <c r="P985" s="9">
        <f t="shared" si="16"/>
        <v>1163.9458333333334</v>
      </c>
      <c r="Q985" s="21" t="s">
        <v>15</v>
      </c>
      <c r="R985" s="21" t="s">
        <v>23</v>
      </c>
    </row>
    <row r="986" spans="1:18">
      <c r="A986">
        <v>669</v>
      </c>
      <c r="B986" t="s">
        <v>56</v>
      </c>
      <c r="C986">
        <v>508</v>
      </c>
      <c r="D986" s="6">
        <v>50.916666666666664</v>
      </c>
      <c r="E986" s="6">
        <v>50.916666666666664</v>
      </c>
      <c r="F986" s="6">
        <v>63.645833333333329</v>
      </c>
      <c r="G986" s="6">
        <v>76.375</v>
      </c>
      <c r="H986" s="6">
        <v>76.375</v>
      </c>
      <c r="I986" s="6">
        <v>89.104166666666657</v>
      </c>
      <c r="J986" s="6">
        <v>101.83333333333333</v>
      </c>
      <c r="K986" s="6">
        <v>101.83333333333333</v>
      </c>
      <c r="L986" s="6">
        <v>101.83333333333333</v>
      </c>
      <c r="M986" s="6">
        <v>106.925</v>
      </c>
      <c r="N986" s="6">
        <v>109.47083333333332</v>
      </c>
      <c r="O986" s="6">
        <v>112.01666666666667</v>
      </c>
      <c r="P986" s="9">
        <f t="shared" si="16"/>
        <v>1041.2458333333332</v>
      </c>
      <c r="Q986" s="21" t="s">
        <v>15</v>
      </c>
      <c r="R986" s="21" t="s">
        <v>23</v>
      </c>
    </row>
    <row r="987" spans="1:18">
      <c r="A987">
        <v>676</v>
      </c>
      <c r="B987" t="s">
        <v>56</v>
      </c>
      <c r="C987">
        <v>693</v>
      </c>
      <c r="D987" s="6">
        <v>47.166666666666664</v>
      </c>
      <c r="E987" s="6">
        <v>47.166666666666664</v>
      </c>
      <c r="F987" s="6">
        <v>58.958333333333329</v>
      </c>
      <c r="G987" s="6">
        <v>70.75</v>
      </c>
      <c r="H987" s="6">
        <v>70.75</v>
      </c>
      <c r="I987" s="6">
        <v>82.541666666666657</v>
      </c>
      <c r="J987" s="6">
        <v>94.333333333333329</v>
      </c>
      <c r="K987" s="6">
        <v>94.333333333333329</v>
      </c>
      <c r="L987" s="6">
        <v>94.333333333333329</v>
      </c>
      <c r="M987" s="6">
        <v>99.05</v>
      </c>
      <c r="N987" s="6">
        <v>101.40833333333332</v>
      </c>
      <c r="O987" s="6">
        <v>103.76666666666667</v>
      </c>
      <c r="P987" s="9">
        <f t="shared" si="16"/>
        <v>964.55833333333317</v>
      </c>
      <c r="Q987" s="21" t="s">
        <v>15</v>
      </c>
      <c r="R987" s="21" t="s">
        <v>46</v>
      </c>
    </row>
    <row r="988" spans="1:18">
      <c r="A988">
        <v>707</v>
      </c>
      <c r="B988" t="s">
        <v>56</v>
      </c>
      <c r="C988">
        <v>650</v>
      </c>
      <c r="D988" s="6">
        <v>41.75</v>
      </c>
      <c r="E988" s="6">
        <v>41.75</v>
      </c>
      <c r="F988" s="6">
        <v>52.1875</v>
      </c>
      <c r="G988" s="6">
        <v>62.625</v>
      </c>
      <c r="H988" s="6">
        <v>62.625</v>
      </c>
      <c r="I988" s="6">
        <v>73.0625</v>
      </c>
      <c r="J988" s="6">
        <v>83.5</v>
      </c>
      <c r="K988" s="6">
        <v>83.5</v>
      </c>
      <c r="L988" s="6">
        <v>83.5</v>
      </c>
      <c r="M988" s="6">
        <v>87.674999999999997</v>
      </c>
      <c r="N988" s="6">
        <v>89.762500000000003</v>
      </c>
      <c r="O988" s="6">
        <v>91.850000000000009</v>
      </c>
      <c r="P988" s="9">
        <f t="shared" si="16"/>
        <v>853.78750000000002</v>
      </c>
      <c r="Q988" s="21" t="s">
        <v>15</v>
      </c>
      <c r="R988" s="21" t="s">
        <v>46</v>
      </c>
    </row>
    <row r="989" spans="1:18">
      <c r="A989">
        <v>719</v>
      </c>
      <c r="B989" t="s">
        <v>56</v>
      </c>
      <c r="C989">
        <v>708</v>
      </c>
      <c r="D989" s="6">
        <v>59</v>
      </c>
      <c r="E989" s="6">
        <v>59</v>
      </c>
      <c r="F989" s="6">
        <v>59</v>
      </c>
      <c r="G989" s="6">
        <v>59</v>
      </c>
      <c r="H989" s="6">
        <v>59</v>
      </c>
      <c r="I989" s="6">
        <v>59</v>
      </c>
      <c r="J989" s="6">
        <v>59</v>
      </c>
      <c r="K989" s="6">
        <v>59</v>
      </c>
      <c r="L989" s="6">
        <v>59</v>
      </c>
      <c r="M989" s="6">
        <v>59</v>
      </c>
      <c r="N989" s="6">
        <v>59</v>
      </c>
      <c r="O989" s="6">
        <v>59</v>
      </c>
      <c r="P989" s="9">
        <f t="shared" si="16"/>
        <v>708</v>
      </c>
      <c r="Q989" s="21" t="s">
        <v>11</v>
      </c>
      <c r="R989" s="21" t="s">
        <v>46</v>
      </c>
    </row>
    <row r="990" spans="1:18">
      <c r="A990">
        <v>707</v>
      </c>
      <c r="B990" t="s">
        <v>56</v>
      </c>
      <c r="C990">
        <v>513</v>
      </c>
      <c r="D990" s="6">
        <v>42.75</v>
      </c>
      <c r="E990" s="6">
        <v>42.75</v>
      </c>
      <c r="F990" s="6">
        <v>42.75</v>
      </c>
      <c r="G990" s="6">
        <v>42.75</v>
      </c>
      <c r="H990" s="6">
        <v>42.75</v>
      </c>
      <c r="I990" s="6">
        <v>42.75</v>
      </c>
      <c r="J990" s="6">
        <v>42.75</v>
      </c>
      <c r="K990" s="6">
        <v>42.75</v>
      </c>
      <c r="L990" s="6">
        <v>42.75</v>
      </c>
      <c r="M990" s="6">
        <v>42.75</v>
      </c>
      <c r="N990" s="6">
        <v>42.75</v>
      </c>
      <c r="O990" s="6">
        <v>42.75</v>
      </c>
      <c r="P990" s="9">
        <f t="shared" si="16"/>
        <v>513</v>
      </c>
      <c r="Q990" s="21" t="s">
        <v>11</v>
      </c>
      <c r="R990" s="21" t="s">
        <v>46</v>
      </c>
    </row>
    <row r="991" spans="1:18">
      <c r="A991">
        <v>710</v>
      </c>
      <c r="B991" t="s">
        <v>56</v>
      </c>
      <c r="C991">
        <v>644</v>
      </c>
      <c r="D991" s="6">
        <v>0</v>
      </c>
      <c r="E991" s="6">
        <v>0</v>
      </c>
      <c r="F991" s="6">
        <v>0</v>
      </c>
      <c r="G991" s="6">
        <v>0</v>
      </c>
      <c r="H991" s="6">
        <v>39.166666666666664</v>
      </c>
      <c r="I991" s="6">
        <v>39.166666666666664</v>
      </c>
      <c r="J991" s="6">
        <v>58.75</v>
      </c>
      <c r="K991" s="6">
        <v>58.75</v>
      </c>
      <c r="L991" s="6">
        <v>78.333333333333329</v>
      </c>
      <c r="M991" s="6">
        <v>78.333333333333329</v>
      </c>
      <c r="N991" s="6">
        <v>78.333333333333329</v>
      </c>
      <c r="O991" s="6">
        <v>78.333333333333329</v>
      </c>
      <c r="P991" s="9">
        <f t="shared" si="16"/>
        <v>509.16666666666657</v>
      </c>
      <c r="Q991" s="21" t="s">
        <v>12</v>
      </c>
      <c r="R991" s="21" t="s">
        <v>46</v>
      </c>
    </row>
    <row r="992" spans="1:18">
      <c r="A992">
        <v>744</v>
      </c>
      <c r="B992" t="s">
        <v>56</v>
      </c>
      <c r="C992">
        <v>608</v>
      </c>
      <c r="D992" s="6">
        <v>55.833333333333336</v>
      </c>
      <c r="E992" s="6">
        <v>50.25</v>
      </c>
      <c r="F992" s="6">
        <v>44.666666666666671</v>
      </c>
      <c r="G992" s="6">
        <v>39.083333333333336</v>
      </c>
      <c r="H992" s="6">
        <v>33.5</v>
      </c>
      <c r="I992" s="6">
        <v>27.916666666666668</v>
      </c>
      <c r="J992" s="6">
        <v>27.916666666666668</v>
      </c>
      <c r="K992" s="6">
        <v>27.916666666666668</v>
      </c>
      <c r="L992" s="6">
        <v>27.916666666666668</v>
      </c>
      <c r="M992" s="6">
        <v>27.916666666666668</v>
      </c>
      <c r="N992" s="6">
        <v>27.916666666666668</v>
      </c>
      <c r="O992" s="6">
        <v>27.916666666666668</v>
      </c>
      <c r="P992" s="9">
        <f t="shared" si="16"/>
        <v>418.75000000000011</v>
      </c>
      <c r="Q992" s="21" t="s">
        <v>14</v>
      </c>
      <c r="R992" s="21" t="s">
        <v>47</v>
      </c>
    </row>
    <row r="993" spans="1:18">
      <c r="A993">
        <v>748</v>
      </c>
      <c r="B993" t="s">
        <v>56</v>
      </c>
      <c r="C993">
        <v>849</v>
      </c>
      <c r="D993" s="6">
        <v>55.583333333333336</v>
      </c>
      <c r="E993" s="6">
        <v>50.025000000000006</v>
      </c>
      <c r="F993" s="6">
        <v>44.466666666666669</v>
      </c>
      <c r="G993" s="6">
        <v>38.908333333333331</v>
      </c>
      <c r="H993" s="6">
        <v>33.35</v>
      </c>
      <c r="I993" s="6">
        <v>27.791666666666668</v>
      </c>
      <c r="J993" s="6">
        <v>27.791666666666668</v>
      </c>
      <c r="K993" s="6">
        <v>27.791666666666668</v>
      </c>
      <c r="L993" s="6">
        <v>27.791666666666668</v>
      </c>
      <c r="M993" s="6">
        <v>27.791666666666668</v>
      </c>
      <c r="N993" s="6">
        <v>27.791666666666668</v>
      </c>
      <c r="O993" s="6">
        <v>27.791666666666668</v>
      </c>
      <c r="P993" s="9">
        <f t="shared" si="16"/>
        <v>416.87500000000011</v>
      </c>
      <c r="Q993" s="21" t="s">
        <v>14</v>
      </c>
      <c r="R993" s="21" t="s">
        <v>47</v>
      </c>
    </row>
    <row r="994" spans="1:18">
      <c r="A994">
        <v>764</v>
      </c>
      <c r="B994" t="s">
        <v>56</v>
      </c>
      <c r="C994">
        <v>851</v>
      </c>
      <c r="D994" s="6">
        <v>0</v>
      </c>
      <c r="E994" s="6">
        <v>0</v>
      </c>
      <c r="F994" s="6">
        <v>0</v>
      </c>
      <c r="G994" s="6">
        <v>0</v>
      </c>
      <c r="H994" s="6">
        <v>29.291666666666668</v>
      </c>
      <c r="I994" s="6">
        <v>29.291666666666668</v>
      </c>
      <c r="J994" s="6">
        <v>43.9375</v>
      </c>
      <c r="K994" s="6">
        <v>43.9375</v>
      </c>
      <c r="L994" s="6">
        <v>58.583333333333336</v>
      </c>
      <c r="M994" s="6">
        <v>58.583333333333336</v>
      </c>
      <c r="N994" s="6">
        <v>58.583333333333336</v>
      </c>
      <c r="O994" s="6">
        <v>58.583333333333336</v>
      </c>
      <c r="P994" s="9">
        <f t="shared" si="16"/>
        <v>380.79166666666663</v>
      </c>
      <c r="Q994" s="21" t="s">
        <v>12</v>
      </c>
      <c r="R994" s="21" t="s">
        <v>47</v>
      </c>
    </row>
    <row r="995" spans="1:18">
      <c r="A995">
        <v>773</v>
      </c>
      <c r="B995" t="s">
        <v>56</v>
      </c>
      <c r="C995">
        <v>641</v>
      </c>
      <c r="D995" s="6">
        <v>48.416666666666664</v>
      </c>
      <c r="E995" s="6">
        <v>43.574999999999996</v>
      </c>
      <c r="F995" s="6">
        <v>38.733333333333334</v>
      </c>
      <c r="G995" s="6">
        <v>33.891666666666666</v>
      </c>
      <c r="H995" s="6">
        <v>29.049999999999997</v>
      </c>
      <c r="I995" s="6">
        <v>24.208333333333332</v>
      </c>
      <c r="J995" s="6">
        <v>24.208333333333332</v>
      </c>
      <c r="K995" s="6">
        <v>24.208333333333332</v>
      </c>
      <c r="L995" s="6">
        <v>24.208333333333332</v>
      </c>
      <c r="M995" s="6">
        <v>24.208333333333332</v>
      </c>
      <c r="N995" s="6">
        <v>24.208333333333332</v>
      </c>
      <c r="O995" s="6">
        <v>24.208333333333332</v>
      </c>
      <c r="P995" s="9">
        <f t="shared" si="16"/>
        <v>363.12499999999994</v>
      </c>
      <c r="Q995" s="21" t="s">
        <v>14</v>
      </c>
      <c r="R995" s="21" t="s">
        <v>47</v>
      </c>
    </row>
    <row r="996" spans="1:18">
      <c r="A996">
        <v>779</v>
      </c>
      <c r="B996" t="s">
        <v>56</v>
      </c>
      <c r="C996">
        <v>740</v>
      </c>
      <c r="D996" s="6">
        <v>0</v>
      </c>
      <c r="E996" s="6">
        <v>0</v>
      </c>
      <c r="F996" s="6">
        <v>0</v>
      </c>
      <c r="G996" s="6">
        <v>0</v>
      </c>
      <c r="H996" s="6">
        <v>26.75</v>
      </c>
      <c r="I996" s="6">
        <v>26.75</v>
      </c>
      <c r="J996" s="6">
        <v>40.125</v>
      </c>
      <c r="K996" s="6">
        <v>40.125</v>
      </c>
      <c r="L996" s="6">
        <v>53.5</v>
      </c>
      <c r="M996" s="6">
        <v>53.5</v>
      </c>
      <c r="N996" s="6">
        <v>53.5</v>
      </c>
      <c r="O996" s="6">
        <v>53.5</v>
      </c>
      <c r="P996" s="9">
        <f t="shared" si="16"/>
        <v>347.75</v>
      </c>
      <c r="Q996" s="21" t="s">
        <v>12</v>
      </c>
      <c r="R996" s="21" t="s">
        <v>47</v>
      </c>
    </row>
    <row r="997" spans="1:18">
      <c r="A997">
        <v>801</v>
      </c>
      <c r="B997" t="s">
        <v>56</v>
      </c>
      <c r="C997">
        <v>607</v>
      </c>
      <c r="D997" s="6">
        <v>0</v>
      </c>
      <c r="E997" s="6">
        <v>0</v>
      </c>
      <c r="F997" s="6">
        <v>0</v>
      </c>
      <c r="G997" s="6">
        <v>0</v>
      </c>
      <c r="H997" s="6">
        <v>22.625</v>
      </c>
      <c r="I997" s="6">
        <v>22.625</v>
      </c>
      <c r="J997" s="6">
        <v>33.9375</v>
      </c>
      <c r="K997" s="6">
        <v>33.9375</v>
      </c>
      <c r="L997" s="6">
        <v>45.25</v>
      </c>
      <c r="M997" s="6">
        <v>45.25</v>
      </c>
      <c r="N997" s="6">
        <v>45.25</v>
      </c>
      <c r="O997" s="6">
        <v>45.25</v>
      </c>
      <c r="P997" s="9">
        <f t="shared" si="16"/>
        <v>294.125</v>
      </c>
      <c r="Q997" s="21" t="s">
        <v>12</v>
      </c>
      <c r="R997" s="21" t="s">
        <v>47</v>
      </c>
    </row>
    <row r="998" spans="1:18">
      <c r="A998">
        <v>811</v>
      </c>
      <c r="B998" t="s">
        <v>56</v>
      </c>
      <c r="C998">
        <v>679</v>
      </c>
      <c r="D998" s="6">
        <v>46.333333333333336</v>
      </c>
      <c r="E998" s="6">
        <v>46.333333333333336</v>
      </c>
      <c r="F998" s="6">
        <v>46.333333333333336</v>
      </c>
      <c r="G998" s="6">
        <v>46.333333333333336</v>
      </c>
      <c r="H998" s="6">
        <v>34.75</v>
      </c>
      <c r="I998" s="6">
        <v>34.75</v>
      </c>
      <c r="J998" s="6">
        <v>11.583333333333334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9">
        <f t="shared" si="16"/>
        <v>266.41666666666669</v>
      </c>
      <c r="Q998" s="21" t="s">
        <v>13</v>
      </c>
      <c r="R998" s="21" t="s">
        <v>47</v>
      </c>
    </row>
    <row r="999" spans="1:18">
      <c r="A999">
        <v>814</v>
      </c>
      <c r="B999" t="s">
        <v>56</v>
      </c>
      <c r="C999">
        <v>556</v>
      </c>
      <c r="D999" s="6">
        <v>43.833333333333336</v>
      </c>
      <c r="E999" s="6">
        <v>43.833333333333336</v>
      </c>
      <c r="F999" s="6">
        <v>43.833333333333336</v>
      </c>
      <c r="G999" s="6">
        <v>43.833333333333336</v>
      </c>
      <c r="H999" s="6">
        <v>32.875</v>
      </c>
      <c r="I999" s="6">
        <v>32.875</v>
      </c>
      <c r="J999" s="6">
        <v>10.958333333333334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9">
        <f t="shared" si="16"/>
        <v>252.04166666666669</v>
      </c>
      <c r="Q999" s="21" t="s">
        <v>13</v>
      </c>
      <c r="R999" s="21" t="s">
        <v>47</v>
      </c>
    </row>
    <row r="1000" spans="1:18">
      <c r="P1000" s="9"/>
      <c r="Q1000" s="21"/>
    </row>
  </sheetData>
  <sortState ref="A3:S999">
    <sortCondition ref="B3:B99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1"/>
  <sheetViews>
    <sheetView topLeftCell="A2" workbookViewId="0">
      <selection activeCell="C25" sqref="C25"/>
    </sheetView>
  </sheetViews>
  <sheetFormatPr defaultRowHeight="15"/>
  <cols>
    <col min="4" max="15" width="9.5703125" style="6" bestFit="1" customWidth="1"/>
  </cols>
  <sheetData>
    <row r="1" spans="1:16" s="4" customFormat="1">
      <c r="D1" s="4">
        <v>1</v>
      </c>
      <c r="E1" s="4">
        <v>1.1000000000000001</v>
      </c>
      <c r="F1" s="4">
        <v>1.2</v>
      </c>
      <c r="G1" s="4">
        <v>1.3</v>
      </c>
      <c r="H1" s="4">
        <v>1.3</v>
      </c>
      <c r="I1" s="4">
        <v>1.4</v>
      </c>
      <c r="J1" s="4">
        <v>1.5</v>
      </c>
      <c r="K1" s="4">
        <v>1.5</v>
      </c>
      <c r="L1" s="4">
        <v>1.5</v>
      </c>
      <c r="M1" s="4">
        <v>1.5</v>
      </c>
      <c r="N1" s="4">
        <v>1.5</v>
      </c>
      <c r="O1" s="4">
        <v>1.5</v>
      </c>
    </row>
    <row r="2" spans="1:16">
      <c r="A2" t="s">
        <v>4</v>
      </c>
      <c r="B2" t="s">
        <v>5</v>
      </c>
      <c r="C2" t="s">
        <v>6</v>
      </c>
      <c r="D2" s="6">
        <v>1</v>
      </c>
      <c r="E2" s="6">
        <f>D2+1</f>
        <v>2</v>
      </c>
      <c r="F2" s="6">
        <f t="shared" ref="F2:O2" si="0">E2+1</f>
        <v>3</v>
      </c>
      <c r="G2" s="6">
        <f t="shared" si="0"/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  <c r="L2" s="6">
        <f t="shared" si="0"/>
        <v>9</v>
      </c>
      <c r="M2" s="6">
        <f t="shared" si="0"/>
        <v>10</v>
      </c>
      <c r="N2" s="6">
        <f t="shared" si="0"/>
        <v>11</v>
      </c>
      <c r="O2" s="6">
        <f t="shared" si="0"/>
        <v>12</v>
      </c>
      <c r="P2" t="s">
        <v>9</v>
      </c>
    </row>
    <row r="3" spans="1:16">
      <c r="A3">
        <v>10</v>
      </c>
      <c r="B3">
        <v>1</v>
      </c>
      <c r="C3">
        <v>72229</v>
      </c>
      <c r="D3" s="6">
        <f>(C3/12)*$D$1</f>
        <v>6019.083333333333</v>
      </c>
      <c r="E3" s="6">
        <f>(C3/12)*$D$1</f>
        <v>6019.083333333333</v>
      </c>
      <c r="F3" s="6">
        <f>(C3/12)*$F$1</f>
        <v>7222.9</v>
      </c>
      <c r="G3" s="6">
        <f>(C3/12)*$G$1</f>
        <v>7824.8083333333334</v>
      </c>
      <c r="H3" s="6">
        <f>(C3/12)*$H$1</f>
        <v>7824.8083333333334</v>
      </c>
      <c r="I3" s="6">
        <f>(C3/12)*$I$1</f>
        <v>8426.7166666666653</v>
      </c>
      <c r="J3" s="6">
        <f>(C3/12)*$J$1</f>
        <v>9028.625</v>
      </c>
      <c r="K3" s="6">
        <f>(C3/12)*$K$1</f>
        <v>9028.625</v>
      </c>
      <c r="L3" s="6">
        <f>(C3/12)*$L$1</f>
        <v>9028.625</v>
      </c>
      <c r="M3" s="6">
        <f>(C3/12)*$M$1</f>
        <v>9028.625</v>
      </c>
      <c r="N3" s="6">
        <f>(C3/12)*$N$1</f>
        <v>9028.625</v>
      </c>
      <c r="O3" s="6">
        <f>(C3/12)*$O$1</f>
        <v>9028.625</v>
      </c>
      <c r="P3" s="10">
        <f>SUM(D3:O3)</f>
        <v>97509.15</v>
      </c>
    </row>
    <row r="4" spans="1:16">
      <c r="A4">
        <v>71</v>
      </c>
      <c r="B4">
        <v>6</v>
      </c>
      <c r="C4">
        <v>94922</v>
      </c>
      <c r="D4" s="6">
        <f t="shared" ref="D4:D57" si="1">(C4/12)*$D$1</f>
        <v>7910.166666666667</v>
      </c>
      <c r="E4" s="6">
        <f t="shared" ref="E4:E57" si="2">(C4/12)*$D$1</f>
        <v>7910.166666666667</v>
      </c>
      <c r="F4" s="6">
        <f t="shared" ref="F4:F57" si="3">(C4/12)*$F$1</f>
        <v>9492.2000000000007</v>
      </c>
      <c r="G4" s="6">
        <f t="shared" ref="G4:G57" si="4">(C4/12)*$G$1</f>
        <v>10283.216666666667</v>
      </c>
      <c r="H4" s="6">
        <f t="shared" ref="H4:H57" si="5">(C4/12)*$H$1</f>
        <v>10283.216666666667</v>
      </c>
      <c r="I4" s="6">
        <f t="shared" ref="I4:I57" si="6">(C4/12)*$I$1</f>
        <v>11074.233333333334</v>
      </c>
      <c r="J4" s="6">
        <f t="shared" ref="J4:J57" si="7">(C4/12)*$J$1</f>
        <v>11865.25</v>
      </c>
      <c r="K4" s="6">
        <f t="shared" ref="K4:K57" si="8">(C4/12)*$K$1</f>
        <v>11865.25</v>
      </c>
      <c r="L4" s="6">
        <f t="shared" ref="L4:L57" si="9">(C4/12)*$L$1</f>
        <v>11865.25</v>
      </c>
      <c r="M4" s="6">
        <f t="shared" ref="M4:M57" si="10">(C4/12)*$M$1</f>
        <v>11865.25</v>
      </c>
      <c r="N4" s="6">
        <f t="shared" ref="N4:N57" si="11">(C4/12)*$N$1</f>
        <v>11865.25</v>
      </c>
      <c r="O4" s="6">
        <f t="shared" ref="O4:O57" si="12">(C4/12)*$O$1</f>
        <v>11865.25</v>
      </c>
      <c r="P4" s="10">
        <f t="shared" ref="P4:P67" si="13">SUM(D4:O4)</f>
        <v>128144.7</v>
      </c>
    </row>
    <row r="5" spans="1:16">
      <c r="A5">
        <v>437</v>
      </c>
      <c r="B5">
        <v>7</v>
      </c>
      <c r="C5">
        <v>94852</v>
      </c>
      <c r="D5" s="6">
        <f t="shared" si="1"/>
        <v>7904.333333333333</v>
      </c>
      <c r="E5" s="6">
        <f t="shared" si="2"/>
        <v>7904.333333333333</v>
      </c>
      <c r="F5" s="6">
        <f t="shared" si="3"/>
        <v>9485.1999999999989</v>
      </c>
      <c r="G5" s="6">
        <f t="shared" si="4"/>
        <v>10275.633333333333</v>
      </c>
      <c r="H5" s="6">
        <f t="shared" si="5"/>
        <v>10275.633333333333</v>
      </c>
      <c r="I5" s="6">
        <f t="shared" si="6"/>
        <v>11066.066666666666</v>
      </c>
      <c r="J5" s="6">
        <f t="shared" si="7"/>
        <v>11856.5</v>
      </c>
      <c r="K5" s="6">
        <f t="shared" si="8"/>
        <v>11856.5</v>
      </c>
      <c r="L5" s="6">
        <f t="shared" si="9"/>
        <v>11856.5</v>
      </c>
      <c r="M5" s="6">
        <f t="shared" si="10"/>
        <v>11856.5</v>
      </c>
      <c r="N5" s="6">
        <f t="shared" si="11"/>
        <v>11856.5</v>
      </c>
      <c r="O5" s="6">
        <f t="shared" si="12"/>
        <v>11856.5</v>
      </c>
      <c r="P5" s="10">
        <f t="shared" si="13"/>
        <v>128050.2</v>
      </c>
    </row>
    <row r="6" spans="1:16">
      <c r="A6">
        <v>186</v>
      </c>
      <c r="B6">
        <v>4</v>
      </c>
      <c r="C6">
        <v>94314</v>
      </c>
      <c r="D6" s="6">
        <f t="shared" si="1"/>
        <v>7859.5</v>
      </c>
      <c r="E6" s="6">
        <f t="shared" si="2"/>
        <v>7859.5</v>
      </c>
      <c r="F6" s="6">
        <f t="shared" si="3"/>
        <v>9431.4</v>
      </c>
      <c r="G6" s="6">
        <f t="shared" si="4"/>
        <v>10217.35</v>
      </c>
      <c r="H6" s="6">
        <f t="shared" si="5"/>
        <v>10217.35</v>
      </c>
      <c r="I6" s="6">
        <f t="shared" si="6"/>
        <v>11003.3</v>
      </c>
      <c r="J6" s="6">
        <f t="shared" si="7"/>
        <v>11789.25</v>
      </c>
      <c r="K6" s="6">
        <f t="shared" si="8"/>
        <v>11789.25</v>
      </c>
      <c r="L6" s="6">
        <f t="shared" si="9"/>
        <v>11789.25</v>
      </c>
      <c r="M6" s="6">
        <f t="shared" si="10"/>
        <v>11789.25</v>
      </c>
      <c r="N6" s="6">
        <f t="shared" si="11"/>
        <v>11789.25</v>
      </c>
      <c r="O6" s="6">
        <f t="shared" si="12"/>
        <v>11789.25</v>
      </c>
      <c r="P6" s="10">
        <f t="shared" si="13"/>
        <v>127323.9</v>
      </c>
    </row>
    <row r="7" spans="1:16">
      <c r="A7">
        <v>372</v>
      </c>
      <c r="B7">
        <v>11</v>
      </c>
      <c r="C7">
        <v>94056</v>
      </c>
      <c r="D7" s="6">
        <f t="shared" si="1"/>
        <v>7838</v>
      </c>
      <c r="E7" s="6">
        <f t="shared" si="2"/>
        <v>7838</v>
      </c>
      <c r="F7" s="6">
        <f t="shared" si="3"/>
        <v>9405.6</v>
      </c>
      <c r="G7" s="6">
        <f t="shared" si="4"/>
        <v>10189.4</v>
      </c>
      <c r="H7" s="6">
        <f t="shared" si="5"/>
        <v>10189.4</v>
      </c>
      <c r="I7" s="6">
        <f t="shared" si="6"/>
        <v>10973.199999999999</v>
      </c>
      <c r="J7" s="6">
        <f t="shared" si="7"/>
        <v>11757</v>
      </c>
      <c r="K7" s="6">
        <f t="shared" si="8"/>
        <v>11757</v>
      </c>
      <c r="L7" s="6">
        <f t="shared" si="9"/>
        <v>11757</v>
      </c>
      <c r="M7" s="6">
        <f t="shared" si="10"/>
        <v>11757</v>
      </c>
      <c r="N7" s="6">
        <f t="shared" si="11"/>
        <v>11757</v>
      </c>
      <c r="O7" s="6">
        <f t="shared" si="12"/>
        <v>11757</v>
      </c>
      <c r="P7" s="10">
        <f t="shared" si="13"/>
        <v>126975.6</v>
      </c>
    </row>
    <row r="8" spans="1:16">
      <c r="A8">
        <v>341</v>
      </c>
      <c r="B8">
        <v>6</v>
      </c>
      <c r="C8">
        <v>94024</v>
      </c>
      <c r="D8" s="6">
        <f t="shared" si="1"/>
        <v>7835.333333333333</v>
      </c>
      <c r="E8" s="6">
        <f t="shared" si="2"/>
        <v>7835.333333333333</v>
      </c>
      <c r="F8" s="6">
        <f t="shared" si="3"/>
        <v>9402.4</v>
      </c>
      <c r="G8" s="6">
        <f t="shared" si="4"/>
        <v>10185.933333333332</v>
      </c>
      <c r="H8" s="6">
        <f t="shared" si="5"/>
        <v>10185.933333333332</v>
      </c>
      <c r="I8" s="6">
        <f t="shared" si="6"/>
        <v>10969.466666666665</v>
      </c>
      <c r="J8" s="6">
        <f t="shared" si="7"/>
        <v>11753</v>
      </c>
      <c r="K8" s="6">
        <f t="shared" si="8"/>
        <v>11753</v>
      </c>
      <c r="L8" s="6">
        <f t="shared" si="9"/>
        <v>11753</v>
      </c>
      <c r="M8" s="6">
        <f t="shared" si="10"/>
        <v>11753</v>
      </c>
      <c r="N8" s="6">
        <f t="shared" si="11"/>
        <v>11753</v>
      </c>
      <c r="O8" s="6">
        <f t="shared" si="12"/>
        <v>11753</v>
      </c>
      <c r="P8" s="10">
        <f t="shared" si="13"/>
        <v>126932.4</v>
      </c>
    </row>
    <row r="9" spans="1:16">
      <c r="A9">
        <v>117</v>
      </c>
      <c r="B9">
        <v>11</v>
      </c>
      <c r="C9">
        <v>93476</v>
      </c>
      <c r="D9" s="6">
        <f t="shared" si="1"/>
        <v>7789.666666666667</v>
      </c>
      <c r="E9" s="6">
        <f t="shared" si="2"/>
        <v>7789.666666666667</v>
      </c>
      <c r="F9" s="6">
        <f t="shared" si="3"/>
        <v>9347.6</v>
      </c>
      <c r="G9" s="6">
        <f t="shared" si="4"/>
        <v>10126.566666666668</v>
      </c>
      <c r="H9" s="6">
        <f t="shared" si="5"/>
        <v>10126.566666666668</v>
      </c>
      <c r="I9" s="6">
        <f t="shared" si="6"/>
        <v>10905.533333333333</v>
      </c>
      <c r="J9" s="6">
        <f t="shared" si="7"/>
        <v>11684.5</v>
      </c>
      <c r="K9" s="6">
        <f t="shared" si="8"/>
        <v>11684.5</v>
      </c>
      <c r="L9" s="6">
        <f t="shared" si="9"/>
        <v>11684.5</v>
      </c>
      <c r="M9" s="6">
        <f t="shared" si="10"/>
        <v>11684.5</v>
      </c>
      <c r="N9" s="6">
        <f t="shared" si="11"/>
        <v>11684.5</v>
      </c>
      <c r="O9" s="6">
        <f t="shared" si="12"/>
        <v>11684.5</v>
      </c>
      <c r="P9" s="10">
        <f t="shared" si="13"/>
        <v>126192.6</v>
      </c>
    </row>
    <row r="10" spans="1:16">
      <c r="A10">
        <v>34</v>
      </c>
      <c r="B10">
        <v>12</v>
      </c>
      <c r="C10">
        <v>93328</v>
      </c>
      <c r="D10" s="6">
        <f t="shared" si="1"/>
        <v>7777.333333333333</v>
      </c>
      <c r="E10" s="6">
        <f t="shared" si="2"/>
        <v>7777.333333333333</v>
      </c>
      <c r="F10" s="6">
        <f t="shared" si="3"/>
        <v>9332.7999999999993</v>
      </c>
      <c r="G10" s="6">
        <f t="shared" si="4"/>
        <v>10110.533333333333</v>
      </c>
      <c r="H10" s="6">
        <f t="shared" si="5"/>
        <v>10110.533333333333</v>
      </c>
      <c r="I10" s="6">
        <f t="shared" si="6"/>
        <v>10888.266666666666</v>
      </c>
      <c r="J10" s="6">
        <f t="shared" si="7"/>
        <v>11666</v>
      </c>
      <c r="K10" s="6">
        <f t="shared" si="8"/>
        <v>11666</v>
      </c>
      <c r="L10" s="6">
        <f t="shared" si="9"/>
        <v>11666</v>
      </c>
      <c r="M10" s="6">
        <f t="shared" si="10"/>
        <v>11666</v>
      </c>
      <c r="N10" s="6">
        <f t="shared" si="11"/>
        <v>11666</v>
      </c>
      <c r="O10" s="6">
        <f t="shared" si="12"/>
        <v>11666</v>
      </c>
      <c r="P10" s="10">
        <f t="shared" si="13"/>
        <v>125992.8</v>
      </c>
    </row>
    <row r="11" spans="1:16">
      <c r="A11">
        <v>440</v>
      </c>
      <c r="B11">
        <v>7</v>
      </c>
      <c r="C11">
        <v>92799</v>
      </c>
      <c r="D11" s="6">
        <f t="shared" si="1"/>
        <v>7733.25</v>
      </c>
      <c r="E11" s="6">
        <f t="shared" si="2"/>
        <v>7733.25</v>
      </c>
      <c r="F11" s="6">
        <f t="shared" si="3"/>
        <v>9279.9</v>
      </c>
      <c r="G11" s="6">
        <f t="shared" si="4"/>
        <v>10053.225</v>
      </c>
      <c r="H11" s="6">
        <f t="shared" si="5"/>
        <v>10053.225</v>
      </c>
      <c r="I11" s="6">
        <f t="shared" si="6"/>
        <v>10826.55</v>
      </c>
      <c r="J11" s="6">
        <f t="shared" si="7"/>
        <v>11599.875</v>
      </c>
      <c r="K11" s="6">
        <f t="shared" si="8"/>
        <v>11599.875</v>
      </c>
      <c r="L11" s="6">
        <f t="shared" si="9"/>
        <v>11599.875</v>
      </c>
      <c r="M11" s="6">
        <f t="shared" si="10"/>
        <v>11599.875</v>
      </c>
      <c r="N11" s="6">
        <f t="shared" si="11"/>
        <v>11599.875</v>
      </c>
      <c r="O11" s="6">
        <f t="shared" si="12"/>
        <v>11599.875</v>
      </c>
      <c r="P11" s="10">
        <f t="shared" si="13"/>
        <v>125278.65</v>
      </c>
    </row>
    <row r="12" spans="1:16">
      <c r="A12">
        <v>26</v>
      </c>
      <c r="B12">
        <v>6</v>
      </c>
      <c r="C12">
        <v>92496</v>
      </c>
      <c r="D12" s="6">
        <f t="shared" si="1"/>
        <v>7708</v>
      </c>
      <c r="E12" s="6">
        <f t="shared" si="2"/>
        <v>7708</v>
      </c>
      <c r="F12" s="6">
        <f t="shared" si="3"/>
        <v>9249.6</v>
      </c>
      <c r="G12" s="6">
        <f t="shared" si="4"/>
        <v>10020.4</v>
      </c>
      <c r="H12" s="6">
        <f t="shared" si="5"/>
        <v>10020.4</v>
      </c>
      <c r="I12" s="6">
        <f t="shared" si="6"/>
        <v>10791.199999999999</v>
      </c>
      <c r="J12" s="6">
        <f t="shared" si="7"/>
        <v>11562</v>
      </c>
      <c r="K12" s="6">
        <f t="shared" si="8"/>
        <v>11562</v>
      </c>
      <c r="L12" s="6">
        <f t="shared" si="9"/>
        <v>11562</v>
      </c>
      <c r="M12" s="6">
        <f t="shared" si="10"/>
        <v>11562</v>
      </c>
      <c r="N12" s="6">
        <f t="shared" si="11"/>
        <v>11562</v>
      </c>
      <c r="O12" s="6">
        <f t="shared" si="12"/>
        <v>11562</v>
      </c>
      <c r="P12" s="10">
        <f t="shared" si="13"/>
        <v>124869.6</v>
      </c>
    </row>
    <row r="13" spans="1:16">
      <c r="A13">
        <v>218</v>
      </c>
      <c r="B13">
        <v>6</v>
      </c>
      <c r="C13">
        <v>92481</v>
      </c>
      <c r="D13" s="6">
        <f t="shared" si="1"/>
        <v>7706.75</v>
      </c>
      <c r="E13" s="6">
        <f t="shared" si="2"/>
        <v>7706.75</v>
      </c>
      <c r="F13" s="6">
        <f t="shared" si="3"/>
        <v>9248.1</v>
      </c>
      <c r="G13" s="6">
        <f t="shared" si="4"/>
        <v>10018.775</v>
      </c>
      <c r="H13" s="6">
        <f t="shared" si="5"/>
        <v>10018.775</v>
      </c>
      <c r="I13" s="6">
        <f t="shared" si="6"/>
        <v>10789.449999999999</v>
      </c>
      <c r="J13" s="6">
        <f t="shared" si="7"/>
        <v>11560.125</v>
      </c>
      <c r="K13" s="6">
        <f t="shared" si="8"/>
        <v>11560.125</v>
      </c>
      <c r="L13" s="6">
        <f t="shared" si="9"/>
        <v>11560.125</v>
      </c>
      <c r="M13" s="6">
        <f t="shared" si="10"/>
        <v>11560.125</v>
      </c>
      <c r="N13" s="6">
        <f t="shared" si="11"/>
        <v>11560.125</v>
      </c>
      <c r="O13" s="6">
        <f t="shared" si="12"/>
        <v>11560.125</v>
      </c>
      <c r="P13" s="10">
        <f t="shared" si="13"/>
        <v>124849.35</v>
      </c>
    </row>
    <row r="14" spans="1:16">
      <c r="A14">
        <v>412</v>
      </c>
      <c r="B14">
        <v>6</v>
      </c>
      <c r="C14">
        <v>92227</v>
      </c>
      <c r="D14" s="6">
        <f t="shared" si="1"/>
        <v>7685.583333333333</v>
      </c>
      <c r="E14" s="6">
        <f t="shared" si="2"/>
        <v>7685.583333333333</v>
      </c>
      <c r="F14" s="6">
        <f t="shared" si="3"/>
        <v>9222.6999999999989</v>
      </c>
      <c r="G14" s="6">
        <f t="shared" si="4"/>
        <v>9991.2583333333332</v>
      </c>
      <c r="H14" s="6">
        <f t="shared" si="5"/>
        <v>9991.2583333333332</v>
      </c>
      <c r="I14" s="6">
        <f t="shared" si="6"/>
        <v>10759.816666666666</v>
      </c>
      <c r="J14" s="6">
        <f t="shared" si="7"/>
        <v>11528.375</v>
      </c>
      <c r="K14" s="6">
        <f t="shared" si="8"/>
        <v>11528.375</v>
      </c>
      <c r="L14" s="6">
        <f t="shared" si="9"/>
        <v>11528.375</v>
      </c>
      <c r="M14" s="6">
        <f t="shared" si="10"/>
        <v>11528.375</v>
      </c>
      <c r="N14" s="6">
        <f t="shared" si="11"/>
        <v>11528.375</v>
      </c>
      <c r="O14" s="6">
        <f t="shared" si="12"/>
        <v>11528.375</v>
      </c>
      <c r="P14" s="10">
        <f t="shared" si="13"/>
        <v>124506.45</v>
      </c>
    </row>
    <row r="15" spans="1:16">
      <c r="A15">
        <v>18</v>
      </c>
      <c r="B15">
        <v>10</v>
      </c>
      <c r="C15">
        <v>92125</v>
      </c>
      <c r="D15" s="6">
        <f t="shared" si="1"/>
        <v>7677.083333333333</v>
      </c>
      <c r="E15" s="6">
        <f t="shared" si="2"/>
        <v>7677.083333333333</v>
      </c>
      <c r="F15" s="6">
        <f t="shared" si="3"/>
        <v>9212.5</v>
      </c>
      <c r="G15" s="6">
        <f t="shared" si="4"/>
        <v>9980.2083333333339</v>
      </c>
      <c r="H15" s="6">
        <f t="shared" si="5"/>
        <v>9980.2083333333339</v>
      </c>
      <c r="I15" s="6">
        <f t="shared" si="6"/>
        <v>10747.916666666666</v>
      </c>
      <c r="J15" s="6">
        <f t="shared" si="7"/>
        <v>11515.625</v>
      </c>
      <c r="K15" s="6">
        <f t="shared" si="8"/>
        <v>11515.625</v>
      </c>
      <c r="L15" s="6">
        <f t="shared" si="9"/>
        <v>11515.625</v>
      </c>
      <c r="M15" s="6">
        <f t="shared" si="10"/>
        <v>11515.625</v>
      </c>
      <c r="N15" s="6">
        <f t="shared" si="11"/>
        <v>11515.625</v>
      </c>
      <c r="O15" s="6">
        <f t="shared" si="12"/>
        <v>11515.625</v>
      </c>
      <c r="P15" s="10">
        <f t="shared" si="13"/>
        <v>124368.75</v>
      </c>
    </row>
    <row r="16" spans="1:16">
      <c r="A16">
        <v>304</v>
      </c>
      <c r="B16">
        <v>5</v>
      </c>
      <c r="C16">
        <v>92089</v>
      </c>
      <c r="D16" s="6">
        <f t="shared" si="1"/>
        <v>7674.083333333333</v>
      </c>
      <c r="E16" s="6">
        <f t="shared" si="2"/>
        <v>7674.083333333333</v>
      </c>
      <c r="F16" s="6">
        <f t="shared" si="3"/>
        <v>9208.9</v>
      </c>
      <c r="G16" s="6">
        <f t="shared" si="4"/>
        <v>9976.3083333333325</v>
      </c>
      <c r="H16" s="6">
        <f t="shared" si="5"/>
        <v>9976.3083333333325</v>
      </c>
      <c r="I16" s="6">
        <f t="shared" si="6"/>
        <v>10743.716666666665</v>
      </c>
      <c r="J16" s="6">
        <f t="shared" si="7"/>
        <v>11511.125</v>
      </c>
      <c r="K16" s="6">
        <f t="shared" si="8"/>
        <v>11511.125</v>
      </c>
      <c r="L16" s="6">
        <f t="shared" si="9"/>
        <v>11511.125</v>
      </c>
      <c r="M16" s="6">
        <f t="shared" si="10"/>
        <v>11511.125</v>
      </c>
      <c r="N16" s="6">
        <f t="shared" si="11"/>
        <v>11511.125</v>
      </c>
      <c r="O16" s="6">
        <f t="shared" si="12"/>
        <v>11511.125</v>
      </c>
      <c r="P16" s="10">
        <f t="shared" si="13"/>
        <v>124320.15</v>
      </c>
    </row>
    <row r="17" spans="1:16">
      <c r="A17">
        <v>197</v>
      </c>
      <c r="B17">
        <v>10</v>
      </c>
      <c r="C17">
        <v>92023</v>
      </c>
      <c r="D17" s="6">
        <f t="shared" si="1"/>
        <v>7668.583333333333</v>
      </c>
      <c r="E17" s="6">
        <f t="shared" si="2"/>
        <v>7668.583333333333</v>
      </c>
      <c r="F17" s="6">
        <f t="shared" si="3"/>
        <v>9202.2999999999993</v>
      </c>
      <c r="G17" s="6">
        <f t="shared" si="4"/>
        <v>9969.1583333333328</v>
      </c>
      <c r="H17" s="6">
        <f t="shared" si="5"/>
        <v>9969.1583333333328</v>
      </c>
      <c r="I17" s="6">
        <f t="shared" si="6"/>
        <v>10736.016666666666</v>
      </c>
      <c r="J17" s="6">
        <f t="shared" si="7"/>
        <v>11502.875</v>
      </c>
      <c r="K17" s="6">
        <f t="shared" si="8"/>
        <v>11502.875</v>
      </c>
      <c r="L17" s="6">
        <f t="shared" si="9"/>
        <v>11502.875</v>
      </c>
      <c r="M17" s="6">
        <f t="shared" si="10"/>
        <v>11502.875</v>
      </c>
      <c r="N17" s="6">
        <f t="shared" si="11"/>
        <v>11502.875</v>
      </c>
      <c r="O17" s="6">
        <f t="shared" si="12"/>
        <v>11502.875</v>
      </c>
      <c r="P17" s="10">
        <f t="shared" si="13"/>
        <v>124231.05</v>
      </c>
    </row>
    <row r="18" spans="1:16">
      <c r="A18">
        <v>31</v>
      </c>
      <c r="B18">
        <v>10</v>
      </c>
      <c r="C18">
        <v>91863</v>
      </c>
      <c r="D18" s="6">
        <f t="shared" si="1"/>
        <v>7655.25</v>
      </c>
      <c r="E18" s="6">
        <f t="shared" si="2"/>
        <v>7655.25</v>
      </c>
      <c r="F18" s="6">
        <f t="shared" si="3"/>
        <v>9186.2999999999993</v>
      </c>
      <c r="G18" s="6">
        <f t="shared" si="4"/>
        <v>9951.8250000000007</v>
      </c>
      <c r="H18" s="6">
        <f t="shared" si="5"/>
        <v>9951.8250000000007</v>
      </c>
      <c r="I18" s="6">
        <f t="shared" si="6"/>
        <v>10717.349999999999</v>
      </c>
      <c r="J18" s="6">
        <f t="shared" si="7"/>
        <v>11482.875</v>
      </c>
      <c r="K18" s="6">
        <f t="shared" si="8"/>
        <v>11482.875</v>
      </c>
      <c r="L18" s="6">
        <f t="shared" si="9"/>
        <v>11482.875</v>
      </c>
      <c r="M18" s="6">
        <f t="shared" si="10"/>
        <v>11482.875</v>
      </c>
      <c r="N18" s="6">
        <f t="shared" si="11"/>
        <v>11482.875</v>
      </c>
      <c r="O18" s="6">
        <f t="shared" si="12"/>
        <v>11482.875</v>
      </c>
      <c r="P18" s="10">
        <f t="shared" si="13"/>
        <v>124015.04999999999</v>
      </c>
    </row>
    <row r="19" spans="1:16">
      <c r="A19">
        <v>82</v>
      </c>
      <c r="B19">
        <v>11</v>
      </c>
      <c r="C19">
        <v>91796</v>
      </c>
      <c r="D19" s="6">
        <f t="shared" si="1"/>
        <v>7649.666666666667</v>
      </c>
      <c r="E19" s="6">
        <f t="shared" si="2"/>
        <v>7649.666666666667</v>
      </c>
      <c r="F19" s="6">
        <f t="shared" si="3"/>
        <v>9179.6</v>
      </c>
      <c r="G19" s="6">
        <f t="shared" si="4"/>
        <v>9944.5666666666675</v>
      </c>
      <c r="H19" s="6">
        <f t="shared" si="5"/>
        <v>9944.5666666666675</v>
      </c>
      <c r="I19" s="6">
        <f t="shared" si="6"/>
        <v>10709.533333333333</v>
      </c>
      <c r="J19" s="6">
        <f t="shared" si="7"/>
        <v>11474.5</v>
      </c>
      <c r="K19" s="6">
        <f t="shared" si="8"/>
        <v>11474.5</v>
      </c>
      <c r="L19" s="6">
        <f t="shared" si="9"/>
        <v>11474.5</v>
      </c>
      <c r="M19" s="6">
        <f t="shared" si="10"/>
        <v>11474.5</v>
      </c>
      <c r="N19" s="6">
        <f t="shared" si="11"/>
        <v>11474.5</v>
      </c>
      <c r="O19" s="6">
        <f t="shared" si="12"/>
        <v>11474.5</v>
      </c>
      <c r="P19" s="10">
        <f t="shared" si="13"/>
        <v>123924.6</v>
      </c>
    </row>
    <row r="20" spans="1:16">
      <c r="A20">
        <v>499</v>
      </c>
      <c r="B20">
        <v>12</v>
      </c>
      <c r="C20">
        <v>91685</v>
      </c>
      <c r="D20" s="6">
        <f t="shared" si="1"/>
        <v>7640.416666666667</v>
      </c>
      <c r="E20" s="6">
        <f t="shared" si="2"/>
        <v>7640.416666666667</v>
      </c>
      <c r="F20" s="6">
        <f t="shared" si="3"/>
        <v>9168.5</v>
      </c>
      <c r="G20" s="6">
        <f t="shared" si="4"/>
        <v>9932.5416666666679</v>
      </c>
      <c r="H20" s="6">
        <f t="shared" si="5"/>
        <v>9932.5416666666679</v>
      </c>
      <c r="I20" s="6">
        <f t="shared" si="6"/>
        <v>10696.583333333334</v>
      </c>
      <c r="J20" s="6">
        <f t="shared" si="7"/>
        <v>11460.625</v>
      </c>
      <c r="K20" s="6">
        <f t="shared" si="8"/>
        <v>11460.625</v>
      </c>
      <c r="L20" s="6">
        <f t="shared" si="9"/>
        <v>11460.625</v>
      </c>
      <c r="M20" s="6">
        <f t="shared" si="10"/>
        <v>11460.625</v>
      </c>
      <c r="N20" s="6">
        <f t="shared" si="11"/>
        <v>11460.625</v>
      </c>
      <c r="O20" s="6">
        <f t="shared" si="12"/>
        <v>11460.625</v>
      </c>
      <c r="P20" s="10">
        <f t="shared" si="13"/>
        <v>123774.75</v>
      </c>
    </row>
    <row r="21" spans="1:16">
      <c r="A21">
        <v>214</v>
      </c>
      <c r="B21">
        <v>5</v>
      </c>
      <c r="C21">
        <v>91424</v>
      </c>
      <c r="D21" s="6">
        <f t="shared" si="1"/>
        <v>7618.666666666667</v>
      </c>
      <c r="E21" s="6">
        <f t="shared" si="2"/>
        <v>7618.666666666667</v>
      </c>
      <c r="F21" s="6">
        <f t="shared" si="3"/>
        <v>9142.4</v>
      </c>
      <c r="G21" s="6">
        <f t="shared" si="4"/>
        <v>9904.2666666666682</v>
      </c>
      <c r="H21" s="6">
        <f t="shared" si="5"/>
        <v>9904.2666666666682</v>
      </c>
      <c r="I21" s="6">
        <f t="shared" si="6"/>
        <v>10666.133333333333</v>
      </c>
      <c r="J21" s="6">
        <f t="shared" si="7"/>
        <v>11428</v>
      </c>
      <c r="K21" s="6">
        <f t="shared" si="8"/>
        <v>11428</v>
      </c>
      <c r="L21" s="6">
        <f t="shared" si="9"/>
        <v>11428</v>
      </c>
      <c r="M21" s="6">
        <f t="shared" si="10"/>
        <v>11428</v>
      </c>
      <c r="N21" s="6">
        <f t="shared" si="11"/>
        <v>11428</v>
      </c>
      <c r="O21" s="6">
        <f t="shared" si="12"/>
        <v>11428</v>
      </c>
      <c r="P21" s="10">
        <f t="shared" si="13"/>
        <v>123422.39999999999</v>
      </c>
    </row>
    <row r="22" spans="1:16">
      <c r="A22">
        <v>349</v>
      </c>
      <c r="B22">
        <v>2</v>
      </c>
      <c r="C22">
        <v>91144</v>
      </c>
      <c r="D22" s="6">
        <f t="shared" si="1"/>
        <v>7595.333333333333</v>
      </c>
      <c r="E22" s="6">
        <f t="shared" si="2"/>
        <v>7595.333333333333</v>
      </c>
      <c r="F22" s="6">
        <f t="shared" si="3"/>
        <v>9114.4</v>
      </c>
      <c r="G22" s="6">
        <f t="shared" si="4"/>
        <v>9873.9333333333325</v>
      </c>
      <c r="H22" s="6">
        <f t="shared" si="5"/>
        <v>9873.9333333333325</v>
      </c>
      <c r="I22" s="6">
        <f t="shared" si="6"/>
        <v>10633.466666666665</v>
      </c>
      <c r="J22" s="6">
        <f t="shared" si="7"/>
        <v>11393</v>
      </c>
      <c r="K22" s="6">
        <f t="shared" si="8"/>
        <v>11393</v>
      </c>
      <c r="L22" s="6">
        <f t="shared" si="9"/>
        <v>11393</v>
      </c>
      <c r="M22" s="6">
        <f t="shared" si="10"/>
        <v>11393</v>
      </c>
      <c r="N22" s="6">
        <f t="shared" si="11"/>
        <v>11393</v>
      </c>
      <c r="O22" s="6">
        <f t="shared" si="12"/>
        <v>11393</v>
      </c>
      <c r="P22" s="10">
        <f t="shared" si="13"/>
        <v>123044.4</v>
      </c>
    </row>
    <row r="23" spans="1:16">
      <c r="A23">
        <v>400</v>
      </c>
      <c r="B23">
        <v>7</v>
      </c>
      <c r="C23">
        <v>90973</v>
      </c>
      <c r="D23" s="6">
        <f t="shared" si="1"/>
        <v>7581.083333333333</v>
      </c>
      <c r="E23" s="6">
        <f t="shared" si="2"/>
        <v>7581.083333333333</v>
      </c>
      <c r="F23" s="6">
        <f t="shared" si="3"/>
        <v>9097.2999999999993</v>
      </c>
      <c r="G23" s="6">
        <f t="shared" si="4"/>
        <v>9855.4083333333328</v>
      </c>
      <c r="H23" s="6">
        <f t="shared" si="5"/>
        <v>9855.4083333333328</v>
      </c>
      <c r="I23" s="6">
        <f t="shared" si="6"/>
        <v>10613.516666666666</v>
      </c>
      <c r="J23" s="6">
        <f t="shared" si="7"/>
        <v>11371.625</v>
      </c>
      <c r="K23" s="6">
        <f t="shared" si="8"/>
        <v>11371.625</v>
      </c>
      <c r="L23" s="6">
        <f t="shared" si="9"/>
        <v>11371.625</v>
      </c>
      <c r="M23" s="6">
        <f t="shared" si="10"/>
        <v>11371.625</v>
      </c>
      <c r="N23" s="6">
        <f t="shared" si="11"/>
        <v>11371.625</v>
      </c>
      <c r="O23" s="6">
        <f t="shared" si="12"/>
        <v>11371.625</v>
      </c>
      <c r="P23" s="10">
        <f t="shared" si="13"/>
        <v>122813.55</v>
      </c>
    </row>
    <row r="24" spans="1:16">
      <c r="A24">
        <v>173</v>
      </c>
      <c r="B24">
        <v>12</v>
      </c>
      <c r="C24">
        <v>90966</v>
      </c>
      <c r="D24" s="6">
        <f t="shared" si="1"/>
        <v>7580.5</v>
      </c>
      <c r="E24" s="6">
        <f t="shared" si="2"/>
        <v>7580.5</v>
      </c>
      <c r="F24" s="6">
        <f t="shared" si="3"/>
        <v>9096.6</v>
      </c>
      <c r="G24" s="6">
        <f t="shared" si="4"/>
        <v>9854.65</v>
      </c>
      <c r="H24" s="6">
        <f t="shared" si="5"/>
        <v>9854.65</v>
      </c>
      <c r="I24" s="6">
        <f t="shared" si="6"/>
        <v>10612.699999999999</v>
      </c>
      <c r="J24" s="6">
        <f t="shared" si="7"/>
        <v>11370.75</v>
      </c>
      <c r="K24" s="6">
        <f t="shared" si="8"/>
        <v>11370.75</v>
      </c>
      <c r="L24" s="6">
        <f t="shared" si="9"/>
        <v>11370.75</v>
      </c>
      <c r="M24" s="6">
        <f t="shared" si="10"/>
        <v>11370.75</v>
      </c>
      <c r="N24" s="6">
        <f t="shared" si="11"/>
        <v>11370.75</v>
      </c>
      <c r="O24" s="6">
        <f t="shared" si="12"/>
        <v>11370.75</v>
      </c>
      <c r="P24" s="10">
        <f t="shared" si="13"/>
        <v>122804.1</v>
      </c>
    </row>
    <row r="25" spans="1:16">
      <c r="A25">
        <v>245</v>
      </c>
      <c r="B25">
        <v>3</v>
      </c>
      <c r="C25">
        <v>90939</v>
      </c>
      <c r="D25" s="6">
        <f t="shared" si="1"/>
        <v>7578.25</v>
      </c>
      <c r="E25" s="6">
        <f t="shared" si="2"/>
        <v>7578.25</v>
      </c>
      <c r="F25" s="6">
        <f t="shared" si="3"/>
        <v>9093.9</v>
      </c>
      <c r="G25" s="6">
        <f t="shared" si="4"/>
        <v>9851.7250000000004</v>
      </c>
      <c r="H25" s="6">
        <f t="shared" si="5"/>
        <v>9851.7250000000004</v>
      </c>
      <c r="I25" s="6">
        <f t="shared" si="6"/>
        <v>10609.55</v>
      </c>
      <c r="J25" s="6">
        <f t="shared" si="7"/>
        <v>11367.375</v>
      </c>
      <c r="K25" s="6">
        <f t="shared" si="8"/>
        <v>11367.375</v>
      </c>
      <c r="L25" s="6">
        <f t="shared" si="9"/>
        <v>11367.375</v>
      </c>
      <c r="M25" s="6">
        <f t="shared" si="10"/>
        <v>11367.375</v>
      </c>
      <c r="N25" s="6">
        <f t="shared" si="11"/>
        <v>11367.375</v>
      </c>
      <c r="O25" s="6">
        <f t="shared" si="12"/>
        <v>11367.375</v>
      </c>
      <c r="P25" s="10">
        <f t="shared" si="13"/>
        <v>122767.65</v>
      </c>
    </row>
    <row r="26" spans="1:16">
      <c r="A26">
        <v>145</v>
      </c>
      <c r="B26">
        <v>3</v>
      </c>
      <c r="C26">
        <v>90535</v>
      </c>
      <c r="D26" s="6">
        <f t="shared" si="1"/>
        <v>7544.583333333333</v>
      </c>
      <c r="E26" s="6">
        <f t="shared" si="2"/>
        <v>7544.583333333333</v>
      </c>
      <c r="F26" s="6">
        <f t="shared" si="3"/>
        <v>9053.5</v>
      </c>
      <c r="G26" s="6">
        <f t="shared" si="4"/>
        <v>9807.9583333333339</v>
      </c>
      <c r="H26" s="6">
        <f t="shared" si="5"/>
        <v>9807.9583333333339</v>
      </c>
      <c r="I26" s="6">
        <f t="shared" si="6"/>
        <v>10562.416666666666</v>
      </c>
      <c r="J26" s="6">
        <f t="shared" si="7"/>
        <v>11316.875</v>
      </c>
      <c r="K26" s="6">
        <f t="shared" si="8"/>
        <v>11316.875</v>
      </c>
      <c r="L26" s="6">
        <f t="shared" si="9"/>
        <v>11316.875</v>
      </c>
      <c r="M26" s="6">
        <f t="shared" si="10"/>
        <v>11316.875</v>
      </c>
      <c r="N26" s="6">
        <f t="shared" si="11"/>
        <v>11316.875</v>
      </c>
      <c r="O26" s="6">
        <f t="shared" si="12"/>
        <v>11316.875</v>
      </c>
      <c r="P26" s="10">
        <f t="shared" si="13"/>
        <v>122222.25</v>
      </c>
    </row>
    <row r="27" spans="1:16">
      <c r="A27">
        <v>279</v>
      </c>
      <c r="B27">
        <v>5</v>
      </c>
      <c r="C27">
        <v>90090</v>
      </c>
      <c r="D27" s="6">
        <f t="shared" si="1"/>
        <v>7507.5</v>
      </c>
      <c r="E27" s="6">
        <f t="shared" si="2"/>
        <v>7507.5</v>
      </c>
      <c r="F27" s="6">
        <f t="shared" si="3"/>
        <v>9009</v>
      </c>
      <c r="G27" s="6">
        <f t="shared" si="4"/>
        <v>9759.75</v>
      </c>
      <c r="H27" s="6">
        <f t="shared" si="5"/>
        <v>9759.75</v>
      </c>
      <c r="I27" s="6">
        <f t="shared" si="6"/>
        <v>10510.5</v>
      </c>
      <c r="J27" s="6">
        <f t="shared" si="7"/>
        <v>11261.25</v>
      </c>
      <c r="K27" s="6">
        <f t="shared" si="8"/>
        <v>11261.25</v>
      </c>
      <c r="L27" s="6">
        <f t="shared" si="9"/>
        <v>11261.25</v>
      </c>
      <c r="M27" s="6">
        <f t="shared" si="10"/>
        <v>11261.25</v>
      </c>
      <c r="N27" s="6">
        <f t="shared" si="11"/>
        <v>11261.25</v>
      </c>
      <c r="O27" s="6">
        <f t="shared" si="12"/>
        <v>11261.25</v>
      </c>
      <c r="P27" s="10">
        <f t="shared" si="13"/>
        <v>121621.5</v>
      </c>
    </row>
    <row r="28" spans="1:16">
      <c r="A28">
        <v>156</v>
      </c>
      <c r="B28">
        <v>1</v>
      </c>
      <c r="C28">
        <v>89900</v>
      </c>
      <c r="D28" s="6">
        <f t="shared" si="1"/>
        <v>7491.666666666667</v>
      </c>
      <c r="E28" s="6">
        <f t="shared" si="2"/>
        <v>7491.666666666667</v>
      </c>
      <c r="F28" s="6">
        <f t="shared" si="3"/>
        <v>8990</v>
      </c>
      <c r="G28" s="6">
        <f t="shared" si="4"/>
        <v>9739.1666666666679</v>
      </c>
      <c r="H28" s="6">
        <f t="shared" si="5"/>
        <v>9739.1666666666679</v>
      </c>
      <c r="I28" s="6">
        <f t="shared" si="6"/>
        <v>10488.333333333334</v>
      </c>
      <c r="J28" s="6">
        <f t="shared" si="7"/>
        <v>11237.5</v>
      </c>
      <c r="K28" s="6">
        <f t="shared" si="8"/>
        <v>11237.5</v>
      </c>
      <c r="L28" s="6">
        <f t="shared" si="9"/>
        <v>11237.5</v>
      </c>
      <c r="M28" s="6">
        <f t="shared" si="10"/>
        <v>11237.5</v>
      </c>
      <c r="N28" s="6">
        <f t="shared" si="11"/>
        <v>11237.5</v>
      </c>
      <c r="O28" s="6">
        <f t="shared" si="12"/>
        <v>11237.5</v>
      </c>
      <c r="P28" s="10">
        <f t="shared" si="13"/>
        <v>121365</v>
      </c>
    </row>
    <row r="29" spans="1:16">
      <c r="A29">
        <v>80</v>
      </c>
      <c r="B29">
        <v>4</v>
      </c>
      <c r="C29">
        <v>89834</v>
      </c>
      <c r="D29" s="6">
        <f t="shared" si="1"/>
        <v>7486.166666666667</v>
      </c>
      <c r="E29" s="6">
        <f t="shared" si="2"/>
        <v>7486.166666666667</v>
      </c>
      <c r="F29" s="6">
        <f t="shared" si="3"/>
        <v>8983.4</v>
      </c>
      <c r="G29" s="6">
        <f t="shared" si="4"/>
        <v>9732.0166666666682</v>
      </c>
      <c r="H29" s="6">
        <f t="shared" si="5"/>
        <v>9732.0166666666682</v>
      </c>
      <c r="I29" s="6">
        <f t="shared" si="6"/>
        <v>10480.633333333333</v>
      </c>
      <c r="J29" s="6">
        <f t="shared" si="7"/>
        <v>11229.25</v>
      </c>
      <c r="K29" s="6">
        <f t="shared" si="8"/>
        <v>11229.25</v>
      </c>
      <c r="L29" s="6">
        <f t="shared" si="9"/>
        <v>11229.25</v>
      </c>
      <c r="M29" s="6">
        <f t="shared" si="10"/>
        <v>11229.25</v>
      </c>
      <c r="N29" s="6">
        <f t="shared" si="11"/>
        <v>11229.25</v>
      </c>
      <c r="O29" s="6">
        <f t="shared" si="12"/>
        <v>11229.25</v>
      </c>
      <c r="P29" s="10">
        <f t="shared" si="13"/>
        <v>121275.9</v>
      </c>
    </row>
    <row r="30" spans="1:16">
      <c r="A30">
        <v>160</v>
      </c>
      <c r="B30">
        <v>10</v>
      </c>
      <c r="C30">
        <v>89823</v>
      </c>
      <c r="D30" s="6">
        <f t="shared" si="1"/>
        <v>7485.25</v>
      </c>
      <c r="E30" s="6">
        <f t="shared" si="2"/>
        <v>7485.25</v>
      </c>
      <c r="F30" s="6">
        <f t="shared" si="3"/>
        <v>8982.2999999999993</v>
      </c>
      <c r="G30" s="6">
        <f t="shared" si="4"/>
        <v>9730.8250000000007</v>
      </c>
      <c r="H30" s="6">
        <f t="shared" si="5"/>
        <v>9730.8250000000007</v>
      </c>
      <c r="I30" s="6">
        <f t="shared" si="6"/>
        <v>10479.349999999999</v>
      </c>
      <c r="J30" s="6">
        <f t="shared" si="7"/>
        <v>11227.875</v>
      </c>
      <c r="K30" s="6">
        <f t="shared" si="8"/>
        <v>11227.875</v>
      </c>
      <c r="L30" s="6">
        <f t="shared" si="9"/>
        <v>11227.875</v>
      </c>
      <c r="M30" s="6">
        <f t="shared" si="10"/>
        <v>11227.875</v>
      </c>
      <c r="N30" s="6">
        <f t="shared" si="11"/>
        <v>11227.875</v>
      </c>
      <c r="O30" s="6">
        <f t="shared" si="12"/>
        <v>11227.875</v>
      </c>
      <c r="P30" s="10">
        <f t="shared" si="13"/>
        <v>121261.04999999999</v>
      </c>
    </row>
    <row r="31" spans="1:16">
      <c r="A31">
        <v>441</v>
      </c>
      <c r="B31">
        <v>8</v>
      </c>
      <c r="C31">
        <v>89718</v>
      </c>
      <c r="D31" s="6">
        <f t="shared" si="1"/>
        <v>7476.5</v>
      </c>
      <c r="E31" s="6">
        <f t="shared" si="2"/>
        <v>7476.5</v>
      </c>
      <c r="F31" s="6">
        <f t="shared" si="3"/>
        <v>8971.7999999999993</v>
      </c>
      <c r="G31" s="6">
        <f t="shared" si="4"/>
        <v>9719.4500000000007</v>
      </c>
      <c r="H31" s="6">
        <f t="shared" si="5"/>
        <v>9719.4500000000007</v>
      </c>
      <c r="I31" s="6">
        <f t="shared" si="6"/>
        <v>10467.099999999999</v>
      </c>
      <c r="J31" s="6">
        <f t="shared" si="7"/>
        <v>11214.75</v>
      </c>
      <c r="K31" s="6">
        <f t="shared" si="8"/>
        <v>11214.75</v>
      </c>
      <c r="L31" s="6">
        <f t="shared" si="9"/>
        <v>11214.75</v>
      </c>
      <c r="M31" s="6">
        <f t="shared" si="10"/>
        <v>11214.75</v>
      </c>
      <c r="N31" s="6">
        <f t="shared" si="11"/>
        <v>11214.75</v>
      </c>
      <c r="O31" s="6">
        <f t="shared" si="12"/>
        <v>11214.75</v>
      </c>
      <c r="P31" s="10">
        <f t="shared" si="13"/>
        <v>121119.29999999999</v>
      </c>
    </row>
    <row r="32" spans="1:16">
      <c r="A32">
        <v>470</v>
      </c>
      <c r="B32">
        <v>6</v>
      </c>
      <c r="C32">
        <v>89646</v>
      </c>
      <c r="D32" s="6">
        <f t="shared" si="1"/>
        <v>7470.5</v>
      </c>
      <c r="E32" s="6">
        <f t="shared" si="2"/>
        <v>7470.5</v>
      </c>
      <c r="F32" s="6">
        <f t="shared" si="3"/>
        <v>8964.6</v>
      </c>
      <c r="G32" s="6">
        <f t="shared" si="4"/>
        <v>9711.65</v>
      </c>
      <c r="H32" s="6">
        <f t="shared" si="5"/>
        <v>9711.65</v>
      </c>
      <c r="I32" s="6">
        <f t="shared" si="6"/>
        <v>10458.699999999999</v>
      </c>
      <c r="J32" s="6">
        <f t="shared" si="7"/>
        <v>11205.75</v>
      </c>
      <c r="K32" s="6">
        <f t="shared" si="8"/>
        <v>11205.75</v>
      </c>
      <c r="L32" s="6">
        <f t="shared" si="9"/>
        <v>11205.75</v>
      </c>
      <c r="M32" s="6">
        <f t="shared" si="10"/>
        <v>11205.75</v>
      </c>
      <c r="N32" s="6">
        <f t="shared" si="11"/>
        <v>11205.75</v>
      </c>
      <c r="O32" s="6">
        <f t="shared" si="12"/>
        <v>11205.75</v>
      </c>
      <c r="P32" s="10">
        <f t="shared" si="13"/>
        <v>121022.1</v>
      </c>
    </row>
    <row r="33" spans="1:16">
      <c r="A33">
        <v>250</v>
      </c>
      <c r="B33">
        <v>4</v>
      </c>
      <c r="C33">
        <v>89616</v>
      </c>
      <c r="D33" s="6">
        <f t="shared" si="1"/>
        <v>7468</v>
      </c>
      <c r="E33" s="6">
        <f t="shared" si="2"/>
        <v>7468</v>
      </c>
      <c r="F33" s="6">
        <f t="shared" si="3"/>
        <v>8961.6</v>
      </c>
      <c r="G33" s="6">
        <f t="shared" si="4"/>
        <v>9708.4</v>
      </c>
      <c r="H33" s="6">
        <f t="shared" si="5"/>
        <v>9708.4</v>
      </c>
      <c r="I33" s="6">
        <f t="shared" si="6"/>
        <v>10455.199999999999</v>
      </c>
      <c r="J33" s="6">
        <f t="shared" si="7"/>
        <v>11202</v>
      </c>
      <c r="K33" s="6">
        <f t="shared" si="8"/>
        <v>11202</v>
      </c>
      <c r="L33" s="6">
        <f t="shared" si="9"/>
        <v>11202</v>
      </c>
      <c r="M33" s="6">
        <f t="shared" si="10"/>
        <v>11202</v>
      </c>
      <c r="N33" s="6">
        <f t="shared" si="11"/>
        <v>11202</v>
      </c>
      <c r="O33" s="6">
        <f t="shared" si="12"/>
        <v>11202</v>
      </c>
      <c r="P33" s="10">
        <f t="shared" si="13"/>
        <v>120981.6</v>
      </c>
    </row>
    <row r="34" spans="1:16">
      <c r="A34">
        <v>327</v>
      </c>
      <c r="B34">
        <v>1</v>
      </c>
      <c r="C34">
        <v>89615</v>
      </c>
      <c r="D34" s="6">
        <f t="shared" si="1"/>
        <v>7467.916666666667</v>
      </c>
      <c r="E34" s="6">
        <f t="shared" si="2"/>
        <v>7467.916666666667</v>
      </c>
      <c r="F34" s="6">
        <f t="shared" si="3"/>
        <v>8961.5</v>
      </c>
      <c r="G34" s="6">
        <f t="shared" si="4"/>
        <v>9708.2916666666679</v>
      </c>
      <c r="H34" s="6">
        <f t="shared" si="5"/>
        <v>9708.2916666666679</v>
      </c>
      <c r="I34" s="6">
        <f t="shared" si="6"/>
        <v>10455.083333333334</v>
      </c>
      <c r="J34" s="6">
        <f t="shared" si="7"/>
        <v>11201.875</v>
      </c>
      <c r="K34" s="6">
        <f t="shared" si="8"/>
        <v>11201.875</v>
      </c>
      <c r="L34" s="6">
        <f t="shared" si="9"/>
        <v>11201.875</v>
      </c>
      <c r="M34" s="6">
        <f t="shared" si="10"/>
        <v>11201.875</v>
      </c>
      <c r="N34" s="6">
        <f t="shared" si="11"/>
        <v>11201.875</v>
      </c>
      <c r="O34" s="6">
        <f t="shared" si="12"/>
        <v>11201.875</v>
      </c>
      <c r="P34" s="10">
        <f t="shared" si="13"/>
        <v>120980.25</v>
      </c>
    </row>
    <row r="35" spans="1:16">
      <c r="A35">
        <v>7</v>
      </c>
      <c r="B35">
        <v>7</v>
      </c>
      <c r="C35">
        <v>89568</v>
      </c>
      <c r="D35" s="6">
        <f t="shared" si="1"/>
        <v>7464</v>
      </c>
      <c r="E35" s="6">
        <f t="shared" si="2"/>
        <v>7464</v>
      </c>
      <c r="F35" s="6">
        <f t="shared" si="3"/>
        <v>8956.7999999999993</v>
      </c>
      <c r="G35" s="6">
        <f t="shared" si="4"/>
        <v>9703.2000000000007</v>
      </c>
      <c r="H35" s="6">
        <f t="shared" si="5"/>
        <v>9703.2000000000007</v>
      </c>
      <c r="I35" s="6">
        <f t="shared" si="6"/>
        <v>10449.599999999999</v>
      </c>
      <c r="J35" s="6">
        <f t="shared" si="7"/>
        <v>11196</v>
      </c>
      <c r="K35" s="6">
        <f t="shared" si="8"/>
        <v>11196</v>
      </c>
      <c r="L35" s="6">
        <f t="shared" si="9"/>
        <v>11196</v>
      </c>
      <c r="M35" s="6">
        <f t="shared" si="10"/>
        <v>11196</v>
      </c>
      <c r="N35" s="6">
        <f t="shared" si="11"/>
        <v>11196</v>
      </c>
      <c r="O35" s="6">
        <f t="shared" si="12"/>
        <v>11196</v>
      </c>
      <c r="P35" s="10">
        <f t="shared" si="13"/>
        <v>120916.79999999999</v>
      </c>
    </row>
    <row r="36" spans="1:16">
      <c r="A36">
        <v>111</v>
      </c>
      <c r="B36">
        <v>5</v>
      </c>
      <c r="C36">
        <v>89563</v>
      </c>
      <c r="D36" s="6">
        <f t="shared" si="1"/>
        <v>7463.583333333333</v>
      </c>
      <c r="E36" s="6">
        <f t="shared" si="2"/>
        <v>7463.583333333333</v>
      </c>
      <c r="F36" s="6">
        <f t="shared" si="3"/>
        <v>8956.2999999999993</v>
      </c>
      <c r="G36" s="6">
        <f t="shared" si="4"/>
        <v>9702.6583333333328</v>
      </c>
      <c r="H36" s="6">
        <f t="shared" si="5"/>
        <v>9702.6583333333328</v>
      </c>
      <c r="I36" s="6">
        <f t="shared" si="6"/>
        <v>10449.016666666666</v>
      </c>
      <c r="J36" s="6">
        <f t="shared" si="7"/>
        <v>11195.375</v>
      </c>
      <c r="K36" s="6">
        <f t="shared" si="8"/>
        <v>11195.375</v>
      </c>
      <c r="L36" s="6">
        <f t="shared" si="9"/>
        <v>11195.375</v>
      </c>
      <c r="M36" s="6">
        <f t="shared" si="10"/>
        <v>11195.375</v>
      </c>
      <c r="N36" s="6">
        <f t="shared" si="11"/>
        <v>11195.375</v>
      </c>
      <c r="O36" s="6">
        <f t="shared" si="12"/>
        <v>11195.375</v>
      </c>
      <c r="P36" s="10">
        <f t="shared" si="13"/>
        <v>120910.05</v>
      </c>
    </row>
    <row r="37" spans="1:16">
      <c r="A37">
        <v>91</v>
      </c>
      <c r="B37">
        <v>4</v>
      </c>
      <c r="C37">
        <v>89145</v>
      </c>
      <c r="D37" s="6">
        <f t="shared" si="1"/>
        <v>7428.75</v>
      </c>
      <c r="E37" s="6">
        <f t="shared" si="2"/>
        <v>7428.75</v>
      </c>
      <c r="F37" s="6">
        <f t="shared" si="3"/>
        <v>8914.5</v>
      </c>
      <c r="G37" s="6">
        <f t="shared" si="4"/>
        <v>9657.375</v>
      </c>
      <c r="H37" s="6">
        <f t="shared" si="5"/>
        <v>9657.375</v>
      </c>
      <c r="I37" s="6">
        <f t="shared" si="6"/>
        <v>10400.25</v>
      </c>
      <c r="J37" s="6">
        <f t="shared" si="7"/>
        <v>11143.125</v>
      </c>
      <c r="K37" s="6">
        <f t="shared" si="8"/>
        <v>11143.125</v>
      </c>
      <c r="L37" s="6">
        <f t="shared" si="9"/>
        <v>11143.125</v>
      </c>
      <c r="M37" s="6">
        <f t="shared" si="10"/>
        <v>11143.125</v>
      </c>
      <c r="N37" s="6">
        <f t="shared" si="11"/>
        <v>11143.125</v>
      </c>
      <c r="O37" s="6">
        <f t="shared" si="12"/>
        <v>11143.125</v>
      </c>
      <c r="P37" s="10">
        <f t="shared" si="13"/>
        <v>120345.75</v>
      </c>
    </row>
    <row r="38" spans="1:16">
      <c r="A38">
        <v>369</v>
      </c>
      <c r="B38">
        <v>7</v>
      </c>
      <c r="C38">
        <v>89081</v>
      </c>
      <c r="D38" s="6">
        <f t="shared" si="1"/>
        <v>7423.416666666667</v>
      </c>
      <c r="E38" s="6">
        <f t="shared" si="2"/>
        <v>7423.416666666667</v>
      </c>
      <c r="F38" s="6">
        <f t="shared" si="3"/>
        <v>8908.1</v>
      </c>
      <c r="G38" s="6">
        <f t="shared" si="4"/>
        <v>9650.4416666666675</v>
      </c>
      <c r="H38" s="6">
        <f t="shared" si="5"/>
        <v>9650.4416666666675</v>
      </c>
      <c r="I38" s="6">
        <f t="shared" si="6"/>
        <v>10392.783333333333</v>
      </c>
      <c r="J38" s="6">
        <f t="shared" si="7"/>
        <v>11135.125</v>
      </c>
      <c r="K38" s="6">
        <f t="shared" si="8"/>
        <v>11135.125</v>
      </c>
      <c r="L38" s="6">
        <f t="shared" si="9"/>
        <v>11135.125</v>
      </c>
      <c r="M38" s="6">
        <f t="shared" si="10"/>
        <v>11135.125</v>
      </c>
      <c r="N38" s="6">
        <f t="shared" si="11"/>
        <v>11135.125</v>
      </c>
      <c r="O38" s="6">
        <f t="shared" si="12"/>
        <v>11135.125</v>
      </c>
      <c r="P38" s="10">
        <f t="shared" si="13"/>
        <v>120259.35</v>
      </c>
    </row>
    <row r="39" spans="1:16">
      <c r="A39">
        <v>479</v>
      </c>
      <c r="B39">
        <v>7</v>
      </c>
      <c r="C39">
        <v>89053</v>
      </c>
      <c r="D39" s="6">
        <f t="shared" si="1"/>
        <v>7421.083333333333</v>
      </c>
      <c r="E39" s="6">
        <f t="shared" si="2"/>
        <v>7421.083333333333</v>
      </c>
      <c r="F39" s="6">
        <f t="shared" si="3"/>
        <v>8905.2999999999993</v>
      </c>
      <c r="G39" s="6">
        <f t="shared" si="4"/>
        <v>9647.4083333333328</v>
      </c>
      <c r="H39" s="6">
        <f t="shared" si="5"/>
        <v>9647.4083333333328</v>
      </c>
      <c r="I39" s="6">
        <f t="shared" si="6"/>
        <v>10389.516666666666</v>
      </c>
      <c r="J39" s="6">
        <f t="shared" si="7"/>
        <v>11131.625</v>
      </c>
      <c r="K39" s="6">
        <f t="shared" si="8"/>
        <v>11131.625</v>
      </c>
      <c r="L39" s="6">
        <f t="shared" si="9"/>
        <v>11131.625</v>
      </c>
      <c r="M39" s="6">
        <f t="shared" si="10"/>
        <v>11131.625</v>
      </c>
      <c r="N39" s="6">
        <f t="shared" si="11"/>
        <v>11131.625</v>
      </c>
      <c r="O39" s="6">
        <f t="shared" si="12"/>
        <v>11131.625</v>
      </c>
      <c r="P39" s="10">
        <f t="shared" si="13"/>
        <v>120221.55</v>
      </c>
    </row>
    <row r="40" spans="1:16">
      <c r="A40">
        <v>237</v>
      </c>
      <c r="B40">
        <v>4</v>
      </c>
      <c r="C40">
        <v>88944</v>
      </c>
      <c r="D40" s="6">
        <f t="shared" si="1"/>
        <v>7412</v>
      </c>
      <c r="E40" s="6">
        <f t="shared" si="2"/>
        <v>7412</v>
      </c>
      <c r="F40" s="6">
        <f t="shared" si="3"/>
        <v>8894.4</v>
      </c>
      <c r="G40" s="6">
        <f t="shared" si="4"/>
        <v>9635.6</v>
      </c>
      <c r="H40" s="6">
        <f t="shared" si="5"/>
        <v>9635.6</v>
      </c>
      <c r="I40" s="6">
        <f t="shared" si="6"/>
        <v>10376.799999999999</v>
      </c>
      <c r="J40" s="6">
        <f t="shared" si="7"/>
        <v>11118</v>
      </c>
      <c r="K40" s="6">
        <f t="shared" si="8"/>
        <v>11118</v>
      </c>
      <c r="L40" s="6">
        <f t="shared" si="9"/>
        <v>11118</v>
      </c>
      <c r="M40" s="6">
        <f t="shared" si="10"/>
        <v>11118</v>
      </c>
      <c r="N40" s="6">
        <f t="shared" si="11"/>
        <v>11118</v>
      </c>
      <c r="O40" s="6">
        <f t="shared" si="12"/>
        <v>11118</v>
      </c>
      <c r="P40" s="10">
        <f t="shared" si="13"/>
        <v>120074.4</v>
      </c>
    </row>
    <row r="41" spans="1:16">
      <c r="A41">
        <v>273</v>
      </c>
      <c r="B41">
        <v>2</v>
      </c>
      <c r="C41">
        <v>88755</v>
      </c>
      <c r="D41" s="6">
        <f t="shared" si="1"/>
        <v>7396.25</v>
      </c>
      <c r="E41" s="6">
        <f t="shared" si="2"/>
        <v>7396.25</v>
      </c>
      <c r="F41" s="6">
        <f t="shared" si="3"/>
        <v>8875.5</v>
      </c>
      <c r="G41" s="6">
        <f t="shared" si="4"/>
        <v>9615.125</v>
      </c>
      <c r="H41" s="6">
        <f t="shared" si="5"/>
        <v>9615.125</v>
      </c>
      <c r="I41" s="6">
        <f t="shared" si="6"/>
        <v>10354.75</v>
      </c>
      <c r="J41" s="6">
        <f t="shared" si="7"/>
        <v>11094.375</v>
      </c>
      <c r="K41" s="6">
        <f t="shared" si="8"/>
        <v>11094.375</v>
      </c>
      <c r="L41" s="6">
        <f t="shared" si="9"/>
        <v>11094.375</v>
      </c>
      <c r="M41" s="6">
        <f t="shared" si="10"/>
        <v>11094.375</v>
      </c>
      <c r="N41" s="6">
        <f t="shared" si="11"/>
        <v>11094.375</v>
      </c>
      <c r="O41" s="6">
        <f t="shared" si="12"/>
        <v>11094.375</v>
      </c>
      <c r="P41" s="10">
        <f t="shared" si="13"/>
        <v>119819.25</v>
      </c>
    </row>
    <row r="42" spans="1:16">
      <c r="A42">
        <v>376</v>
      </c>
      <c r="B42">
        <v>6</v>
      </c>
      <c r="C42">
        <v>88688</v>
      </c>
      <c r="D42" s="6">
        <f t="shared" si="1"/>
        <v>7390.666666666667</v>
      </c>
      <c r="E42" s="6">
        <f t="shared" si="2"/>
        <v>7390.666666666667</v>
      </c>
      <c r="F42" s="6">
        <f t="shared" si="3"/>
        <v>8868.7999999999993</v>
      </c>
      <c r="G42" s="6">
        <f t="shared" si="4"/>
        <v>9607.8666666666668</v>
      </c>
      <c r="H42" s="6">
        <f t="shared" si="5"/>
        <v>9607.8666666666668</v>
      </c>
      <c r="I42" s="6">
        <f t="shared" si="6"/>
        <v>10346.933333333332</v>
      </c>
      <c r="J42" s="6">
        <f t="shared" si="7"/>
        <v>11086</v>
      </c>
      <c r="K42" s="6">
        <f t="shared" si="8"/>
        <v>11086</v>
      </c>
      <c r="L42" s="6">
        <f t="shared" si="9"/>
        <v>11086</v>
      </c>
      <c r="M42" s="6">
        <f t="shared" si="10"/>
        <v>11086</v>
      </c>
      <c r="N42" s="6">
        <f t="shared" si="11"/>
        <v>11086</v>
      </c>
      <c r="O42" s="6">
        <f t="shared" si="12"/>
        <v>11086</v>
      </c>
      <c r="P42" s="10">
        <f t="shared" si="13"/>
        <v>119728.8</v>
      </c>
    </row>
    <row r="43" spans="1:16">
      <c r="A43">
        <v>287</v>
      </c>
      <c r="B43">
        <v>4</v>
      </c>
      <c r="C43">
        <v>88585</v>
      </c>
      <c r="D43" s="6">
        <f t="shared" si="1"/>
        <v>7382.083333333333</v>
      </c>
      <c r="E43" s="6">
        <f t="shared" si="2"/>
        <v>7382.083333333333</v>
      </c>
      <c r="F43" s="6">
        <f t="shared" si="3"/>
        <v>8858.5</v>
      </c>
      <c r="G43" s="6">
        <f t="shared" si="4"/>
        <v>9596.7083333333339</v>
      </c>
      <c r="H43" s="6">
        <f t="shared" si="5"/>
        <v>9596.7083333333339</v>
      </c>
      <c r="I43" s="6">
        <f t="shared" si="6"/>
        <v>10334.916666666666</v>
      </c>
      <c r="J43" s="6">
        <f t="shared" si="7"/>
        <v>11073.125</v>
      </c>
      <c r="K43" s="6">
        <f t="shared" si="8"/>
        <v>11073.125</v>
      </c>
      <c r="L43" s="6">
        <f t="shared" si="9"/>
        <v>11073.125</v>
      </c>
      <c r="M43" s="6">
        <f t="shared" si="10"/>
        <v>11073.125</v>
      </c>
      <c r="N43" s="6">
        <f t="shared" si="11"/>
        <v>11073.125</v>
      </c>
      <c r="O43" s="6">
        <f t="shared" si="12"/>
        <v>11073.125</v>
      </c>
      <c r="P43" s="10">
        <f t="shared" si="13"/>
        <v>119589.75</v>
      </c>
    </row>
    <row r="44" spans="1:16">
      <c r="A44">
        <v>388</v>
      </c>
      <c r="B44">
        <v>11</v>
      </c>
      <c r="C44">
        <v>88492</v>
      </c>
      <c r="D44" s="6">
        <f t="shared" si="1"/>
        <v>7374.333333333333</v>
      </c>
      <c r="E44" s="6">
        <f t="shared" si="2"/>
        <v>7374.333333333333</v>
      </c>
      <c r="F44" s="6">
        <f t="shared" si="3"/>
        <v>8849.1999999999989</v>
      </c>
      <c r="G44" s="6">
        <f t="shared" si="4"/>
        <v>9586.6333333333332</v>
      </c>
      <c r="H44" s="6">
        <f t="shared" si="5"/>
        <v>9586.6333333333332</v>
      </c>
      <c r="I44" s="6">
        <f t="shared" si="6"/>
        <v>10324.066666666666</v>
      </c>
      <c r="J44" s="6">
        <f t="shared" si="7"/>
        <v>11061.5</v>
      </c>
      <c r="K44" s="6">
        <f t="shared" si="8"/>
        <v>11061.5</v>
      </c>
      <c r="L44" s="6">
        <f t="shared" si="9"/>
        <v>11061.5</v>
      </c>
      <c r="M44" s="6">
        <f t="shared" si="10"/>
        <v>11061.5</v>
      </c>
      <c r="N44" s="6">
        <f t="shared" si="11"/>
        <v>11061.5</v>
      </c>
      <c r="O44" s="6">
        <f t="shared" si="12"/>
        <v>11061.5</v>
      </c>
      <c r="P44" s="10">
        <f t="shared" si="13"/>
        <v>119464.2</v>
      </c>
    </row>
    <row r="45" spans="1:16">
      <c r="A45">
        <v>66</v>
      </c>
      <c r="B45">
        <v>10</v>
      </c>
      <c r="C45">
        <v>88205</v>
      </c>
      <c r="D45" s="6">
        <f t="shared" si="1"/>
        <v>7350.416666666667</v>
      </c>
      <c r="E45" s="6">
        <f t="shared" si="2"/>
        <v>7350.416666666667</v>
      </c>
      <c r="F45" s="6">
        <f t="shared" si="3"/>
        <v>8820.5</v>
      </c>
      <c r="G45" s="6">
        <f t="shared" si="4"/>
        <v>9555.5416666666679</v>
      </c>
      <c r="H45" s="6">
        <f t="shared" si="5"/>
        <v>9555.5416666666679</v>
      </c>
      <c r="I45" s="6">
        <f t="shared" si="6"/>
        <v>10290.583333333334</v>
      </c>
      <c r="J45" s="6">
        <f t="shared" si="7"/>
        <v>11025.625</v>
      </c>
      <c r="K45" s="6">
        <f t="shared" si="8"/>
        <v>11025.625</v>
      </c>
      <c r="L45" s="6">
        <f t="shared" si="9"/>
        <v>11025.625</v>
      </c>
      <c r="M45" s="6">
        <f t="shared" si="10"/>
        <v>11025.625</v>
      </c>
      <c r="N45" s="6">
        <f t="shared" si="11"/>
        <v>11025.625</v>
      </c>
      <c r="O45" s="6">
        <f t="shared" si="12"/>
        <v>11025.625</v>
      </c>
      <c r="P45" s="10">
        <f t="shared" si="13"/>
        <v>119076.75</v>
      </c>
    </row>
    <row r="46" spans="1:16">
      <c r="A46">
        <v>37</v>
      </c>
      <c r="B46">
        <v>7</v>
      </c>
      <c r="C46">
        <v>88164</v>
      </c>
      <c r="D46" s="6">
        <f t="shared" si="1"/>
        <v>7347</v>
      </c>
      <c r="E46" s="6">
        <f t="shared" si="2"/>
        <v>7347</v>
      </c>
      <c r="F46" s="6">
        <f t="shared" si="3"/>
        <v>8816.4</v>
      </c>
      <c r="G46" s="6">
        <f t="shared" si="4"/>
        <v>9551.1</v>
      </c>
      <c r="H46" s="6">
        <f t="shared" si="5"/>
        <v>9551.1</v>
      </c>
      <c r="I46" s="6">
        <f t="shared" si="6"/>
        <v>10285.799999999999</v>
      </c>
      <c r="J46" s="6">
        <f t="shared" si="7"/>
        <v>11020.5</v>
      </c>
      <c r="K46" s="6">
        <f t="shared" si="8"/>
        <v>11020.5</v>
      </c>
      <c r="L46" s="6">
        <f t="shared" si="9"/>
        <v>11020.5</v>
      </c>
      <c r="M46" s="6">
        <f t="shared" si="10"/>
        <v>11020.5</v>
      </c>
      <c r="N46" s="6">
        <f t="shared" si="11"/>
        <v>11020.5</v>
      </c>
      <c r="O46" s="6">
        <f t="shared" si="12"/>
        <v>11020.5</v>
      </c>
      <c r="P46" s="10">
        <f t="shared" si="13"/>
        <v>119021.4</v>
      </c>
    </row>
    <row r="47" spans="1:16">
      <c r="A47">
        <v>258</v>
      </c>
      <c r="B47">
        <v>2</v>
      </c>
      <c r="C47">
        <v>88108</v>
      </c>
      <c r="D47" s="6">
        <f t="shared" si="1"/>
        <v>7342.333333333333</v>
      </c>
      <c r="E47" s="6">
        <f t="shared" si="2"/>
        <v>7342.333333333333</v>
      </c>
      <c r="F47" s="6">
        <f t="shared" si="3"/>
        <v>8810.7999999999993</v>
      </c>
      <c r="G47" s="6">
        <f t="shared" si="4"/>
        <v>9545.0333333333328</v>
      </c>
      <c r="H47" s="6">
        <f t="shared" si="5"/>
        <v>9545.0333333333328</v>
      </c>
      <c r="I47" s="6">
        <f t="shared" si="6"/>
        <v>10279.266666666666</v>
      </c>
      <c r="J47" s="6">
        <f t="shared" si="7"/>
        <v>11013.5</v>
      </c>
      <c r="K47" s="6">
        <f t="shared" si="8"/>
        <v>11013.5</v>
      </c>
      <c r="L47" s="6">
        <f t="shared" si="9"/>
        <v>11013.5</v>
      </c>
      <c r="M47" s="6">
        <f t="shared" si="10"/>
        <v>11013.5</v>
      </c>
      <c r="N47" s="6">
        <f t="shared" si="11"/>
        <v>11013.5</v>
      </c>
      <c r="O47" s="6">
        <f t="shared" si="12"/>
        <v>11013.5</v>
      </c>
      <c r="P47" s="10">
        <f t="shared" si="13"/>
        <v>118945.8</v>
      </c>
    </row>
    <row r="48" spans="1:16">
      <c r="A48">
        <v>353</v>
      </c>
      <c r="B48">
        <v>7</v>
      </c>
      <c r="C48">
        <v>88034</v>
      </c>
      <c r="D48" s="6">
        <f t="shared" si="1"/>
        <v>7336.166666666667</v>
      </c>
      <c r="E48" s="6">
        <f t="shared" si="2"/>
        <v>7336.166666666667</v>
      </c>
      <c r="F48" s="6">
        <f t="shared" si="3"/>
        <v>8803.4</v>
      </c>
      <c r="G48" s="6">
        <f t="shared" si="4"/>
        <v>9537.0166666666682</v>
      </c>
      <c r="H48" s="6">
        <f t="shared" si="5"/>
        <v>9537.0166666666682</v>
      </c>
      <c r="I48" s="6">
        <f t="shared" si="6"/>
        <v>10270.633333333333</v>
      </c>
      <c r="J48" s="6">
        <f t="shared" si="7"/>
        <v>11004.25</v>
      </c>
      <c r="K48" s="6">
        <f t="shared" si="8"/>
        <v>11004.25</v>
      </c>
      <c r="L48" s="6">
        <f t="shared" si="9"/>
        <v>11004.25</v>
      </c>
      <c r="M48" s="6">
        <f t="shared" si="10"/>
        <v>11004.25</v>
      </c>
      <c r="N48" s="6">
        <f t="shared" si="11"/>
        <v>11004.25</v>
      </c>
      <c r="O48" s="6">
        <f t="shared" si="12"/>
        <v>11004.25</v>
      </c>
      <c r="P48" s="10">
        <f t="shared" si="13"/>
        <v>118845.9</v>
      </c>
    </row>
    <row r="49" spans="1:16">
      <c r="A49">
        <v>172</v>
      </c>
      <c r="B49">
        <v>7</v>
      </c>
      <c r="C49">
        <v>87893</v>
      </c>
      <c r="D49" s="6">
        <f t="shared" si="1"/>
        <v>7324.416666666667</v>
      </c>
      <c r="E49" s="6">
        <f t="shared" si="2"/>
        <v>7324.416666666667</v>
      </c>
      <c r="F49" s="6">
        <f t="shared" si="3"/>
        <v>8789.2999999999993</v>
      </c>
      <c r="G49" s="6">
        <f t="shared" si="4"/>
        <v>9521.7416666666668</v>
      </c>
      <c r="H49" s="6">
        <f t="shared" si="5"/>
        <v>9521.7416666666668</v>
      </c>
      <c r="I49" s="6">
        <f t="shared" si="6"/>
        <v>10254.183333333332</v>
      </c>
      <c r="J49" s="6">
        <f t="shared" si="7"/>
        <v>10986.625</v>
      </c>
      <c r="K49" s="6">
        <f t="shared" si="8"/>
        <v>10986.625</v>
      </c>
      <c r="L49" s="6">
        <f t="shared" si="9"/>
        <v>10986.625</v>
      </c>
      <c r="M49" s="6">
        <f t="shared" si="10"/>
        <v>10986.625</v>
      </c>
      <c r="N49" s="6">
        <f t="shared" si="11"/>
        <v>10986.625</v>
      </c>
      <c r="O49" s="6">
        <f t="shared" si="12"/>
        <v>10986.625</v>
      </c>
      <c r="P49" s="10">
        <f t="shared" si="13"/>
        <v>118655.55</v>
      </c>
    </row>
    <row r="50" spans="1:16">
      <c r="A50">
        <v>113</v>
      </c>
      <c r="B50">
        <v>10</v>
      </c>
      <c r="C50">
        <v>87842</v>
      </c>
      <c r="D50" s="6">
        <f t="shared" si="1"/>
        <v>7320.166666666667</v>
      </c>
      <c r="E50" s="6">
        <f t="shared" si="2"/>
        <v>7320.166666666667</v>
      </c>
      <c r="F50" s="6">
        <f t="shared" si="3"/>
        <v>8784.2000000000007</v>
      </c>
      <c r="G50" s="6">
        <f t="shared" si="4"/>
        <v>9516.2166666666672</v>
      </c>
      <c r="H50" s="6">
        <f t="shared" si="5"/>
        <v>9516.2166666666672</v>
      </c>
      <c r="I50" s="6">
        <f t="shared" si="6"/>
        <v>10248.233333333334</v>
      </c>
      <c r="J50" s="6">
        <f t="shared" si="7"/>
        <v>10980.25</v>
      </c>
      <c r="K50" s="6">
        <f t="shared" si="8"/>
        <v>10980.25</v>
      </c>
      <c r="L50" s="6">
        <f t="shared" si="9"/>
        <v>10980.25</v>
      </c>
      <c r="M50" s="6">
        <f t="shared" si="10"/>
        <v>10980.25</v>
      </c>
      <c r="N50" s="6">
        <f t="shared" si="11"/>
        <v>10980.25</v>
      </c>
      <c r="O50" s="6">
        <f t="shared" si="12"/>
        <v>10980.25</v>
      </c>
      <c r="P50" s="10">
        <f t="shared" si="13"/>
        <v>118586.7</v>
      </c>
    </row>
    <row r="51" spans="1:16">
      <c r="A51">
        <v>465</v>
      </c>
      <c r="B51">
        <v>7</v>
      </c>
      <c r="C51">
        <v>87802</v>
      </c>
      <c r="D51" s="6">
        <f t="shared" si="1"/>
        <v>7316.833333333333</v>
      </c>
      <c r="E51" s="6">
        <f t="shared" si="2"/>
        <v>7316.833333333333</v>
      </c>
      <c r="F51" s="6">
        <f t="shared" si="3"/>
        <v>8780.1999999999989</v>
      </c>
      <c r="G51" s="6">
        <f t="shared" si="4"/>
        <v>9511.8833333333332</v>
      </c>
      <c r="H51" s="6">
        <f t="shared" si="5"/>
        <v>9511.8833333333332</v>
      </c>
      <c r="I51" s="6">
        <f t="shared" si="6"/>
        <v>10243.566666666666</v>
      </c>
      <c r="J51" s="6">
        <f t="shared" si="7"/>
        <v>10975.25</v>
      </c>
      <c r="K51" s="6">
        <f t="shared" si="8"/>
        <v>10975.25</v>
      </c>
      <c r="L51" s="6">
        <f t="shared" si="9"/>
        <v>10975.25</v>
      </c>
      <c r="M51" s="6">
        <f t="shared" si="10"/>
        <v>10975.25</v>
      </c>
      <c r="N51" s="6">
        <f t="shared" si="11"/>
        <v>10975.25</v>
      </c>
      <c r="O51" s="6">
        <f t="shared" si="12"/>
        <v>10975.25</v>
      </c>
      <c r="P51" s="10">
        <f t="shared" si="13"/>
        <v>118532.7</v>
      </c>
    </row>
    <row r="52" spans="1:16" s="7" customFormat="1">
      <c r="A52" s="7">
        <v>490</v>
      </c>
      <c r="B52" s="7">
        <v>6</v>
      </c>
      <c r="C52" s="7">
        <v>87378</v>
      </c>
      <c r="D52" s="8">
        <f t="shared" si="1"/>
        <v>7281.5</v>
      </c>
      <c r="E52" s="8">
        <f t="shared" si="2"/>
        <v>7281.5</v>
      </c>
      <c r="F52" s="8">
        <f t="shared" si="3"/>
        <v>8737.7999999999993</v>
      </c>
      <c r="G52" s="8">
        <f t="shared" si="4"/>
        <v>9465.9500000000007</v>
      </c>
      <c r="H52" s="8">
        <f t="shared" si="5"/>
        <v>9465.9500000000007</v>
      </c>
      <c r="I52" s="8">
        <f t="shared" si="6"/>
        <v>10194.099999999999</v>
      </c>
      <c r="J52" s="8">
        <f t="shared" si="7"/>
        <v>10922.25</v>
      </c>
      <c r="K52" s="8">
        <f t="shared" si="8"/>
        <v>10922.25</v>
      </c>
      <c r="L52" s="8">
        <f t="shared" si="9"/>
        <v>10922.25</v>
      </c>
      <c r="M52" s="8">
        <f t="shared" si="10"/>
        <v>10922.25</v>
      </c>
      <c r="N52" s="8">
        <f t="shared" si="11"/>
        <v>10922.25</v>
      </c>
      <c r="O52" s="8">
        <f t="shared" si="12"/>
        <v>10922.25</v>
      </c>
      <c r="P52" s="10">
        <f t="shared" si="13"/>
        <v>117960.29999999999</v>
      </c>
    </row>
    <row r="53" spans="1:16">
      <c r="A53">
        <v>101</v>
      </c>
      <c r="B53">
        <v>4</v>
      </c>
      <c r="C53">
        <v>87198</v>
      </c>
      <c r="D53" s="6">
        <f t="shared" si="1"/>
        <v>7266.5</v>
      </c>
      <c r="E53" s="6">
        <f t="shared" si="2"/>
        <v>7266.5</v>
      </c>
      <c r="F53" s="6">
        <f t="shared" si="3"/>
        <v>8719.7999999999993</v>
      </c>
      <c r="G53" s="6">
        <f t="shared" si="4"/>
        <v>9446.4500000000007</v>
      </c>
      <c r="H53" s="6">
        <f t="shared" si="5"/>
        <v>9446.4500000000007</v>
      </c>
      <c r="I53" s="6">
        <f t="shared" si="6"/>
        <v>10173.099999999999</v>
      </c>
      <c r="J53" s="6">
        <f t="shared" si="7"/>
        <v>10899.75</v>
      </c>
      <c r="K53" s="6">
        <f t="shared" si="8"/>
        <v>10899.75</v>
      </c>
      <c r="L53" s="6">
        <f t="shared" si="9"/>
        <v>10899.75</v>
      </c>
      <c r="M53" s="6">
        <f t="shared" si="10"/>
        <v>10899.75</v>
      </c>
      <c r="N53" s="6">
        <f t="shared" si="11"/>
        <v>10899.75</v>
      </c>
      <c r="O53" s="6">
        <f t="shared" si="12"/>
        <v>10899.75</v>
      </c>
      <c r="P53" s="10">
        <f t="shared" si="13"/>
        <v>117717.29999999999</v>
      </c>
    </row>
    <row r="54" spans="1:16">
      <c r="A54">
        <v>53</v>
      </c>
      <c r="B54">
        <v>5</v>
      </c>
      <c r="C54">
        <v>86750</v>
      </c>
      <c r="D54" s="6">
        <f t="shared" si="1"/>
        <v>7229.166666666667</v>
      </c>
      <c r="E54" s="6">
        <f t="shared" si="2"/>
        <v>7229.166666666667</v>
      </c>
      <c r="F54" s="6">
        <f t="shared" si="3"/>
        <v>8675</v>
      </c>
      <c r="G54" s="6">
        <f t="shared" si="4"/>
        <v>9397.9166666666679</v>
      </c>
      <c r="H54" s="6">
        <f t="shared" si="5"/>
        <v>9397.9166666666679</v>
      </c>
      <c r="I54" s="6">
        <f t="shared" si="6"/>
        <v>10120.833333333334</v>
      </c>
      <c r="J54" s="6">
        <f t="shared" si="7"/>
        <v>10843.75</v>
      </c>
      <c r="K54" s="6">
        <f t="shared" si="8"/>
        <v>10843.75</v>
      </c>
      <c r="L54" s="6">
        <f t="shared" si="9"/>
        <v>10843.75</v>
      </c>
      <c r="M54" s="6">
        <f t="shared" si="10"/>
        <v>10843.75</v>
      </c>
      <c r="N54" s="6">
        <f t="shared" si="11"/>
        <v>10843.75</v>
      </c>
      <c r="O54" s="6">
        <f t="shared" si="12"/>
        <v>10843.75</v>
      </c>
      <c r="P54" s="10">
        <f t="shared" si="13"/>
        <v>117112.5</v>
      </c>
    </row>
    <row r="55" spans="1:16">
      <c r="A55">
        <v>64</v>
      </c>
      <c r="B55">
        <v>1</v>
      </c>
      <c r="C55">
        <v>86573</v>
      </c>
      <c r="D55" s="6">
        <f t="shared" si="1"/>
        <v>7214.416666666667</v>
      </c>
      <c r="E55" s="6">
        <f t="shared" si="2"/>
        <v>7214.416666666667</v>
      </c>
      <c r="F55" s="6">
        <f t="shared" si="3"/>
        <v>8657.2999999999993</v>
      </c>
      <c r="G55" s="6">
        <f t="shared" si="4"/>
        <v>9378.7416666666668</v>
      </c>
      <c r="H55" s="6">
        <f t="shared" si="5"/>
        <v>9378.7416666666668</v>
      </c>
      <c r="I55" s="6">
        <f t="shared" si="6"/>
        <v>10100.183333333332</v>
      </c>
      <c r="J55" s="6">
        <f t="shared" si="7"/>
        <v>10821.625</v>
      </c>
      <c r="K55" s="6">
        <f t="shared" si="8"/>
        <v>10821.625</v>
      </c>
      <c r="L55" s="6">
        <f t="shared" si="9"/>
        <v>10821.625</v>
      </c>
      <c r="M55" s="6">
        <f t="shared" si="10"/>
        <v>10821.625</v>
      </c>
      <c r="N55" s="6">
        <f t="shared" si="11"/>
        <v>10821.625</v>
      </c>
      <c r="O55" s="6">
        <f t="shared" si="12"/>
        <v>10821.625</v>
      </c>
      <c r="P55" s="10">
        <f t="shared" si="13"/>
        <v>116873.55</v>
      </c>
    </row>
    <row r="56" spans="1:16">
      <c r="A56">
        <v>455</v>
      </c>
      <c r="B56">
        <v>7</v>
      </c>
      <c r="C56">
        <v>86477</v>
      </c>
      <c r="D56" s="6">
        <f t="shared" si="1"/>
        <v>7206.416666666667</v>
      </c>
      <c r="E56" s="6">
        <f t="shared" si="2"/>
        <v>7206.416666666667</v>
      </c>
      <c r="F56" s="6">
        <f t="shared" si="3"/>
        <v>8647.7000000000007</v>
      </c>
      <c r="G56" s="6">
        <f t="shared" si="4"/>
        <v>9368.3416666666672</v>
      </c>
      <c r="H56" s="6">
        <f t="shared" si="5"/>
        <v>9368.3416666666672</v>
      </c>
      <c r="I56" s="6">
        <f t="shared" si="6"/>
        <v>10088.983333333334</v>
      </c>
      <c r="J56" s="6">
        <f t="shared" si="7"/>
        <v>10809.625</v>
      </c>
      <c r="K56" s="6">
        <f t="shared" si="8"/>
        <v>10809.625</v>
      </c>
      <c r="L56" s="6">
        <f t="shared" si="9"/>
        <v>10809.625</v>
      </c>
      <c r="M56" s="6">
        <f t="shared" si="10"/>
        <v>10809.625</v>
      </c>
      <c r="N56" s="6">
        <f t="shared" si="11"/>
        <v>10809.625</v>
      </c>
      <c r="O56" s="6">
        <f t="shared" si="12"/>
        <v>10809.625</v>
      </c>
      <c r="P56" s="10">
        <f t="shared" si="13"/>
        <v>116743.95</v>
      </c>
    </row>
    <row r="57" spans="1:16">
      <c r="A57">
        <v>405</v>
      </c>
      <c r="B57">
        <v>7</v>
      </c>
      <c r="C57">
        <v>86374</v>
      </c>
      <c r="D57" s="6">
        <f t="shared" si="1"/>
        <v>7197.833333333333</v>
      </c>
      <c r="E57" s="6">
        <f t="shared" si="2"/>
        <v>7197.833333333333</v>
      </c>
      <c r="F57" s="6">
        <f t="shared" si="3"/>
        <v>8637.4</v>
      </c>
      <c r="G57" s="6">
        <f t="shared" si="4"/>
        <v>9357.1833333333325</v>
      </c>
      <c r="H57" s="6">
        <f t="shared" si="5"/>
        <v>9357.1833333333325</v>
      </c>
      <c r="I57" s="6">
        <f t="shared" si="6"/>
        <v>10076.966666666665</v>
      </c>
      <c r="J57" s="6">
        <f t="shared" si="7"/>
        <v>10796.75</v>
      </c>
      <c r="K57" s="6">
        <f t="shared" si="8"/>
        <v>10796.75</v>
      </c>
      <c r="L57" s="6">
        <f t="shared" si="9"/>
        <v>10796.75</v>
      </c>
      <c r="M57" s="6">
        <f t="shared" si="10"/>
        <v>10796.75</v>
      </c>
      <c r="N57" s="6">
        <f t="shared" si="11"/>
        <v>10796.75</v>
      </c>
      <c r="O57" s="6">
        <f t="shared" si="12"/>
        <v>10796.75</v>
      </c>
      <c r="P57" s="10">
        <f t="shared" si="13"/>
        <v>116604.9</v>
      </c>
    </row>
    <row r="58" spans="1:16">
      <c r="A58">
        <v>495</v>
      </c>
      <c r="B58">
        <v>8</v>
      </c>
      <c r="C58">
        <v>86263</v>
      </c>
      <c r="D58" s="6">
        <f t="shared" ref="D58:D115" si="14">(C58/12)*$D$1</f>
        <v>7188.583333333333</v>
      </c>
      <c r="E58" s="6">
        <f t="shared" ref="E58:E67" si="15">(C58/12)*$E$1</f>
        <v>7907.4416666666666</v>
      </c>
      <c r="F58" s="6">
        <f t="shared" ref="F58:F67" si="16">(C58/12)*$F$1</f>
        <v>8626.2999999999993</v>
      </c>
      <c r="G58" s="6">
        <f t="shared" ref="G58:G67" si="17">(C58/12)*$F$1</f>
        <v>8626.2999999999993</v>
      </c>
      <c r="H58" s="6">
        <f t="shared" ref="H58:H67" si="18">(C58/12)*$H$1</f>
        <v>9345.1583333333328</v>
      </c>
      <c r="I58" s="6">
        <f t="shared" ref="I58:I67" si="19">(C58/12)*$I$1</f>
        <v>10064.016666666666</v>
      </c>
      <c r="J58" s="6">
        <f t="shared" ref="J58:J67" si="20">(C58/12)*$J$1</f>
        <v>10782.875</v>
      </c>
      <c r="K58" s="6">
        <f t="shared" ref="K58:K67" si="21">(C58/12)*$K$1</f>
        <v>10782.875</v>
      </c>
      <c r="L58" s="6">
        <f t="shared" ref="L58:L67" si="22">(C58/12)*$L$1</f>
        <v>10782.875</v>
      </c>
      <c r="M58" s="6">
        <f t="shared" ref="M58:M67" si="23">(C58/12)*$M$1</f>
        <v>10782.875</v>
      </c>
      <c r="N58" s="6">
        <f t="shared" ref="N58:N67" si="24">(C58/12)*$N$1</f>
        <v>10782.875</v>
      </c>
      <c r="O58" s="6">
        <f t="shared" ref="O58:O67" si="25">(C58/12)*$O$1</f>
        <v>10782.875</v>
      </c>
      <c r="P58" s="10">
        <f t="shared" si="13"/>
        <v>116455.04999999999</v>
      </c>
    </row>
    <row r="59" spans="1:16">
      <c r="A59">
        <v>446</v>
      </c>
      <c r="B59">
        <v>12</v>
      </c>
      <c r="C59">
        <v>86238</v>
      </c>
      <c r="D59" s="6">
        <f t="shared" si="14"/>
        <v>7186.5</v>
      </c>
      <c r="E59" s="6">
        <f t="shared" si="15"/>
        <v>7905.1500000000005</v>
      </c>
      <c r="F59" s="6">
        <f t="shared" si="16"/>
        <v>8623.7999999999993</v>
      </c>
      <c r="G59" s="6">
        <f t="shared" si="17"/>
        <v>8623.7999999999993</v>
      </c>
      <c r="H59" s="6">
        <f t="shared" si="18"/>
        <v>9342.4500000000007</v>
      </c>
      <c r="I59" s="6">
        <f t="shared" si="19"/>
        <v>10061.099999999999</v>
      </c>
      <c r="J59" s="6">
        <f t="shared" si="20"/>
        <v>10779.75</v>
      </c>
      <c r="K59" s="6">
        <f t="shared" si="21"/>
        <v>10779.75</v>
      </c>
      <c r="L59" s="6">
        <f t="shared" si="22"/>
        <v>10779.75</v>
      </c>
      <c r="M59" s="6">
        <f t="shared" si="23"/>
        <v>10779.75</v>
      </c>
      <c r="N59" s="6">
        <f t="shared" si="24"/>
        <v>10779.75</v>
      </c>
      <c r="O59" s="6">
        <f t="shared" si="25"/>
        <v>10779.75</v>
      </c>
      <c r="P59" s="10">
        <f t="shared" si="13"/>
        <v>116421.29999999999</v>
      </c>
    </row>
    <row r="60" spans="1:16">
      <c r="A60">
        <v>458</v>
      </c>
      <c r="B60">
        <v>8</v>
      </c>
      <c r="C60">
        <v>86196</v>
      </c>
      <c r="D60" s="6">
        <f t="shared" si="14"/>
        <v>7183</v>
      </c>
      <c r="E60" s="6">
        <f t="shared" si="15"/>
        <v>7901.3000000000011</v>
      </c>
      <c r="F60" s="6">
        <f t="shared" si="16"/>
        <v>8619.6</v>
      </c>
      <c r="G60" s="6">
        <f t="shared" si="17"/>
        <v>8619.6</v>
      </c>
      <c r="H60" s="6">
        <f t="shared" si="18"/>
        <v>9337.9</v>
      </c>
      <c r="I60" s="6">
        <f t="shared" si="19"/>
        <v>10056.199999999999</v>
      </c>
      <c r="J60" s="6">
        <f t="shared" si="20"/>
        <v>10774.5</v>
      </c>
      <c r="K60" s="6">
        <f t="shared" si="21"/>
        <v>10774.5</v>
      </c>
      <c r="L60" s="6">
        <f t="shared" si="22"/>
        <v>10774.5</v>
      </c>
      <c r="M60" s="6">
        <f t="shared" si="23"/>
        <v>10774.5</v>
      </c>
      <c r="N60" s="6">
        <f t="shared" si="24"/>
        <v>10774.5</v>
      </c>
      <c r="O60" s="6">
        <f t="shared" si="25"/>
        <v>10774.5</v>
      </c>
      <c r="P60" s="10">
        <f t="shared" si="13"/>
        <v>116364.6</v>
      </c>
    </row>
    <row r="61" spans="1:16">
      <c r="A61">
        <v>177</v>
      </c>
      <c r="B61">
        <v>7</v>
      </c>
      <c r="C61">
        <v>85946</v>
      </c>
      <c r="D61" s="6">
        <f t="shared" si="14"/>
        <v>7162.166666666667</v>
      </c>
      <c r="E61" s="6">
        <f t="shared" si="15"/>
        <v>7878.3833333333341</v>
      </c>
      <c r="F61" s="6">
        <f t="shared" si="16"/>
        <v>8594.6</v>
      </c>
      <c r="G61" s="6">
        <f t="shared" si="17"/>
        <v>8594.6</v>
      </c>
      <c r="H61" s="6">
        <f t="shared" si="18"/>
        <v>9310.8166666666675</v>
      </c>
      <c r="I61" s="6">
        <f t="shared" si="19"/>
        <v>10027.033333333333</v>
      </c>
      <c r="J61" s="6">
        <f t="shared" si="20"/>
        <v>10743.25</v>
      </c>
      <c r="K61" s="6">
        <f t="shared" si="21"/>
        <v>10743.25</v>
      </c>
      <c r="L61" s="6">
        <f t="shared" si="22"/>
        <v>10743.25</v>
      </c>
      <c r="M61" s="6">
        <f t="shared" si="23"/>
        <v>10743.25</v>
      </c>
      <c r="N61" s="6">
        <f t="shared" si="24"/>
        <v>10743.25</v>
      </c>
      <c r="O61" s="6">
        <f t="shared" si="25"/>
        <v>10743.25</v>
      </c>
      <c r="P61" s="10">
        <f t="shared" si="13"/>
        <v>116027.1</v>
      </c>
    </row>
    <row r="62" spans="1:16">
      <c r="A62">
        <v>106</v>
      </c>
      <c r="B62">
        <v>6</v>
      </c>
      <c r="C62">
        <v>85788</v>
      </c>
      <c r="D62" s="6">
        <f t="shared" si="14"/>
        <v>7149</v>
      </c>
      <c r="E62" s="6">
        <f t="shared" si="15"/>
        <v>7863.9000000000005</v>
      </c>
      <c r="F62" s="6">
        <f t="shared" si="16"/>
        <v>8578.7999999999993</v>
      </c>
      <c r="G62" s="6">
        <f t="shared" si="17"/>
        <v>8578.7999999999993</v>
      </c>
      <c r="H62" s="6">
        <f t="shared" si="18"/>
        <v>9293.7000000000007</v>
      </c>
      <c r="I62" s="6">
        <f t="shared" si="19"/>
        <v>10008.599999999999</v>
      </c>
      <c r="J62" s="6">
        <f t="shared" si="20"/>
        <v>10723.5</v>
      </c>
      <c r="K62" s="6">
        <f t="shared" si="21"/>
        <v>10723.5</v>
      </c>
      <c r="L62" s="6">
        <f t="shared" si="22"/>
        <v>10723.5</v>
      </c>
      <c r="M62" s="6">
        <f t="shared" si="23"/>
        <v>10723.5</v>
      </c>
      <c r="N62" s="6">
        <f t="shared" si="24"/>
        <v>10723.5</v>
      </c>
      <c r="O62" s="6">
        <f t="shared" si="25"/>
        <v>10723.5</v>
      </c>
      <c r="P62" s="10">
        <f t="shared" si="13"/>
        <v>115813.79999999999</v>
      </c>
    </row>
    <row r="63" spans="1:16">
      <c r="A63">
        <v>435</v>
      </c>
      <c r="B63">
        <v>11</v>
      </c>
      <c r="C63">
        <v>85735</v>
      </c>
      <c r="D63" s="6">
        <f t="shared" si="14"/>
        <v>7144.583333333333</v>
      </c>
      <c r="E63" s="6">
        <f t="shared" si="15"/>
        <v>7859.041666666667</v>
      </c>
      <c r="F63" s="6">
        <f t="shared" si="16"/>
        <v>8573.5</v>
      </c>
      <c r="G63" s="6">
        <f t="shared" si="17"/>
        <v>8573.5</v>
      </c>
      <c r="H63" s="6">
        <f t="shared" si="18"/>
        <v>9287.9583333333339</v>
      </c>
      <c r="I63" s="6">
        <f t="shared" si="19"/>
        <v>10002.416666666666</v>
      </c>
      <c r="J63" s="6">
        <f t="shared" si="20"/>
        <v>10716.875</v>
      </c>
      <c r="K63" s="6">
        <f t="shared" si="21"/>
        <v>10716.875</v>
      </c>
      <c r="L63" s="6">
        <f t="shared" si="22"/>
        <v>10716.875</v>
      </c>
      <c r="M63" s="6">
        <f t="shared" si="23"/>
        <v>10716.875</v>
      </c>
      <c r="N63" s="6">
        <f t="shared" si="24"/>
        <v>10716.875</v>
      </c>
      <c r="O63" s="6">
        <f t="shared" si="25"/>
        <v>10716.875</v>
      </c>
      <c r="P63" s="10">
        <f t="shared" si="13"/>
        <v>115742.25</v>
      </c>
    </row>
    <row r="64" spans="1:16">
      <c r="A64">
        <v>311</v>
      </c>
      <c r="B64">
        <v>4</v>
      </c>
      <c r="C64">
        <v>85518</v>
      </c>
      <c r="D64" s="6">
        <f t="shared" si="14"/>
        <v>7126.5</v>
      </c>
      <c r="E64" s="6">
        <f t="shared" si="15"/>
        <v>7839.1500000000005</v>
      </c>
      <c r="F64" s="6">
        <f t="shared" si="16"/>
        <v>8551.7999999999993</v>
      </c>
      <c r="G64" s="6">
        <f t="shared" si="17"/>
        <v>8551.7999999999993</v>
      </c>
      <c r="H64" s="6">
        <f t="shared" si="18"/>
        <v>9264.4500000000007</v>
      </c>
      <c r="I64" s="6">
        <f t="shared" si="19"/>
        <v>9977.0999999999985</v>
      </c>
      <c r="J64" s="6">
        <f t="shared" si="20"/>
        <v>10689.75</v>
      </c>
      <c r="K64" s="6">
        <f t="shared" si="21"/>
        <v>10689.75</v>
      </c>
      <c r="L64" s="6">
        <f t="shared" si="22"/>
        <v>10689.75</v>
      </c>
      <c r="M64" s="6">
        <f t="shared" si="23"/>
        <v>10689.75</v>
      </c>
      <c r="N64" s="6">
        <f t="shared" si="24"/>
        <v>10689.75</v>
      </c>
      <c r="O64" s="6">
        <f t="shared" si="25"/>
        <v>10689.75</v>
      </c>
      <c r="P64" s="10">
        <f t="shared" si="13"/>
        <v>115449.29999999999</v>
      </c>
    </row>
    <row r="65" spans="1:16">
      <c r="A65">
        <v>41</v>
      </c>
      <c r="B65">
        <v>12</v>
      </c>
      <c r="C65">
        <v>85372</v>
      </c>
      <c r="D65" s="6">
        <f t="shared" si="14"/>
        <v>7114.333333333333</v>
      </c>
      <c r="E65" s="6">
        <f t="shared" si="15"/>
        <v>7825.7666666666673</v>
      </c>
      <c r="F65" s="6">
        <f t="shared" si="16"/>
        <v>8537.1999999999989</v>
      </c>
      <c r="G65" s="6">
        <f t="shared" si="17"/>
        <v>8537.1999999999989</v>
      </c>
      <c r="H65" s="6">
        <f t="shared" si="18"/>
        <v>9248.6333333333332</v>
      </c>
      <c r="I65" s="6">
        <f t="shared" si="19"/>
        <v>9960.0666666666657</v>
      </c>
      <c r="J65" s="6">
        <f t="shared" si="20"/>
        <v>10671.5</v>
      </c>
      <c r="K65" s="6">
        <f t="shared" si="21"/>
        <v>10671.5</v>
      </c>
      <c r="L65" s="6">
        <f t="shared" si="22"/>
        <v>10671.5</v>
      </c>
      <c r="M65" s="6">
        <f t="shared" si="23"/>
        <v>10671.5</v>
      </c>
      <c r="N65" s="6">
        <f t="shared" si="24"/>
        <v>10671.5</v>
      </c>
      <c r="O65" s="6">
        <f t="shared" si="25"/>
        <v>10671.5</v>
      </c>
      <c r="P65" s="10">
        <f t="shared" si="13"/>
        <v>115252.2</v>
      </c>
    </row>
    <row r="66" spans="1:16">
      <c r="A66">
        <v>5</v>
      </c>
      <c r="B66">
        <v>3</v>
      </c>
      <c r="C66">
        <v>85324</v>
      </c>
      <c r="D66" s="6">
        <f t="shared" si="14"/>
        <v>7110.333333333333</v>
      </c>
      <c r="E66" s="6">
        <f t="shared" si="15"/>
        <v>7821.3666666666668</v>
      </c>
      <c r="F66" s="6">
        <f t="shared" si="16"/>
        <v>8532.4</v>
      </c>
      <c r="G66" s="6">
        <f t="shared" si="17"/>
        <v>8532.4</v>
      </c>
      <c r="H66" s="6">
        <f t="shared" si="18"/>
        <v>9243.4333333333325</v>
      </c>
      <c r="I66" s="6">
        <f t="shared" si="19"/>
        <v>9954.4666666666653</v>
      </c>
      <c r="J66" s="6">
        <f t="shared" si="20"/>
        <v>10665.5</v>
      </c>
      <c r="K66" s="6">
        <f t="shared" si="21"/>
        <v>10665.5</v>
      </c>
      <c r="L66" s="6">
        <f t="shared" si="22"/>
        <v>10665.5</v>
      </c>
      <c r="M66" s="6">
        <f t="shared" si="23"/>
        <v>10665.5</v>
      </c>
      <c r="N66" s="6">
        <f t="shared" si="24"/>
        <v>10665.5</v>
      </c>
      <c r="O66" s="6">
        <f t="shared" si="25"/>
        <v>10665.5</v>
      </c>
      <c r="P66" s="10">
        <f t="shared" si="13"/>
        <v>115187.4</v>
      </c>
    </row>
    <row r="67" spans="1:16">
      <c r="A67">
        <v>355</v>
      </c>
      <c r="B67">
        <v>7</v>
      </c>
      <c r="C67">
        <v>85264</v>
      </c>
      <c r="D67" s="6">
        <f t="shared" si="14"/>
        <v>7105.333333333333</v>
      </c>
      <c r="E67" s="6">
        <f t="shared" si="15"/>
        <v>7815.8666666666668</v>
      </c>
      <c r="F67" s="6">
        <f t="shared" si="16"/>
        <v>8526.4</v>
      </c>
      <c r="G67" s="6">
        <f t="shared" si="17"/>
        <v>8526.4</v>
      </c>
      <c r="H67" s="6">
        <f t="shared" si="18"/>
        <v>9236.9333333333325</v>
      </c>
      <c r="I67" s="6">
        <f t="shared" si="19"/>
        <v>9947.4666666666653</v>
      </c>
      <c r="J67" s="6">
        <f t="shared" si="20"/>
        <v>10658</v>
      </c>
      <c r="K67" s="6">
        <f t="shared" si="21"/>
        <v>10658</v>
      </c>
      <c r="L67" s="6">
        <f t="shared" si="22"/>
        <v>10658</v>
      </c>
      <c r="M67" s="6">
        <f t="shared" si="23"/>
        <v>10658</v>
      </c>
      <c r="N67" s="6">
        <f t="shared" si="24"/>
        <v>10658</v>
      </c>
      <c r="O67" s="6">
        <f t="shared" si="25"/>
        <v>10658</v>
      </c>
      <c r="P67" s="10">
        <f t="shared" si="13"/>
        <v>115106.4</v>
      </c>
    </row>
    <row r="68" spans="1:16">
      <c r="A68">
        <v>451</v>
      </c>
      <c r="B68">
        <v>7</v>
      </c>
      <c r="C68">
        <v>85024</v>
      </c>
      <c r="D68" s="6">
        <f t="shared" si="14"/>
        <v>7085.333333333333</v>
      </c>
      <c r="E68" s="6">
        <f t="shared" ref="E68:E94" si="26">(C68/12)*$E$1</f>
        <v>7793.8666666666668</v>
      </c>
      <c r="F68" s="6">
        <f t="shared" ref="F68:F94" si="27">(C68/12)*$F$1</f>
        <v>8502.4</v>
      </c>
      <c r="G68" s="6">
        <f t="shared" ref="G68:G94" si="28">(C68/12)*$F$1</f>
        <v>8502.4</v>
      </c>
      <c r="H68" s="6">
        <f t="shared" ref="H68:H94" si="29">(C68/12)*$H$1</f>
        <v>9210.9333333333325</v>
      </c>
      <c r="I68" s="6">
        <f t="shared" ref="I68:I94" si="30">(C68/12)*$I$1</f>
        <v>9919.4666666666653</v>
      </c>
      <c r="J68" s="6">
        <f t="shared" ref="J68:J94" si="31">(C68/12)*$J$1</f>
        <v>10628</v>
      </c>
      <c r="K68" s="6">
        <f t="shared" ref="K68:K94" si="32">(C68/12)*$K$1</f>
        <v>10628</v>
      </c>
      <c r="L68" s="6">
        <f t="shared" ref="L68:L94" si="33">(C68/12)*$L$1</f>
        <v>10628</v>
      </c>
      <c r="M68" s="6">
        <f t="shared" ref="M68:M94" si="34">(C68/12)*$M$1</f>
        <v>10628</v>
      </c>
      <c r="N68" s="6">
        <f t="shared" ref="N68:N94" si="35">(C68/12)*$N$1</f>
        <v>10628</v>
      </c>
      <c r="O68" s="6">
        <f t="shared" ref="O68:O94" si="36">(C68/12)*$O$1</f>
        <v>10628</v>
      </c>
      <c r="P68" s="10">
        <f t="shared" ref="P68:P131" si="37">SUM(D68:O68)</f>
        <v>114782.39999999999</v>
      </c>
    </row>
    <row r="69" spans="1:16">
      <c r="A69">
        <v>318</v>
      </c>
      <c r="B69">
        <v>2</v>
      </c>
      <c r="C69">
        <v>84996</v>
      </c>
      <c r="D69" s="6">
        <f t="shared" si="14"/>
        <v>7083</v>
      </c>
      <c r="E69" s="6">
        <f t="shared" si="26"/>
        <v>7791.3</v>
      </c>
      <c r="F69" s="6">
        <f t="shared" si="27"/>
        <v>8499.6</v>
      </c>
      <c r="G69" s="6">
        <f t="shared" si="28"/>
        <v>8499.6</v>
      </c>
      <c r="H69" s="6">
        <f t="shared" si="29"/>
        <v>9207.9</v>
      </c>
      <c r="I69" s="6">
        <f t="shared" si="30"/>
        <v>9916.1999999999989</v>
      </c>
      <c r="J69" s="6">
        <f t="shared" si="31"/>
        <v>10624.5</v>
      </c>
      <c r="K69" s="6">
        <f t="shared" si="32"/>
        <v>10624.5</v>
      </c>
      <c r="L69" s="6">
        <f t="shared" si="33"/>
        <v>10624.5</v>
      </c>
      <c r="M69" s="6">
        <f t="shared" si="34"/>
        <v>10624.5</v>
      </c>
      <c r="N69" s="6">
        <f t="shared" si="35"/>
        <v>10624.5</v>
      </c>
      <c r="O69" s="6">
        <f t="shared" si="36"/>
        <v>10624.5</v>
      </c>
      <c r="P69" s="10">
        <f t="shared" si="37"/>
        <v>114744.6</v>
      </c>
    </row>
    <row r="70" spans="1:16">
      <c r="A70">
        <v>86</v>
      </c>
      <c r="B70">
        <v>7</v>
      </c>
      <c r="C70">
        <v>84705</v>
      </c>
      <c r="D70" s="6">
        <f t="shared" si="14"/>
        <v>7058.75</v>
      </c>
      <c r="E70" s="6">
        <f t="shared" si="26"/>
        <v>7764.6250000000009</v>
      </c>
      <c r="F70" s="6">
        <f t="shared" si="27"/>
        <v>8470.5</v>
      </c>
      <c r="G70" s="6">
        <f t="shared" si="28"/>
        <v>8470.5</v>
      </c>
      <c r="H70" s="6">
        <f t="shared" si="29"/>
        <v>9176.375</v>
      </c>
      <c r="I70" s="6">
        <f t="shared" si="30"/>
        <v>9882.25</v>
      </c>
      <c r="J70" s="6">
        <f t="shared" si="31"/>
        <v>10588.125</v>
      </c>
      <c r="K70" s="6">
        <f t="shared" si="32"/>
        <v>10588.125</v>
      </c>
      <c r="L70" s="6">
        <f t="shared" si="33"/>
        <v>10588.125</v>
      </c>
      <c r="M70" s="6">
        <f t="shared" si="34"/>
        <v>10588.125</v>
      </c>
      <c r="N70" s="6">
        <f t="shared" si="35"/>
        <v>10588.125</v>
      </c>
      <c r="O70" s="6">
        <f t="shared" si="36"/>
        <v>10588.125</v>
      </c>
      <c r="P70" s="10">
        <f t="shared" si="37"/>
        <v>114351.75</v>
      </c>
    </row>
    <row r="71" spans="1:16">
      <c r="A71">
        <v>428</v>
      </c>
      <c r="B71">
        <v>8</v>
      </c>
      <c r="C71">
        <v>84638</v>
      </c>
      <c r="D71" s="6">
        <f t="shared" si="14"/>
        <v>7053.166666666667</v>
      </c>
      <c r="E71" s="6">
        <f t="shared" si="26"/>
        <v>7758.4833333333345</v>
      </c>
      <c r="F71" s="6">
        <f t="shared" si="27"/>
        <v>8463.7999999999993</v>
      </c>
      <c r="G71" s="6">
        <f t="shared" si="28"/>
        <v>8463.7999999999993</v>
      </c>
      <c r="H71" s="6">
        <f t="shared" si="29"/>
        <v>9169.1166666666668</v>
      </c>
      <c r="I71" s="6">
        <f t="shared" si="30"/>
        <v>9874.4333333333325</v>
      </c>
      <c r="J71" s="6">
        <f t="shared" si="31"/>
        <v>10579.75</v>
      </c>
      <c r="K71" s="6">
        <f t="shared" si="32"/>
        <v>10579.75</v>
      </c>
      <c r="L71" s="6">
        <f t="shared" si="33"/>
        <v>10579.75</v>
      </c>
      <c r="M71" s="6">
        <f t="shared" si="34"/>
        <v>10579.75</v>
      </c>
      <c r="N71" s="6">
        <f t="shared" si="35"/>
        <v>10579.75</v>
      </c>
      <c r="O71" s="6">
        <f t="shared" si="36"/>
        <v>10579.75</v>
      </c>
      <c r="P71" s="10">
        <f t="shared" si="37"/>
        <v>114261.3</v>
      </c>
    </row>
    <row r="72" spans="1:16">
      <c r="A72">
        <v>267</v>
      </c>
      <c r="B72">
        <v>6</v>
      </c>
      <c r="C72">
        <v>84603</v>
      </c>
      <c r="D72" s="6">
        <f t="shared" si="14"/>
        <v>7050.25</v>
      </c>
      <c r="E72" s="6">
        <f t="shared" si="26"/>
        <v>7755.2750000000005</v>
      </c>
      <c r="F72" s="6">
        <f t="shared" si="27"/>
        <v>8460.2999999999993</v>
      </c>
      <c r="G72" s="6">
        <f t="shared" si="28"/>
        <v>8460.2999999999993</v>
      </c>
      <c r="H72" s="6">
        <f t="shared" si="29"/>
        <v>9165.3250000000007</v>
      </c>
      <c r="I72" s="6">
        <f t="shared" si="30"/>
        <v>9870.3499999999985</v>
      </c>
      <c r="J72" s="6">
        <f t="shared" si="31"/>
        <v>10575.375</v>
      </c>
      <c r="K72" s="6">
        <f t="shared" si="32"/>
        <v>10575.375</v>
      </c>
      <c r="L72" s="6">
        <f t="shared" si="33"/>
        <v>10575.375</v>
      </c>
      <c r="M72" s="6">
        <f t="shared" si="34"/>
        <v>10575.375</v>
      </c>
      <c r="N72" s="6">
        <f t="shared" si="35"/>
        <v>10575.375</v>
      </c>
      <c r="O72" s="6">
        <f t="shared" si="36"/>
        <v>10575.375</v>
      </c>
      <c r="P72" s="10">
        <f t="shared" si="37"/>
        <v>114214.04999999999</v>
      </c>
    </row>
    <row r="73" spans="1:16">
      <c r="A73">
        <v>94</v>
      </c>
      <c r="B73">
        <v>6</v>
      </c>
      <c r="C73">
        <v>84563</v>
      </c>
      <c r="D73" s="6">
        <f t="shared" si="14"/>
        <v>7046.916666666667</v>
      </c>
      <c r="E73" s="6">
        <f t="shared" si="26"/>
        <v>7751.6083333333345</v>
      </c>
      <c r="F73" s="6">
        <f t="shared" si="27"/>
        <v>8456.2999999999993</v>
      </c>
      <c r="G73" s="6">
        <f t="shared" si="28"/>
        <v>8456.2999999999993</v>
      </c>
      <c r="H73" s="6">
        <f t="shared" si="29"/>
        <v>9160.9916666666668</v>
      </c>
      <c r="I73" s="6">
        <f t="shared" si="30"/>
        <v>9865.6833333333325</v>
      </c>
      <c r="J73" s="6">
        <f t="shared" si="31"/>
        <v>10570.375</v>
      </c>
      <c r="K73" s="6">
        <f t="shared" si="32"/>
        <v>10570.375</v>
      </c>
      <c r="L73" s="6">
        <f t="shared" si="33"/>
        <v>10570.375</v>
      </c>
      <c r="M73" s="6">
        <f t="shared" si="34"/>
        <v>10570.375</v>
      </c>
      <c r="N73" s="6">
        <f t="shared" si="35"/>
        <v>10570.375</v>
      </c>
      <c r="O73" s="6">
        <f t="shared" si="36"/>
        <v>10570.375</v>
      </c>
      <c r="P73" s="10">
        <f t="shared" si="37"/>
        <v>114160.05</v>
      </c>
    </row>
    <row r="74" spans="1:16">
      <c r="A74">
        <v>260</v>
      </c>
      <c r="B74">
        <v>6</v>
      </c>
      <c r="C74">
        <v>84515</v>
      </c>
      <c r="D74" s="6">
        <f t="shared" si="14"/>
        <v>7042.916666666667</v>
      </c>
      <c r="E74" s="6">
        <f t="shared" si="26"/>
        <v>7747.2083333333339</v>
      </c>
      <c r="F74" s="6">
        <f t="shared" si="27"/>
        <v>8451.5</v>
      </c>
      <c r="G74" s="6">
        <f t="shared" si="28"/>
        <v>8451.5</v>
      </c>
      <c r="H74" s="6">
        <f t="shared" si="29"/>
        <v>9155.7916666666679</v>
      </c>
      <c r="I74" s="6">
        <f t="shared" si="30"/>
        <v>9860.0833333333339</v>
      </c>
      <c r="J74" s="6">
        <f t="shared" si="31"/>
        <v>10564.375</v>
      </c>
      <c r="K74" s="6">
        <f t="shared" si="32"/>
        <v>10564.375</v>
      </c>
      <c r="L74" s="6">
        <f t="shared" si="33"/>
        <v>10564.375</v>
      </c>
      <c r="M74" s="6">
        <f t="shared" si="34"/>
        <v>10564.375</v>
      </c>
      <c r="N74" s="6">
        <f t="shared" si="35"/>
        <v>10564.375</v>
      </c>
      <c r="O74" s="6">
        <f t="shared" si="36"/>
        <v>10564.375</v>
      </c>
      <c r="P74" s="10">
        <f t="shared" si="37"/>
        <v>114095.25</v>
      </c>
    </row>
    <row r="75" spans="1:16">
      <c r="A75">
        <v>185</v>
      </c>
      <c r="B75">
        <v>5</v>
      </c>
      <c r="C75">
        <v>84329</v>
      </c>
      <c r="D75" s="6">
        <f t="shared" si="14"/>
        <v>7027.416666666667</v>
      </c>
      <c r="E75" s="6">
        <f t="shared" si="26"/>
        <v>7730.1583333333347</v>
      </c>
      <c r="F75" s="6">
        <f t="shared" si="27"/>
        <v>8432.9</v>
      </c>
      <c r="G75" s="6">
        <f t="shared" si="28"/>
        <v>8432.9</v>
      </c>
      <c r="H75" s="6">
        <f t="shared" si="29"/>
        <v>9135.6416666666682</v>
      </c>
      <c r="I75" s="6">
        <f t="shared" si="30"/>
        <v>9838.3833333333332</v>
      </c>
      <c r="J75" s="6">
        <f t="shared" si="31"/>
        <v>10541.125</v>
      </c>
      <c r="K75" s="6">
        <f t="shared" si="32"/>
        <v>10541.125</v>
      </c>
      <c r="L75" s="6">
        <f t="shared" si="33"/>
        <v>10541.125</v>
      </c>
      <c r="M75" s="6">
        <f t="shared" si="34"/>
        <v>10541.125</v>
      </c>
      <c r="N75" s="6">
        <f t="shared" si="35"/>
        <v>10541.125</v>
      </c>
      <c r="O75" s="6">
        <f t="shared" si="36"/>
        <v>10541.125</v>
      </c>
      <c r="P75" s="10">
        <f t="shared" si="37"/>
        <v>113844.15</v>
      </c>
    </row>
    <row r="76" spans="1:16">
      <c r="A76">
        <v>488</v>
      </c>
      <c r="B76">
        <v>7</v>
      </c>
      <c r="C76">
        <v>84282</v>
      </c>
      <c r="D76" s="6">
        <f t="shared" si="14"/>
        <v>7023.5</v>
      </c>
      <c r="E76" s="6">
        <f t="shared" si="26"/>
        <v>7725.85</v>
      </c>
      <c r="F76" s="6">
        <f t="shared" si="27"/>
        <v>8428.1999999999989</v>
      </c>
      <c r="G76" s="6">
        <f t="shared" si="28"/>
        <v>8428.1999999999989</v>
      </c>
      <c r="H76" s="6">
        <f t="shared" si="29"/>
        <v>9130.5500000000011</v>
      </c>
      <c r="I76" s="6">
        <f t="shared" si="30"/>
        <v>9832.9</v>
      </c>
      <c r="J76" s="6">
        <f t="shared" si="31"/>
        <v>10535.25</v>
      </c>
      <c r="K76" s="6">
        <f t="shared" si="32"/>
        <v>10535.25</v>
      </c>
      <c r="L76" s="6">
        <f t="shared" si="33"/>
        <v>10535.25</v>
      </c>
      <c r="M76" s="6">
        <f t="shared" si="34"/>
        <v>10535.25</v>
      </c>
      <c r="N76" s="6">
        <f t="shared" si="35"/>
        <v>10535.25</v>
      </c>
      <c r="O76" s="6">
        <f t="shared" si="36"/>
        <v>10535.25</v>
      </c>
      <c r="P76" s="10">
        <f t="shared" si="37"/>
        <v>113780.70000000001</v>
      </c>
    </row>
    <row r="77" spans="1:16">
      <c r="A77">
        <v>136</v>
      </c>
      <c r="B77">
        <v>4</v>
      </c>
      <c r="C77">
        <v>84169</v>
      </c>
      <c r="D77" s="6">
        <f t="shared" si="14"/>
        <v>7014.083333333333</v>
      </c>
      <c r="E77" s="6">
        <f t="shared" si="26"/>
        <v>7715.4916666666668</v>
      </c>
      <c r="F77" s="6">
        <f t="shared" si="27"/>
        <v>8416.9</v>
      </c>
      <c r="G77" s="6">
        <f t="shared" si="28"/>
        <v>8416.9</v>
      </c>
      <c r="H77" s="6">
        <f t="shared" si="29"/>
        <v>9118.3083333333325</v>
      </c>
      <c r="I77" s="6">
        <f t="shared" si="30"/>
        <v>9819.7166666666653</v>
      </c>
      <c r="J77" s="6">
        <f t="shared" si="31"/>
        <v>10521.125</v>
      </c>
      <c r="K77" s="6">
        <f t="shared" si="32"/>
        <v>10521.125</v>
      </c>
      <c r="L77" s="6">
        <f t="shared" si="33"/>
        <v>10521.125</v>
      </c>
      <c r="M77" s="6">
        <f t="shared" si="34"/>
        <v>10521.125</v>
      </c>
      <c r="N77" s="6">
        <f t="shared" si="35"/>
        <v>10521.125</v>
      </c>
      <c r="O77" s="6">
        <f t="shared" si="36"/>
        <v>10521.125</v>
      </c>
      <c r="P77" s="10">
        <f t="shared" si="37"/>
        <v>113628.15</v>
      </c>
    </row>
    <row r="78" spans="1:16">
      <c r="A78">
        <v>149</v>
      </c>
      <c r="B78">
        <v>4</v>
      </c>
      <c r="C78">
        <v>84169</v>
      </c>
      <c r="D78" s="6">
        <f t="shared" si="14"/>
        <v>7014.083333333333</v>
      </c>
      <c r="E78" s="6">
        <f t="shared" si="26"/>
        <v>7715.4916666666668</v>
      </c>
      <c r="F78" s="6">
        <f t="shared" si="27"/>
        <v>8416.9</v>
      </c>
      <c r="G78" s="6">
        <f t="shared" si="28"/>
        <v>8416.9</v>
      </c>
      <c r="H78" s="6">
        <f t="shared" si="29"/>
        <v>9118.3083333333325</v>
      </c>
      <c r="I78" s="6">
        <f t="shared" si="30"/>
        <v>9819.7166666666653</v>
      </c>
      <c r="J78" s="6">
        <f t="shared" si="31"/>
        <v>10521.125</v>
      </c>
      <c r="K78" s="6">
        <f t="shared" si="32"/>
        <v>10521.125</v>
      </c>
      <c r="L78" s="6">
        <f t="shared" si="33"/>
        <v>10521.125</v>
      </c>
      <c r="M78" s="6">
        <f t="shared" si="34"/>
        <v>10521.125</v>
      </c>
      <c r="N78" s="6">
        <f t="shared" si="35"/>
        <v>10521.125</v>
      </c>
      <c r="O78" s="6">
        <f t="shared" si="36"/>
        <v>10521.125</v>
      </c>
      <c r="P78" s="10">
        <f t="shared" si="37"/>
        <v>113628.15</v>
      </c>
    </row>
    <row r="79" spans="1:16">
      <c r="A79">
        <v>28</v>
      </c>
      <c r="B79">
        <v>10</v>
      </c>
      <c r="C79">
        <v>83937</v>
      </c>
      <c r="D79" s="6">
        <f t="shared" si="14"/>
        <v>6994.75</v>
      </c>
      <c r="E79" s="6">
        <f t="shared" si="26"/>
        <v>7694.2250000000004</v>
      </c>
      <c r="F79" s="6">
        <f t="shared" si="27"/>
        <v>8393.6999999999989</v>
      </c>
      <c r="G79" s="6">
        <f t="shared" si="28"/>
        <v>8393.6999999999989</v>
      </c>
      <c r="H79" s="6">
        <f t="shared" si="29"/>
        <v>9093.1750000000011</v>
      </c>
      <c r="I79" s="6">
        <f t="shared" si="30"/>
        <v>9792.65</v>
      </c>
      <c r="J79" s="6">
        <f t="shared" si="31"/>
        <v>10492.125</v>
      </c>
      <c r="K79" s="6">
        <f t="shared" si="32"/>
        <v>10492.125</v>
      </c>
      <c r="L79" s="6">
        <f t="shared" si="33"/>
        <v>10492.125</v>
      </c>
      <c r="M79" s="6">
        <f t="shared" si="34"/>
        <v>10492.125</v>
      </c>
      <c r="N79" s="6">
        <f t="shared" si="35"/>
        <v>10492.125</v>
      </c>
      <c r="O79" s="6">
        <f t="shared" si="36"/>
        <v>10492.125</v>
      </c>
      <c r="P79" s="10">
        <f t="shared" si="37"/>
        <v>113314.95000000001</v>
      </c>
    </row>
    <row r="80" spans="1:16">
      <c r="A80">
        <v>76</v>
      </c>
      <c r="B80">
        <v>6</v>
      </c>
      <c r="C80">
        <v>83895</v>
      </c>
      <c r="D80" s="6">
        <f t="shared" si="14"/>
        <v>6991.25</v>
      </c>
      <c r="E80" s="6">
        <f t="shared" si="26"/>
        <v>7690.3750000000009</v>
      </c>
      <c r="F80" s="6">
        <f t="shared" si="27"/>
        <v>8389.5</v>
      </c>
      <c r="G80" s="6">
        <f t="shared" si="28"/>
        <v>8389.5</v>
      </c>
      <c r="H80" s="6">
        <f t="shared" si="29"/>
        <v>9088.625</v>
      </c>
      <c r="I80" s="6">
        <f t="shared" si="30"/>
        <v>9787.75</v>
      </c>
      <c r="J80" s="6">
        <f t="shared" si="31"/>
        <v>10486.875</v>
      </c>
      <c r="K80" s="6">
        <f t="shared" si="32"/>
        <v>10486.875</v>
      </c>
      <c r="L80" s="6">
        <f t="shared" si="33"/>
        <v>10486.875</v>
      </c>
      <c r="M80" s="6">
        <f t="shared" si="34"/>
        <v>10486.875</v>
      </c>
      <c r="N80" s="6">
        <f t="shared" si="35"/>
        <v>10486.875</v>
      </c>
      <c r="O80" s="6">
        <f t="shared" si="36"/>
        <v>10486.875</v>
      </c>
      <c r="P80" s="10">
        <f t="shared" si="37"/>
        <v>113258.25</v>
      </c>
    </row>
    <row r="81" spans="1:16">
      <c r="A81">
        <v>228</v>
      </c>
      <c r="B81">
        <v>4</v>
      </c>
      <c r="C81">
        <v>83781</v>
      </c>
      <c r="D81" s="6">
        <f t="shared" si="14"/>
        <v>6981.75</v>
      </c>
      <c r="E81" s="6">
        <f t="shared" si="26"/>
        <v>7679.9250000000002</v>
      </c>
      <c r="F81" s="6">
        <f t="shared" si="27"/>
        <v>8378.1</v>
      </c>
      <c r="G81" s="6">
        <f t="shared" si="28"/>
        <v>8378.1</v>
      </c>
      <c r="H81" s="6">
        <f t="shared" si="29"/>
        <v>9076.2749999999996</v>
      </c>
      <c r="I81" s="6">
        <f t="shared" si="30"/>
        <v>9774.4499999999989</v>
      </c>
      <c r="J81" s="6">
        <f t="shared" si="31"/>
        <v>10472.625</v>
      </c>
      <c r="K81" s="6">
        <f t="shared" si="32"/>
        <v>10472.625</v>
      </c>
      <c r="L81" s="6">
        <f t="shared" si="33"/>
        <v>10472.625</v>
      </c>
      <c r="M81" s="6">
        <f t="shared" si="34"/>
        <v>10472.625</v>
      </c>
      <c r="N81" s="6">
        <f t="shared" si="35"/>
        <v>10472.625</v>
      </c>
      <c r="O81" s="6">
        <f t="shared" si="36"/>
        <v>10472.625</v>
      </c>
      <c r="P81" s="10">
        <f t="shared" si="37"/>
        <v>113104.35</v>
      </c>
    </row>
    <row r="82" spans="1:16">
      <c r="A82">
        <v>122</v>
      </c>
      <c r="B82">
        <v>4</v>
      </c>
      <c r="C82">
        <v>83771</v>
      </c>
      <c r="D82" s="6">
        <f t="shared" si="14"/>
        <v>6980.916666666667</v>
      </c>
      <c r="E82" s="6">
        <f t="shared" si="26"/>
        <v>7679.0083333333341</v>
      </c>
      <c r="F82" s="6">
        <f t="shared" si="27"/>
        <v>8377.1</v>
      </c>
      <c r="G82" s="6">
        <f t="shared" si="28"/>
        <v>8377.1</v>
      </c>
      <c r="H82" s="6">
        <f t="shared" si="29"/>
        <v>9075.1916666666675</v>
      </c>
      <c r="I82" s="6">
        <f t="shared" si="30"/>
        <v>9773.2833333333328</v>
      </c>
      <c r="J82" s="6">
        <f t="shared" si="31"/>
        <v>10471.375</v>
      </c>
      <c r="K82" s="6">
        <f t="shared" si="32"/>
        <v>10471.375</v>
      </c>
      <c r="L82" s="6">
        <f t="shared" si="33"/>
        <v>10471.375</v>
      </c>
      <c r="M82" s="6">
        <f t="shared" si="34"/>
        <v>10471.375</v>
      </c>
      <c r="N82" s="6">
        <f t="shared" si="35"/>
        <v>10471.375</v>
      </c>
      <c r="O82" s="6">
        <f t="shared" si="36"/>
        <v>10471.375</v>
      </c>
      <c r="P82" s="10">
        <f t="shared" si="37"/>
        <v>113090.85</v>
      </c>
    </row>
    <row r="83" spans="1:16">
      <c r="A83">
        <v>88</v>
      </c>
      <c r="B83">
        <v>11</v>
      </c>
      <c r="C83">
        <v>83704</v>
      </c>
      <c r="D83" s="6">
        <f t="shared" si="14"/>
        <v>6975.333333333333</v>
      </c>
      <c r="E83" s="6">
        <f t="shared" si="26"/>
        <v>7672.8666666666668</v>
      </c>
      <c r="F83" s="6">
        <f t="shared" si="27"/>
        <v>8370.4</v>
      </c>
      <c r="G83" s="6">
        <f t="shared" si="28"/>
        <v>8370.4</v>
      </c>
      <c r="H83" s="6">
        <f t="shared" si="29"/>
        <v>9067.9333333333325</v>
      </c>
      <c r="I83" s="6">
        <f t="shared" si="30"/>
        <v>9765.4666666666653</v>
      </c>
      <c r="J83" s="6">
        <f t="shared" si="31"/>
        <v>10463</v>
      </c>
      <c r="K83" s="6">
        <f t="shared" si="32"/>
        <v>10463</v>
      </c>
      <c r="L83" s="6">
        <f t="shared" si="33"/>
        <v>10463</v>
      </c>
      <c r="M83" s="6">
        <f t="shared" si="34"/>
        <v>10463</v>
      </c>
      <c r="N83" s="6">
        <f t="shared" si="35"/>
        <v>10463</v>
      </c>
      <c r="O83" s="6">
        <f t="shared" si="36"/>
        <v>10463</v>
      </c>
      <c r="P83" s="10">
        <f t="shared" si="37"/>
        <v>113000.4</v>
      </c>
    </row>
    <row r="84" spans="1:16">
      <c r="A84">
        <v>361</v>
      </c>
      <c r="B84">
        <v>7</v>
      </c>
      <c r="C84">
        <v>83138</v>
      </c>
      <c r="D84" s="6">
        <f t="shared" si="14"/>
        <v>6928.166666666667</v>
      </c>
      <c r="E84" s="6">
        <f t="shared" si="26"/>
        <v>7620.9833333333345</v>
      </c>
      <c r="F84" s="6">
        <f t="shared" si="27"/>
        <v>8313.7999999999993</v>
      </c>
      <c r="G84" s="6">
        <f t="shared" si="28"/>
        <v>8313.7999999999993</v>
      </c>
      <c r="H84" s="6">
        <f t="shared" si="29"/>
        <v>9006.6166666666668</v>
      </c>
      <c r="I84" s="6">
        <f t="shared" si="30"/>
        <v>9699.4333333333325</v>
      </c>
      <c r="J84" s="6">
        <f t="shared" si="31"/>
        <v>10392.25</v>
      </c>
      <c r="K84" s="6">
        <f t="shared" si="32"/>
        <v>10392.25</v>
      </c>
      <c r="L84" s="6">
        <f t="shared" si="33"/>
        <v>10392.25</v>
      </c>
      <c r="M84" s="6">
        <f t="shared" si="34"/>
        <v>10392.25</v>
      </c>
      <c r="N84" s="6">
        <f t="shared" si="35"/>
        <v>10392.25</v>
      </c>
      <c r="O84" s="6">
        <f t="shared" si="36"/>
        <v>10392.25</v>
      </c>
      <c r="P84" s="10">
        <f t="shared" si="37"/>
        <v>112236.3</v>
      </c>
    </row>
    <row r="85" spans="1:16">
      <c r="A85">
        <v>399</v>
      </c>
      <c r="B85">
        <v>6</v>
      </c>
      <c r="C85">
        <v>82474</v>
      </c>
      <c r="D85" s="6">
        <f t="shared" si="14"/>
        <v>6872.833333333333</v>
      </c>
      <c r="E85" s="6">
        <f t="shared" si="26"/>
        <v>7560.1166666666668</v>
      </c>
      <c r="F85" s="6">
        <f t="shared" si="27"/>
        <v>8247.4</v>
      </c>
      <c r="G85" s="6">
        <f t="shared" si="28"/>
        <v>8247.4</v>
      </c>
      <c r="H85" s="6">
        <f t="shared" si="29"/>
        <v>8934.6833333333325</v>
      </c>
      <c r="I85" s="6">
        <f t="shared" si="30"/>
        <v>9621.9666666666653</v>
      </c>
      <c r="J85" s="6">
        <f t="shared" si="31"/>
        <v>10309.25</v>
      </c>
      <c r="K85" s="6">
        <f t="shared" si="32"/>
        <v>10309.25</v>
      </c>
      <c r="L85" s="6">
        <f t="shared" si="33"/>
        <v>10309.25</v>
      </c>
      <c r="M85" s="6">
        <f t="shared" si="34"/>
        <v>10309.25</v>
      </c>
      <c r="N85" s="6">
        <f t="shared" si="35"/>
        <v>10309.25</v>
      </c>
      <c r="O85" s="6">
        <f t="shared" si="36"/>
        <v>10309.25</v>
      </c>
      <c r="P85" s="10">
        <f t="shared" si="37"/>
        <v>111339.9</v>
      </c>
    </row>
    <row r="86" spans="1:16">
      <c r="A86">
        <v>166</v>
      </c>
      <c r="B86">
        <v>12</v>
      </c>
      <c r="C86">
        <v>82427</v>
      </c>
      <c r="D86" s="6">
        <f t="shared" si="14"/>
        <v>6868.916666666667</v>
      </c>
      <c r="E86" s="6">
        <f t="shared" si="26"/>
        <v>7555.8083333333343</v>
      </c>
      <c r="F86" s="6">
        <f t="shared" si="27"/>
        <v>8242.7000000000007</v>
      </c>
      <c r="G86" s="6">
        <f t="shared" si="28"/>
        <v>8242.7000000000007</v>
      </c>
      <c r="H86" s="6">
        <f t="shared" si="29"/>
        <v>8929.5916666666672</v>
      </c>
      <c r="I86" s="6">
        <f t="shared" si="30"/>
        <v>9616.4833333333336</v>
      </c>
      <c r="J86" s="6">
        <f t="shared" si="31"/>
        <v>10303.375</v>
      </c>
      <c r="K86" s="6">
        <f t="shared" si="32"/>
        <v>10303.375</v>
      </c>
      <c r="L86" s="6">
        <f t="shared" si="33"/>
        <v>10303.375</v>
      </c>
      <c r="M86" s="6">
        <f t="shared" si="34"/>
        <v>10303.375</v>
      </c>
      <c r="N86" s="6">
        <f t="shared" si="35"/>
        <v>10303.375</v>
      </c>
      <c r="O86" s="6">
        <f t="shared" si="36"/>
        <v>10303.375</v>
      </c>
      <c r="P86" s="10">
        <f t="shared" si="37"/>
        <v>111276.45000000001</v>
      </c>
    </row>
    <row r="87" spans="1:16">
      <c r="A87">
        <v>387</v>
      </c>
      <c r="B87">
        <v>11</v>
      </c>
      <c r="C87">
        <v>82287</v>
      </c>
      <c r="D87" s="6">
        <f t="shared" si="14"/>
        <v>6857.25</v>
      </c>
      <c r="E87" s="6">
        <f t="shared" si="26"/>
        <v>7542.9750000000004</v>
      </c>
      <c r="F87" s="6">
        <f t="shared" si="27"/>
        <v>8228.6999999999989</v>
      </c>
      <c r="G87" s="6">
        <f t="shared" si="28"/>
        <v>8228.6999999999989</v>
      </c>
      <c r="H87" s="6">
        <f t="shared" si="29"/>
        <v>8914.4250000000011</v>
      </c>
      <c r="I87" s="6">
        <f t="shared" si="30"/>
        <v>9600.15</v>
      </c>
      <c r="J87" s="6">
        <f t="shared" si="31"/>
        <v>10285.875</v>
      </c>
      <c r="K87" s="6">
        <f t="shared" si="32"/>
        <v>10285.875</v>
      </c>
      <c r="L87" s="6">
        <f t="shared" si="33"/>
        <v>10285.875</v>
      </c>
      <c r="M87" s="6">
        <f t="shared" si="34"/>
        <v>10285.875</v>
      </c>
      <c r="N87" s="6">
        <f t="shared" si="35"/>
        <v>10285.875</v>
      </c>
      <c r="O87" s="6">
        <f t="shared" si="36"/>
        <v>10285.875</v>
      </c>
      <c r="P87" s="10">
        <f t="shared" si="37"/>
        <v>111087.45000000001</v>
      </c>
    </row>
    <row r="88" spans="1:16">
      <c r="A88">
        <v>431</v>
      </c>
      <c r="B88">
        <v>7</v>
      </c>
      <c r="C88">
        <v>82173</v>
      </c>
      <c r="D88" s="6">
        <f t="shared" si="14"/>
        <v>6847.75</v>
      </c>
      <c r="E88" s="6">
        <f t="shared" si="26"/>
        <v>7532.5250000000005</v>
      </c>
      <c r="F88" s="6">
        <f t="shared" si="27"/>
        <v>8217.2999999999993</v>
      </c>
      <c r="G88" s="6">
        <f t="shared" si="28"/>
        <v>8217.2999999999993</v>
      </c>
      <c r="H88" s="6">
        <f t="shared" si="29"/>
        <v>8902.0750000000007</v>
      </c>
      <c r="I88" s="6">
        <f t="shared" si="30"/>
        <v>9586.8499999999985</v>
      </c>
      <c r="J88" s="6">
        <f t="shared" si="31"/>
        <v>10271.625</v>
      </c>
      <c r="K88" s="6">
        <f t="shared" si="32"/>
        <v>10271.625</v>
      </c>
      <c r="L88" s="6">
        <f t="shared" si="33"/>
        <v>10271.625</v>
      </c>
      <c r="M88" s="6">
        <f t="shared" si="34"/>
        <v>10271.625</v>
      </c>
      <c r="N88" s="6">
        <f t="shared" si="35"/>
        <v>10271.625</v>
      </c>
      <c r="O88" s="6">
        <f t="shared" si="36"/>
        <v>10271.625</v>
      </c>
      <c r="P88" s="10">
        <f t="shared" si="37"/>
        <v>110933.54999999999</v>
      </c>
    </row>
    <row r="89" spans="1:16">
      <c r="A89">
        <v>375</v>
      </c>
      <c r="B89">
        <v>11</v>
      </c>
      <c r="C89">
        <v>81896</v>
      </c>
      <c r="D89" s="6">
        <f t="shared" si="14"/>
        <v>6824.666666666667</v>
      </c>
      <c r="E89" s="6">
        <f t="shared" si="26"/>
        <v>7507.1333333333341</v>
      </c>
      <c r="F89" s="6">
        <f t="shared" si="27"/>
        <v>8189.6</v>
      </c>
      <c r="G89" s="6">
        <f t="shared" si="28"/>
        <v>8189.6</v>
      </c>
      <c r="H89" s="6">
        <f t="shared" si="29"/>
        <v>8872.0666666666675</v>
      </c>
      <c r="I89" s="6">
        <f t="shared" si="30"/>
        <v>9554.5333333333328</v>
      </c>
      <c r="J89" s="6">
        <f t="shared" si="31"/>
        <v>10237</v>
      </c>
      <c r="K89" s="6">
        <f t="shared" si="32"/>
        <v>10237</v>
      </c>
      <c r="L89" s="6">
        <f t="shared" si="33"/>
        <v>10237</v>
      </c>
      <c r="M89" s="6">
        <f t="shared" si="34"/>
        <v>10237</v>
      </c>
      <c r="N89" s="6">
        <f t="shared" si="35"/>
        <v>10237</v>
      </c>
      <c r="O89" s="6">
        <f t="shared" si="36"/>
        <v>10237</v>
      </c>
      <c r="P89" s="10">
        <f t="shared" si="37"/>
        <v>110559.6</v>
      </c>
    </row>
    <row r="90" spans="1:16">
      <c r="A90">
        <v>193</v>
      </c>
      <c r="B90">
        <v>6</v>
      </c>
      <c r="C90">
        <v>81674</v>
      </c>
      <c r="D90" s="6">
        <f t="shared" si="14"/>
        <v>6806.166666666667</v>
      </c>
      <c r="E90" s="6">
        <f t="shared" si="26"/>
        <v>7486.7833333333347</v>
      </c>
      <c r="F90" s="6">
        <f t="shared" si="27"/>
        <v>8167.4</v>
      </c>
      <c r="G90" s="6">
        <f t="shared" si="28"/>
        <v>8167.4</v>
      </c>
      <c r="H90" s="6">
        <f t="shared" si="29"/>
        <v>8848.0166666666682</v>
      </c>
      <c r="I90" s="6">
        <f t="shared" si="30"/>
        <v>9528.6333333333332</v>
      </c>
      <c r="J90" s="6">
        <f t="shared" si="31"/>
        <v>10209.25</v>
      </c>
      <c r="K90" s="6">
        <f t="shared" si="32"/>
        <v>10209.25</v>
      </c>
      <c r="L90" s="6">
        <f t="shared" si="33"/>
        <v>10209.25</v>
      </c>
      <c r="M90" s="6">
        <f t="shared" si="34"/>
        <v>10209.25</v>
      </c>
      <c r="N90" s="6">
        <f t="shared" si="35"/>
        <v>10209.25</v>
      </c>
      <c r="O90" s="6">
        <f t="shared" si="36"/>
        <v>10209.25</v>
      </c>
      <c r="P90" s="10">
        <f t="shared" si="37"/>
        <v>110259.9</v>
      </c>
    </row>
    <row r="91" spans="1:16">
      <c r="A91">
        <v>152</v>
      </c>
      <c r="B91">
        <v>3</v>
      </c>
      <c r="C91">
        <v>81239</v>
      </c>
      <c r="D91" s="6">
        <f t="shared" si="14"/>
        <v>6769.916666666667</v>
      </c>
      <c r="E91" s="6">
        <f t="shared" si="26"/>
        <v>7446.9083333333347</v>
      </c>
      <c r="F91" s="6">
        <f t="shared" si="27"/>
        <v>8123.9</v>
      </c>
      <c r="G91" s="6">
        <f t="shared" si="28"/>
        <v>8123.9</v>
      </c>
      <c r="H91" s="6">
        <f t="shared" si="29"/>
        <v>8800.8916666666682</v>
      </c>
      <c r="I91" s="6">
        <f t="shared" si="30"/>
        <v>9477.8833333333332</v>
      </c>
      <c r="J91" s="6">
        <f t="shared" si="31"/>
        <v>10154.875</v>
      </c>
      <c r="K91" s="6">
        <f t="shared" si="32"/>
        <v>10154.875</v>
      </c>
      <c r="L91" s="6">
        <f t="shared" si="33"/>
        <v>10154.875</v>
      </c>
      <c r="M91" s="6">
        <f t="shared" si="34"/>
        <v>10154.875</v>
      </c>
      <c r="N91" s="6">
        <f t="shared" si="35"/>
        <v>10154.875</v>
      </c>
      <c r="O91" s="6">
        <f t="shared" si="36"/>
        <v>10154.875</v>
      </c>
      <c r="P91" s="10">
        <f t="shared" si="37"/>
        <v>109672.65</v>
      </c>
    </row>
    <row r="92" spans="1:16">
      <c r="A92">
        <v>67</v>
      </c>
      <c r="B92">
        <v>7</v>
      </c>
      <c r="C92">
        <v>81234</v>
      </c>
      <c r="D92" s="6">
        <f t="shared" si="14"/>
        <v>6769.5</v>
      </c>
      <c r="E92" s="6">
        <f t="shared" si="26"/>
        <v>7446.4500000000007</v>
      </c>
      <c r="F92" s="6">
        <f t="shared" si="27"/>
        <v>8123.4</v>
      </c>
      <c r="G92" s="6">
        <f t="shared" si="28"/>
        <v>8123.4</v>
      </c>
      <c r="H92" s="6">
        <f t="shared" si="29"/>
        <v>8800.35</v>
      </c>
      <c r="I92" s="6">
        <f t="shared" si="30"/>
        <v>9477.2999999999993</v>
      </c>
      <c r="J92" s="6">
        <f t="shared" si="31"/>
        <v>10154.25</v>
      </c>
      <c r="K92" s="6">
        <f t="shared" si="32"/>
        <v>10154.25</v>
      </c>
      <c r="L92" s="6">
        <f t="shared" si="33"/>
        <v>10154.25</v>
      </c>
      <c r="M92" s="6">
        <f t="shared" si="34"/>
        <v>10154.25</v>
      </c>
      <c r="N92" s="6">
        <f t="shared" si="35"/>
        <v>10154.25</v>
      </c>
      <c r="O92" s="6">
        <f t="shared" si="36"/>
        <v>10154.25</v>
      </c>
      <c r="P92" s="10">
        <f t="shared" si="37"/>
        <v>109665.9</v>
      </c>
    </row>
    <row r="93" spans="1:16">
      <c r="A93">
        <v>241</v>
      </c>
      <c r="B93">
        <v>2</v>
      </c>
      <c r="C93">
        <v>81201</v>
      </c>
      <c r="D93" s="6">
        <f t="shared" si="14"/>
        <v>6766.75</v>
      </c>
      <c r="E93" s="6">
        <f t="shared" si="26"/>
        <v>7443.4250000000002</v>
      </c>
      <c r="F93" s="6">
        <f t="shared" si="27"/>
        <v>8120.0999999999995</v>
      </c>
      <c r="G93" s="6">
        <f t="shared" si="28"/>
        <v>8120.0999999999995</v>
      </c>
      <c r="H93" s="6">
        <f t="shared" si="29"/>
        <v>8796.7749999999996</v>
      </c>
      <c r="I93" s="6">
        <f t="shared" si="30"/>
        <v>9473.4499999999989</v>
      </c>
      <c r="J93" s="6">
        <f t="shared" si="31"/>
        <v>10150.125</v>
      </c>
      <c r="K93" s="6">
        <f t="shared" si="32"/>
        <v>10150.125</v>
      </c>
      <c r="L93" s="6">
        <f t="shared" si="33"/>
        <v>10150.125</v>
      </c>
      <c r="M93" s="6">
        <f t="shared" si="34"/>
        <v>10150.125</v>
      </c>
      <c r="N93" s="6">
        <f t="shared" si="35"/>
        <v>10150.125</v>
      </c>
      <c r="O93" s="6">
        <f t="shared" si="36"/>
        <v>10150.125</v>
      </c>
      <c r="P93" s="10">
        <f t="shared" si="37"/>
        <v>109621.34999999999</v>
      </c>
    </row>
    <row r="94" spans="1:16">
      <c r="A94">
        <v>310</v>
      </c>
      <c r="B94">
        <v>6</v>
      </c>
      <c r="C94">
        <v>81125</v>
      </c>
      <c r="D94" s="6">
        <f t="shared" si="14"/>
        <v>6760.416666666667</v>
      </c>
      <c r="E94" s="6">
        <f t="shared" si="26"/>
        <v>7436.4583333333339</v>
      </c>
      <c r="F94" s="6">
        <f t="shared" si="27"/>
        <v>8112.5</v>
      </c>
      <c r="G94" s="6">
        <f t="shared" si="28"/>
        <v>8112.5</v>
      </c>
      <c r="H94" s="6">
        <f t="shared" si="29"/>
        <v>8788.5416666666679</v>
      </c>
      <c r="I94" s="6">
        <f t="shared" si="30"/>
        <v>9464.5833333333339</v>
      </c>
      <c r="J94" s="6">
        <f t="shared" si="31"/>
        <v>10140.625</v>
      </c>
      <c r="K94" s="6">
        <f t="shared" si="32"/>
        <v>10140.625</v>
      </c>
      <c r="L94" s="6">
        <f t="shared" si="33"/>
        <v>10140.625</v>
      </c>
      <c r="M94" s="6">
        <f t="shared" si="34"/>
        <v>10140.625</v>
      </c>
      <c r="N94" s="6">
        <f t="shared" si="35"/>
        <v>10140.625</v>
      </c>
      <c r="O94" s="6">
        <f t="shared" si="36"/>
        <v>10140.625</v>
      </c>
      <c r="P94" s="10">
        <f t="shared" si="37"/>
        <v>109518.75</v>
      </c>
    </row>
    <row r="95" spans="1:16">
      <c r="A95">
        <v>126</v>
      </c>
      <c r="B95">
        <v>8</v>
      </c>
      <c r="C95">
        <v>81113</v>
      </c>
      <c r="D95" s="6">
        <f t="shared" si="14"/>
        <v>6759.416666666667</v>
      </c>
      <c r="E95" s="6">
        <f t="shared" ref="E95:E143" si="38">(C95/12)*$E$1</f>
        <v>7435.3583333333345</v>
      </c>
      <c r="F95" s="6">
        <f t="shared" ref="F95:F143" si="39">(C95/12)*$F$1</f>
        <v>8111.3</v>
      </c>
      <c r="G95" s="6">
        <f t="shared" ref="G95:G143" si="40">(C95/12)*$F$1</f>
        <v>8111.3</v>
      </c>
      <c r="H95" s="6">
        <f t="shared" ref="H95:H143" si="41">(C95/12)*$H$1</f>
        <v>8787.2416666666668</v>
      </c>
      <c r="I95" s="6">
        <f t="shared" ref="I95:I143" si="42">(C95/12)*$I$1</f>
        <v>9463.1833333333325</v>
      </c>
      <c r="J95" s="6">
        <f t="shared" ref="J95:J143" si="43">(C95/12)*$J$1</f>
        <v>10139.125</v>
      </c>
      <c r="K95" s="6">
        <f t="shared" ref="K95:K143" si="44">(C95/12)*$K$1</f>
        <v>10139.125</v>
      </c>
      <c r="L95" s="6">
        <f t="shared" ref="L95:L143" si="45">(C95/12)*$L$1</f>
        <v>10139.125</v>
      </c>
      <c r="M95" s="6">
        <f t="shared" ref="M95:M143" si="46">(C95/12)*$M$1</f>
        <v>10139.125</v>
      </c>
      <c r="N95" s="6">
        <f t="shared" ref="N95:N143" si="47">(C95/12)*$N$1</f>
        <v>10139.125</v>
      </c>
      <c r="O95" s="6">
        <f t="shared" ref="O95:O143" si="48">(C95/12)*$O$1</f>
        <v>10139.125</v>
      </c>
      <c r="P95" s="10">
        <f t="shared" si="37"/>
        <v>109502.55</v>
      </c>
    </row>
    <row r="96" spans="1:16">
      <c r="A96">
        <v>201</v>
      </c>
      <c r="B96">
        <v>3</v>
      </c>
      <c r="C96">
        <v>80576</v>
      </c>
      <c r="D96" s="6">
        <f t="shared" si="14"/>
        <v>6714.666666666667</v>
      </c>
      <c r="E96" s="6">
        <f t="shared" si="38"/>
        <v>7386.1333333333341</v>
      </c>
      <c r="F96" s="6">
        <f t="shared" si="39"/>
        <v>8057.6</v>
      </c>
      <c r="G96" s="6">
        <f t="shared" si="40"/>
        <v>8057.6</v>
      </c>
      <c r="H96" s="6">
        <f t="shared" si="41"/>
        <v>8729.0666666666675</v>
      </c>
      <c r="I96" s="6">
        <f t="shared" si="42"/>
        <v>9400.5333333333328</v>
      </c>
      <c r="J96" s="6">
        <f t="shared" si="43"/>
        <v>10072</v>
      </c>
      <c r="K96" s="6">
        <f t="shared" si="44"/>
        <v>10072</v>
      </c>
      <c r="L96" s="6">
        <f t="shared" si="45"/>
        <v>10072</v>
      </c>
      <c r="M96" s="6">
        <f t="shared" si="46"/>
        <v>10072</v>
      </c>
      <c r="N96" s="6">
        <f t="shared" si="47"/>
        <v>10072</v>
      </c>
      <c r="O96" s="6">
        <f t="shared" si="48"/>
        <v>10072</v>
      </c>
      <c r="P96" s="10">
        <f t="shared" si="37"/>
        <v>108777.60000000001</v>
      </c>
    </row>
    <row r="97" spans="1:16">
      <c r="A97">
        <v>73</v>
      </c>
      <c r="B97">
        <v>7</v>
      </c>
      <c r="C97">
        <v>80544</v>
      </c>
      <c r="D97" s="6">
        <f t="shared" si="14"/>
        <v>6712</v>
      </c>
      <c r="E97" s="6">
        <f t="shared" si="38"/>
        <v>7383.2000000000007</v>
      </c>
      <c r="F97" s="6">
        <f t="shared" si="39"/>
        <v>8054.4</v>
      </c>
      <c r="G97" s="6">
        <f t="shared" si="40"/>
        <v>8054.4</v>
      </c>
      <c r="H97" s="6">
        <f t="shared" si="41"/>
        <v>8725.6</v>
      </c>
      <c r="I97" s="6">
        <f t="shared" si="42"/>
        <v>9396.7999999999993</v>
      </c>
      <c r="J97" s="6">
        <f t="shared" si="43"/>
        <v>10068</v>
      </c>
      <c r="K97" s="6">
        <f t="shared" si="44"/>
        <v>10068</v>
      </c>
      <c r="L97" s="6">
        <f t="shared" si="45"/>
        <v>10068</v>
      </c>
      <c r="M97" s="6">
        <f t="shared" si="46"/>
        <v>10068</v>
      </c>
      <c r="N97" s="6">
        <f t="shared" si="47"/>
        <v>10068</v>
      </c>
      <c r="O97" s="6">
        <f t="shared" si="48"/>
        <v>10068</v>
      </c>
      <c r="P97" s="10">
        <f t="shared" si="37"/>
        <v>108734.39999999999</v>
      </c>
    </row>
    <row r="98" spans="1:16">
      <c r="A98">
        <v>393</v>
      </c>
      <c r="B98">
        <v>8</v>
      </c>
      <c r="C98">
        <v>80323</v>
      </c>
      <c r="D98" s="6">
        <f t="shared" si="14"/>
        <v>6693.583333333333</v>
      </c>
      <c r="E98" s="6">
        <f t="shared" si="38"/>
        <v>7362.9416666666666</v>
      </c>
      <c r="F98" s="6">
        <f t="shared" si="39"/>
        <v>8032.2999999999993</v>
      </c>
      <c r="G98" s="6">
        <f t="shared" si="40"/>
        <v>8032.2999999999993</v>
      </c>
      <c r="H98" s="6">
        <f t="shared" si="41"/>
        <v>8701.6583333333328</v>
      </c>
      <c r="I98" s="6">
        <f t="shared" si="42"/>
        <v>9371.0166666666664</v>
      </c>
      <c r="J98" s="6">
        <f t="shared" si="43"/>
        <v>10040.375</v>
      </c>
      <c r="K98" s="6">
        <f t="shared" si="44"/>
        <v>10040.375</v>
      </c>
      <c r="L98" s="6">
        <f t="shared" si="45"/>
        <v>10040.375</v>
      </c>
      <c r="M98" s="6">
        <f t="shared" si="46"/>
        <v>10040.375</v>
      </c>
      <c r="N98" s="6">
        <f t="shared" si="47"/>
        <v>10040.375</v>
      </c>
      <c r="O98" s="6">
        <f t="shared" si="48"/>
        <v>10040.375</v>
      </c>
      <c r="P98" s="10">
        <f t="shared" si="37"/>
        <v>108436.04999999999</v>
      </c>
    </row>
    <row r="99" spans="1:16">
      <c r="A99">
        <v>448</v>
      </c>
      <c r="B99">
        <v>7</v>
      </c>
      <c r="C99">
        <v>80245</v>
      </c>
      <c r="D99" s="6">
        <f t="shared" si="14"/>
        <v>6687.083333333333</v>
      </c>
      <c r="E99" s="6">
        <f t="shared" si="38"/>
        <v>7355.791666666667</v>
      </c>
      <c r="F99" s="6">
        <f t="shared" si="39"/>
        <v>8024.4999999999991</v>
      </c>
      <c r="G99" s="6">
        <f t="shared" si="40"/>
        <v>8024.4999999999991</v>
      </c>
      <c r="H99" s="6">
        <f t="shared" si="41"/>
        <v>8693.2083333333339</v>
      </c>
      <c r="I99" s="6">
        <f t="shared" si="42"/>
        <v>9361.9166666666661</v>
      </c>
      <c r="J99" s="6">
        <f t="shared" si="43"/>
        <v>10030.625</v>
      </c>
      <c r="K99" s="6">
        <f t="shared" si="44"/>
        <v>10030.625</v>
      </c>
      <c r="L99" s="6">
        <f t="shared" si="45"/>
        <v>10030.625</v>
      </c>
      <c r="M99" s="6">
        <f t="shared" si="46"/>
        <v>10030.625</v>
      </c>
      <c r="N99" s="6">
        <f t="shared" si="47"/>
        <v>10030.625</v>
      </c>
      <c r="O99" s="6">
        <f t="shared" si="48"/>
        <v>10030.625</v>
      </c>
      <c r="P99" s="10">
        <f t="shared" si="37"/>
        <v>108330.75</v>
      </c>
    </row>
    <row r="100" spans="1:16">
      <c r="A100">
        <v>25</v>
      </c>
      <c r="B100">
        <v>8</v>
      </c>
      <c r="C100">
        <v>80045</v>
      </c>
      <c r="D100" s="6">
        <f t="shared" si="14"/>
        <v>6670.416666666667</v>
      </c>
      <c r="E100" s="6">
        <f t="shared" si="38"/>
        <v>7337.4583333333339</v>
      </c>
      <c r="F100" s="6">
        <f t="shared" si="39"/>
        <v>8004.5</v>
      </c>
      <c r="G100" s="6">
        <f t="shared" si="40"/>
        <v>8004.5</v>
      </c>
      <c r="H100" s="6">
        <f t="shared" si="41"/>
        <v>8671.5416666666679</v>
      </c>
      <c r="I100" s="6">
        <f t="shared" si="42"/>
        <v>9338.5833333333339</v>
      </c>
      <c r="J100" s="6">
        <f t="shared" si="43"/>
        <v>10005.625</v>
      </c>
      <c r="K100" s="6">
        <f t="shared" si="44"/>
        <v>10005.625</v>
      </c>
      <c r="L100" s="6">
        <f t="shared" si="45"/>
        <v>10005.625</v>
      </c>
      <c r="M100" s="6">
        <f t="shared" si="46"/>
        <v>10005.625</v>
      </c>
      <c r="N100" s="6">
        <f t="shared" si="47"/>
        <v>10005.625</v>
      </c>
      <c r="O100" s="6">
        <f t="shared" si="48"/>
        <v>10005.625</v>
      </c>
      <c r="P100" s="10">
        <f t="shared" si="37"/>
        <v>108060.75</v>
      </c>
    </row>
    <row r="101" spans="1:16">
      <c r="A101">
        <v>414</v>
      </c>
      <c r="B101">
        <v>6</v>
      </c>
      <c r="C101">
        <v>79749</v>
      </c>
      <c r="D101" s="6">
        <f t="shared" si="14"/>
        <v>6645.75</v>
      </c>
      <c r="E101" s="6">
        <f t="shared" si="38"/>
        <v>7310.3250000000007</v>
      </c>
      <c r="F101" s="6">
        <f t="shared" si="39"/>
        <v>7974.9</v>
      </c>
      <c r="G101" s="6">
        <f t="shared" si="40"/>
        <v>7974.9</v>
      </c>
      <c r="H101" s="6">
        <f t="shared" si="41"/>
        <v>8639.4750000000004</v>
      </c>
      <c r="I101" s="6">
        <f t="shared" si="42"/>
        <v>9304.0499999999993</v>
      </c>
      <c r="J101" s="6">
        <f t="shared" si="43"/>
        <v>9968.625</v>
      </c>
      <c r="K101" s="6">
        <f t="shared" si="44"/>
        <v>9968.625</v>
      </c>
      <c r="L101" s="6">
        <f t="shared" si="45"/>
        <v>9968.625</v>
      </c>
      <c r="M101" s="6">
        <f t="shared" si="46"/>
        <v>9968.625</v>
      </c>
      <c r="N101" s="6">
        <f t="shared" si="47"/>
        <v>9968.625</v>
      </c>
      <c r="O101" s="6">
        <f t="shared" si="48"/>
        <v>9968.625</v>
      </c>
      <c r="P101" s="10">
        <f t="shared" si="37"/>
        <v>107661.15</v>
      </c>
    </row>
    <row r="102" spans="1:16">
      <c r="A102">
        <v>68</v>
      </c>
      <c r="B102">
        <v>4</v>
      </c>
      <c r="C102">
        <v>79707</v>
      </c>
      <c r="D102" s="6">
        <f t="shared" si="14"/>
        <v>6642.25</v>
      </c>
      <c r="E102" s="6">
        <f t="shared" si="38"/>
        <v>7306.4750000000004</v>
      </c>
      <c r="F102" s="6">
        <f t="shared" si="39"/>
        <v>7970.7</v>
      </c>
      <c r="G102" s="6">
        <f t="shared" si="40"/>
        <v>7970.7</v>
      </c>
      <c r="H102" s="6">
        <f t="shared" si="41"/>
        <v>8634.9250000000011</v>
      </c>
      <c r="I102" s="6">
        <f t="shared" si="42"/>
        <v>9299.15</v>
      </c>
      <c r="J102" s="6">
        <f t="shared" si="43"/>
        <v>9963.375</v>
      </c>
      <c r="K102" s="6">
        <f t="shared" si="44"/>
        <v>9963.375</v>
      </c>
      <c r="L102" s="6">
        <f t="shared" si="45"/>
        <v>9963.375</v>
      </c>
      <c r="M102" s="6">
        <f t="shared" si="46"/>
        <v>9963.375</v>
      </c>
      <c r="N102" s="6">
        <f t="shared" si="47"/>
        <v>9963.375</v>
      </c>
      <c r="O102" s="6">
        <f t="shared" si="48"/>
        <v>9963.375</v>
      </c>
      <c r="P102" s="10">
        <f t="shared" si="37"/>
        <v>107604.45000000001</v>
      </c>
    </row>
    <row r="103" spans="1:16">
      <c r="A103">
        <v>188</v>
      </c>
      <c r="B103">
        <v>11</v>
      </c>
      <c r="C103">
        <v>79530</v>
      </c>
      <c r="D103" s="6">
        <f t="shared" si="14"/>
        <v>6627.5</v>
      </c>
      <c r="E103" s="6">
        <f t="shared" si="38"/>
        <v>7290.2500000000009</v>
      </c>
      <c r="F103" s="6">
        <f t="shared" si="39"/>
        <v>7953</v>
      </c>
      <c r="G103" s="6">
        <f t="shared" si="40"/>
        <v>7953</v>
      </c>
      <c r="H103" s="6">
        <f t="shared" si="41"/>
        <v>8615.75</v>
      </c>
      <c r="I103" s="6">
        <f t="shared" si="42"/>
        <v>9278.5</v>
      </c>
      <c r="J103" s="6">
        <f t="shared" si="43"/>
        <v>9941.25</v>
      </c>
      <c r="K103" s="6">
        <f t="shared" si="44"/>
        <v>9941.25</v>
      </c>
      <c r="L103" s="6">
        <f t="shared" si="45"/>
        <v>9941.25</v>
      </c>
      <c r="M103" s="6">
        <f t="shared" si="46"/>
        <v>9941.25</v>
      </c>
      <c r="N103" s="6">
        <f t="shared" si="47"/>
        <v>9941.25</v>
      </c>
      <c r="O103" s="6">
        <f t="shared" si="48"/>
        <v>9941.25</v>
      </c>
      <c r="P103" s="10">
        <f t="shared" si="37"/>
        <v>107365.5</v>
      </c>
    </row>
    <row r="104" spans="1:16">
      <c r="A104">
        <v>151</v>
      </c>
      <c r="B104">
        <v>3</v>
      </c>
      <c r="C104">
        <v>79502</v>
      </c>
      <c r="D104" s="6">
        <f t="shared" si="14"/>
        <v>6625.166666666667</v>
      </c>
      <c r="E104" s="6">
        <f t="shared" si="38"/>
        <v>7287.6833333333343</v>
      </c>
      <c r="F104" s="6">
        <f t="shared" si="39"/>
        <v>7950.2</v>
      </c>
      <c r="G104" s="6">
        <f t="shared" si="40"/>
        <v>7950.2</v>
      </c>
      <c r="H104" s="6">
        <f t="shared" si="41"/>
        <v>8612.7166666666672</v>
      </c>
      <c r="I104" s="6">
        <f t="shared" si="42"/>
        <v>9275.2333333333336</v>
      </c>
      <c r="J104" s="6">
        <f t="shared" si="43"/>
        <v>9937.75</v>
      </c>
      <c r="K104" s="6">
        <f t="shared" si="44"/>
        <v>9937.75</v>
      </c>
      <c r="L104" s="6">
        <f t="shared" si="45"/>
        <v>9937.75</v>
      </c>
      <c r="M104" s="6">
        <f t="shared" si="46"/>
        <v>9937.75</v>
      </c>
      <c r="N104" s="6">
        <f t="shared" si="47"/>
        <v>9937.75</v>
      </c>
      <c r="O104" s="6">
        <f t="shared" si="48"/>
        <v>9937.75</v>
      </c>
      <c r="P104" s="10">
        <f t="shared" si="37"/>
        <v>107327.70000000001</v>
      </c>
    </row>
    <row r="105" spans="1:16">
      <c r="A105">
        <v>238</v>
      </c>
      <c r="B105">
        <v>4</v>
      </c>
      <c r="C105">
        <v>79490</v>
      </c>
      <c r="D105" s="6">
        <f t="shared" si="14"/>
        <v>6624.166666666667</v>
      </c>
      <c r="E105" s="6">
        <f t="shared" si="38"/>
        <v>7286.5833333333339</v>
      </c>
      <c r="F105" s="6">
        <f t="shared" si="39"/>
        <v>7949</v>
      </c>
      <c r="G105" s="6">
        <f t="shared" si="40"/>
        <v>7949</v>
      </c>
      <c r="H105" s="6">
        <f t="shared" si="41"/>
        <v>8611.4166666666679</v>
      </c>
      <c r="I105" s="6">
        <f t="shared" si="42"/>
        <v>9273.8333333333339</v>
      </c>
      <c r="J105" s="6">
        <f t="shared" si="43"/>
        <v>9936.25</v>
      </c>
      <c r="K105" s="6">
        <f t="shared" si="44"/>
        <v>9936.25</v>
      </c>
      <c r="L105" s="6">
        <f t="shared" si="45"/>
        <v>9936.25</v>
      </c>
      <c r="M105" s="6">
        <f t="shared" si="46"/>
        <v>9936.25</v>
      </c>
      <c r="N105" s="6">
        <f t="shared" si="47"/>
        <v>9936.25</v>
      </c>
      <c r="O105" s="6">
        <f t="shared" si="48"/>
        <v>9936.25</v>
      </c>
      <c r="P105" s="10">
        <f t="shared" si="37"/>
        <v>107311.5</v>
      </c>
    </row>
    <row r="106" spans="1:16">
      <c r="A106">
        <v>425</v>
      </c>
      <c r="B106">
        <v>11</v>
      </c>
      <c r="C106">
        <v>79383</v>
      </c>
      <c r="D106" s="6">
        <f t="shared" si="14"/>
        <v>6615.25</v>
      </c>
      <c r="E106" s="6">
        <f t="shared" si="38"/>
        <v>7276.7750000000005</v>
      </c>
      <c r="F106" s="6">
        <f t="shared" si="39"/>
        <v>7938.2999999999993</v>
      </c>
      <c r="G106" s="6">
        <f t="shared" si="40"/>
        <v>7938.2999999999993</v>
      </c>
      <c r="H106" s="6">
        <f t="shared" si="41"/>
        <v>8599.8250000000007</v>
      </c>
      <c r="I106" s="6">
        <f t="shared" si="42"/>
        <v>9261.3499999999985</v>
      </c>
      <c r="J106" s="6">
        <f t="shared" si="43"/>
        <v>9922.875</v>
      </c>
      <c r="K106" s="6">
        <f t="shared" si="44"/>
        <v>9922.875</v>
      </c>
      <c r="L106" s="6">
        <f t="shared" si="45"/>
        <v>9922.875</v>
      </c>
      <c r="M106" s="6">
        <f t="shared" si="46"/>
        <v>9922.875</v>
      </c>
      <c r="N106" s="6">
        <f t="shared" si="47"/>
        <v>9922.875</v>
      </c>
      <c r="O106" s="6">
        <f t="shared" si="48"/>
        <v>9922.875</v>
      </c>
      <c r="P106" s="10">
        <f t="shared" si="37"/>
        <v>107167.04999999999</v>
      </c>
    </row>
    <row r="107" spans="1:16">
      <c r="A107">
        <v>99</v>
      </c>
      <c r="B107">
        <v>8</v>
      </c>
      <c r="C107">
        <v>79274</v>
      </c>
      <c r="D107" s="6">
        <f t="shared" si="14"/>
        <v>6606.166666666667</v>
      </c>
      <c r="E107" s="6">
        <f t="shared" si="38"/>
        <v>7266.7833333333347</v>
      </c>
      <c r="F107" s="6">
        <f t="shared" si="39"/>
        <v>7927.4</v>
      </c>
      <c r="G107" s="6">
        <f t="shared" si="40"/>
        <v>7927.4</v>
      </c>
      <c r="H107" s="6">
        <f t="shared" si="41"/>
        <v>8588.0166666666682</v>
      </c>
      <c r="I107" s="6">
        <f t="shared" si="42"/>
        <v>9248.6333333333332</v>
      </c>
      <c r="J107" s="6">
        <f t="shared" si="43"/>
        <v>9909.25</v>
      </c>
      <c r="K107" s="6">
        <f t="shared" si="44"/>
        <v>9909.25</v>
      </c>
      <c r="L107" s="6">
        <f t="shared" si="45"/>
        <v>9909.25</v>
      </c>
      <c r="M107" s="6">
        <f t="shared" si="46"/>
        <v>9909.25</v>
      </c>
      <c r="N107" s="6">
        <f t="shared" si="47"/>
        <v>9909.25</v>
      </c>
      <c r="O107" s="6">
        <f t="shared" si="48"/>
        <v>9909.25</v>
      </c>
      <c r="P107" s="10">
        <f t="shared" si="37"/>
        <v>107019.9</v>
      </c>
    </row>
    <row r="108" spans="1:16">
      <c r="A108">
        <v>146</v>
      </c>
      <c r="B108">
        <v>3</v>
      </c>
      <c r="C108">
        <v>79225</v>
      </c>
      <c r="D108" s="6">
        <f t="shared" si="14"/>
        <v>6602.083333333333</v>
      </c>
      <c r="E108" s="6">
        <f t="shared" si="38"/>
        <v>7262.291666666667</v>
      </c>
      <c r="F108" s="6">
        <f t="shared" si="39"/>
        <v>7922.4999999999991</v>
      </c>
      <c r="G108" s="6">
        <f t="shared" si="40"/>
        <v>7922.4999999999991</v>
      </c>
      <c r="H108" s="6">
        <f t="shared" si="41"/>
        <v>8582.7083333333339</v>
      </c>
      <c r="I108" s="6">
        <f t="shared" si="42"/>
        <v>9242.9166666666661</v>
      </c>
      <c r="J108" s="6">
        <f t="shared" si="43"/>
        <v>9903.125</v>
      </c>
      <c r="K108" s="6">
        <f t="shared" si="44"/>
        <v>9903.125</v>
      </c>
      <c r="L108" s="6">
        <f t="shared" si="45"/>
        <v>9903.125</v>
      </c>
      <c r="M108" s="6">
        <f t="shared" si="46"/>
        <v>9903.125</v>
      </c>
      <c r="N108" s="6">
        <f t="shared" si="47"/>
        <v>9903.125</v>
      </c>
      <c r="O108" s="6">
        <f t="shared" si="48"/>
        <v>9903.125</v>
      </c>
      <c r="P108" s="10">
        <f t="shared" si="37"/>
        <v>106953.75</v>
      </c>
    </row>
    <row r="109" spans="1:16">
      <c r="A109">
        <v>159</v>
      </c>
      <c r="B109">
        <v>5</v>
      </c>
      <c r="C109">
        <v>78809</v>
      </c>
      <c r="D109" s="6">
        <f t="shared" si="14"/>
        <v>6567.416666666667</v>
      </c>
      <c r="E109" s="6">
        <f t="shared" si="38"/>
        <v>7224.1583333333347</v>
      </c>
      <c r="F109" s="6">
        <f t="shared" si="39"/>
        <v>7880.9</v>
      </c>
      <c r="G109" s="6">
        <f t="shared" si="40"/>
        <v>7880.9</v>
      </c>
      <c r="H109" s="6">
        <f t="shared" si="41"/>
        <v>8537.6416666666682</v>
      </c>
      <c r="I109" s="6">
        <f t="shared" si="42"/>
        <v>9194.3833333333332</v>
      </c>
      <c r="J109" s="6">
        <f t="shared" si="43"/>
        <v>9851.125</v>
      </c>
      <c r="K109" s="6">
        <f t="shared" si="44"/>
        <v>9851.125</v>
      </c>
      <c r="L109" s="6">
        <f t="shared" si="45"/>
        <v>9851.125</v>
      </c>
      <c r="M109" s="6">
        <f t="shared" si="46"/>
        <v>9851.125</v>
      </c>
      <c r="N109" s="6">
        <f t="shared" si="47"/>
        <v>9851.125</v>
      </c>
      <c r="O109" s="6">
        <f t="shared" si="48"/>
        <v>9851.125</v>
      </c>
      <c r="P109" s="10">
        <f t="shared" si="37"/>
        <v>106392.15</v>
      </c>
    </row>
    <row r="110" spans="1:16">
      <c r="A110">
        <v>410</v>
      </c>
      <c r="B110">
        <v>11</v>
      </c>
      <c r="C110">
        <v>78673</v>
      </c>
      <c r="D110" s="6">
        <f t="shared" si="14"/>
        <v>6556.083333333333</v>
      </c>
      <c r="E110" s="6">
        <f t="shared" si="38"/>
        <v>7211.6916666666666</v>
      </c>
      <c r="F110" s="6">
        <f t="shared" si="39"/>
        <v>7867.2999999999993</v>
      </c>
      <c r="G110" s="6">
        <f t="shared" si="40"/>
        <v>7867.2999999999993</v>
      </c>
      <c r="H110" s="6">
        <f t="shared" si="41"/>
        <v>8522.9083333333328</v>
      </c>
      <c r="I110" s="6">
        <f t="shared" si="42"/>
        <v>9178.5166666666664</v>
      </c>
      <c r="J110" s="6">
        <f t="shared" si="43"/>
        <v>9834.125</v>
      </c>
      <c r="K110" s="6">
        <f t="shared" si="44"/>
        <v>9834.125</v>
      </c>
      <c r="L110" s="6">
        <f t="shared" si="45"/>
        <v>9834.125</v>
      </c>
      <c r="M110" s="6">
        <f t="shared" si="46"/>
        <v>9834.125</v>
      </c>
      <c r="N110" s="6">
        <f t="shared" si="47"/>
        <v>9834.125</v>
      </c>
      <c r="O110" s="6">
        <f t="shared" si="48"/>
        <v>9834.125</v>
      </c>
      <c r="P110" s="10">
        <f t="shared" si="37"/>
        <v>106208.54999999999</v>
      </c>
    </row>
    <row r="111" spans="1:16">
      <c r="A111">
        <v>27</v>
      </c>
      <c r="B111">
        <v>2</v>
      </c>
      <c r="C111">
        <v>78228</v>
      </c>
      <c r="D111" s="6">
        <f t="shared" si="14"/>
        <v>6519</v>
      </c>
      <c r="E111" s="6">
        <f t="shared" si="38"/>
        <v>7170.9000000000005</v>
      </c>
      <c r="F111" s="6">
        <f t="shared" si="39"/>
        <v>7822.7999999999993</v>
      </c>
      <c r="G111" s="6">
        <f t="shared" si="40"/>
        <v>7822.7999999999993</v>
      </c>
      <c r="H111" s="6">
        <f t="shared" si="41"/>
        <v>8474.7000000000007</v>
      </c>
      <c r="I111" s="6">
        <f t="shared" si="42"/>
        <v>9126.5999999999985</v>
      </c>
      <c r="J111" s="6">
        <f t="shared" si="43"/>
        <v>9778.5</v>
      </c>
      <c r="K111" s="6">
        <f t="shared" si="44"/>
        <v>9778.5</v>
      </c>
      <c r="L111" s="6">
        <f t="shared" si="45"/>
        <v>9778.5</v>
      </c>
      <c r="M111" s="6">
        <f t="shared" si="46"/>
        <v>9778.5</v>
      </c>
      <c r="N111" s="6">
        <f t="shared" si="47"/>
        <v>9778.5</v>
      </c>
      <c r="O111" s="6">
        <f t="shared" si="48"/>
        <v>9778.5</v>
      </c>
      <c r="P111" s="10">
        <f t="shared" si="37"/>
        <v>105607.79999999999</v>
      </c>
    </row>
    <row r="112" spans="1:16">
      <c r="A112">
        <v>178</v>
      </c>
      <c r="B112">
        <v>3</v>
      </c>
      <c r="C112">
        <v>78099</v>
      </c>
      <c r="D112" s="6">
        <f t="shared" si="14"/>
        <v>6508.25</v>
      </c>
      <c r="E112" s="6">
        <f t="shared" si="38"/>
        <v>7159.0750000000007</v>
      </c>
      <c r="F112" s="6">
        <f t="shared" si="39"/>
        <v>7809.9</v>
      </c>
      <c r="G112" s="6">
        <f t="shared" si="40"/>
        <v>7809.9</v>
      </c>
      <c r="H112" s="6">
        <f t="shared" si="41"/>
        <v>8460.7250000000004</v>
      </c>
      <c r="I112" s="6">
        <f t="shared" si="42"/>
        <v>9111.5499999999993</v>
      </c>
      <c r="J112" s="6">
        <f t="shared" si="43"/>
        <v>9762.375</v>
      </c>
      <c r="K112" s="6">
        <f t="shared" si="44"/>
        <v>9762.375</v>
      </c>
      <c r="L112" s="6">
        <f t="shared" si="45"/>
        <v>9762.375</v>
      </c>
      <c r="M112" s="6">
        <f t="shared" si="46"/>
        <v>9762.375</v>
      </c>
      <c r="N112" s="6">
        <f t="shared" si="47"/>
        <v>9762.375</v>
      </c>
      <c r="O112" s="6">
        <f t="shared" si="48"/>
        <v>9762.375</v>
      </c>
      <c r="P112" s="10">
        <f t="shared" si="37"/>
        <v>105433.65</v>
      </c>
    </row>
    <row r="113" spans="1:16">
      <c r="A113">
        <v>362</v>
      </c>
      <c r="B113">
        <v>7</v>
      </c>
      <c r="C113">
        <v>77880</v>
      </c>
      <c r="D113" s="6">
        <f t="shared" si="14"/>
        <v>6490</v>
      </c>
      <c r="E113" s="6">
        <f t="shared" si="38"/>
        <v>7139.0000000000009</v>
      </c>
      <c r="F113" s="6">
        <f t="shared" si="39"/>
        <v>7788</v>
      </c>
      <c r="G113" s="6">
        <f t="shared" si="40"/>
        <v>7788</v>
      </c>
      <c r="H113" s="6">
        <f t="shared" si="41"/>
        <v>8437</v>
      </c>
      <c r="I113" s="6">
        <f t="shared" si="42"/>
        <v>9086</v>
      </c>
      <c r="J113" s="6">
        <f t="shared" si="43"/>
        <v>9735</v>
      </c>
      <c r="K113" s="6">
        <f t="shared" si="44"/>
        <v>9735</v>
      </c>
      <c r="L113" s="6">
        <f t="shared" si="45"/>
        <v>9735</v>
      </c>
      <c r="M113" s="6">
        <f t="shared" si="46"/>
        <v>9735</v>
      </c>
      <c r="N113" s="6">
        <f t="shared" si="47"/>
        <v>9735</v>
      </c>
      <c r="O113" s="6">
        <f t="shared" si="48"/>
        <v>9735</v>
      </c>
      <c r="P113" s="10">
        <f t="shared" si="37"/>
        <v>105138</v>
      </c>
    </row>
    <row r="114" spans="1:16">
      <c r="A114">
        <v>384</v>
      </c>
      <c r="B114">
        <v>8</v>
      </c>
      <c r="C114">
        <v>77844</v>
      </c>
      <c r="D114" s="6">
        <f t="shared" si="14"/>
        <v>6487</v>
      </c>
      <c r="E114" s="6">
        <f t="shared" si="38"/>
        <v>7135.7000000000007</v>
      </c>
      <c r="F114" s="6">
        <f t="shared" si="39"/>
        <v>7784.4</v>
      </c>
      <c r="G114" s="6">
        <f t="shared" si="40"/>
        <v>7784.4</v>
      </c>
      <c r="H114" s="6">
        <f t="shared" si="41"/>
        <v>8433.1</v>
      </c>
      <c r="I114" s="6">
        <f t="shared" si="42"/>
        <v>9081.7999999999993</v>
      </c>
      <c r="J114" s="6">
        <f t="shared" si="43"/>
        <v>9730.5</v>
      </c>
      <c r="K114" s="6">
        <f t="shared" si="44"/>
        <v>9730.5</v>
      </c>
      <c r="L114" s="6">
        <f t="shared" si="45"/>
        <v>9730.5</v>
      </c>
      <c r="M114" s="6">
        <f t="shared" si="46"/>
        <v>9730.5</v>
      </c>
      <c r="N114" s="6">
        <f t="shared" si="47"/>
        <v>9730.5</v>
      </c>
      <c r="O114" s="6">
        <f t="shared" si="48"/>
        <v>9730.5</v>
      </c>
      <c r="P114" s="10">
        <f t="shared" si="37"/>
        <v>105089.4</v>
      </c>
    </row>
    <row r="115" spans="1:16">
      <c r="A115">
        <v>298</v>
      </c>
      <c r="B115">
        <v>5</v>
      </c>
      <c r="C115">
        <v>77690</v>
      </c>
      <c r="D115" s="6">
        <f t="shared" si="14"/>
        <v>6474.166666666667</v>
      </c>
      <c r="E115" s="6">
        <f t="shared" si="38"/>
        <v>7121.5833333333339</v>
      </c>
      <c r="F115" s="6">
        <f t="shared" si="39"/>
        <v>7769</v>
      </c>
      <c r="G115" s="6">
        <f t="shared" si="40"/>
        <v>7769</v>
      </c>
      <c r="H115" s="6">
        <f t="shared" si="41"/>
        <v>8416.4166666666679</v>
      </c>
      <c r="I115" s="6">
        <f t="shared" si="42"/>
        <v>9063.8333333333339</v>
      </c>
      <c r="J115" s="6">
        <f t="shared" si="43"/>
        <v>9711.25</v>
      </c>
      <c r="K115" s="6">
        <f t="shared" si="44"/>
        <v>9711.25</v>
      </c>
      <c r="L115" s="6">
        <f t="shared" si="45"/>
        <v>9711.25</v>
      </c>
      <c r="M115" s="6">
        <f t="shared" si="46"/>
        <v>9711.25</v>
      </c>
      <c r="N115" s="6">
        <f t="shared" si="47"/>
        <v>9711.25</v>
      </c>
      <c r="O115" s="6">
        <f t="shared" si="48"/>
        <v>9711.25</v>
      </c>
      <c r="P115" s="10">
        <f t="shared" si="37"/>
        <v>104881.5</v>
      </c>
    </row>
    <row r="116" spans="1:16">
      <c r="A116">
        <v>407</v>
      </c>
      <c r="B116">
        <v>11</v>
      </c>
      <c r="C116">
        <v>77383</v>
      </c>
      <c r="D116" s="6">
        <f t="shared" ref="D116:D179" si="49">(C116/12)*$D$1</f>
        <v>6448.583333333333</v>
      </c>
      <c r="E116" s="6">
        <f t="shared" si="38"/>
        <v>7093.4416666666666</v>
      </c>
      <c r="F116" s="6">
        <f t="shared" si="39"/>
        <v>7738.2999999999993</v>
      </c>
      <c r="G116" s="6">
        <f t="shared" si="40"/>
        <v>7738.2999999999993</v>
      </c>
      <c r="H116" s="6">
        <f t="shared" si="41"/>
        <v>8383.1583333333328</v>
      </c>
      <c r="I116" s="6">
        <f t="shared" si="42"/>
        <v>9028.0166666666664</v>
      </c>
      <c r="J116" s="6">
        <f t="shared" si="43"/>
        <v>9672.875</v>
      </c>
      <c r="K116" s="6">
        <f t="shared" si="44"/>
        <v>9672.875</v>
      </c>
      <c r="L116" s="6">
        <f t="shared" si="45"/>
        <v>9672.875</v>
      </c>
      <c r="M116" s="6">
        <f t="shared" si="46"/>
        <v>9672.875</v>
      </c>
      <c r="N116" s="6">
        <f t="shared" si="47"/>
        <v>9672.875</v>
      </c>
      <c r="O116" s="6">
        <f t="shared" si="48"/>
        <v>9672.875</v>
      </c>
      <c r="P116" s="10">
        <f t="shared" si="37"/>
        <v>104467.04999999999</v>
      </c>
    </row>
    <row r="117" spans="1:16">
      <c r="A117">
        <v>409</v>
      </c>
      <c r="B117">
        <v>6</v>
      </c>
      <c r="C117">
        <v>77153</v>
      </c>
      <c r="D117" s="6">
        <f t="shared" si="49"/>
        <v>6429.416666666667</v>
      </c>
      <c r="E117" s="6">
        <f t="shared" si="38"/>
        <v>7072.3583333333345</v>
      </c>
      <c r="F117" s="6">
        <f t="shared" si="39"/>
        <v>7715.3</v>
      </c>
      <c r="G117" s="6">
        <f t="shared" si="40"/>
        <v>7715.3</v>
      </c>
      <c r="H117" s="6">
        <f t="shared" si="41"/>
        <v>8358.2416666666668</v>
      </c>
      <c r="I117" s="6">
        <f t="shared" si="42"/>
        <v>9001.1833333333325</v>
      </c>
      <c r="J117" s="6">
        <f t="shared" si="43"/>
        <v>9644.125</v>
      </c>
      <c r="K117" s="6">
        <f t="shared" si="44"/>
        <v>9644.125</v>
      </c>
      <c r="L117" s="6">
        <f t="shared" si="45"/>
        <v>9644.125</v>
      </c>
      <c r="M117" s="6">
        <f t="shared" si="46"/>
        <v>9644.125</v>
      </c>
      <c r="N117" s="6">
        <f t="shared" si="47"/>
        <v>9644.125</v>
      </c>
      <c r="O117" s="6">
        <f t="shared" si="48"/>
        <v>9644.125</v>
      </c>
      <c r="P117" s="10">
        <f t="shared" si="37"/>
        <v>104156.55</v>
      </c>
    </row>
    <row r="118" spans="1:16">
      <c r="A118">
        <v>8</v>
      </c>
      <c r="B118">
        <v>8</v>
      </c>
      <c r="C118">
        <v>77114</v>
      </c>
      <c r="D118" s="6">
        <f t="shared" si="49"/>
        <v>6426.166666666667</v>
      </c>
      <c r="E118" s="6">
        <f t="shared" si="38"/>
        <v>7068.7833333333347</v>
      </c>
      <c r="F118" s="6">
        <f t="shared" si="39"/>
        <v>7711.4</v>
      </c>
      <c r="G118" s="6">
        <f t="shared" si="40"/>
        <v>7711.4</v>
      </c>
      <c r="H118" s="6">
        <f t="shared" si="41"/>
        <v>8354.0166666666682</v>
      </c>
      <c r="I118" s="6">
        <f t="shared" si="42"/>
        <v>8996.6333333333332</v>
      </c>
      <c r="J118" s="6">
        <f t="shared" si="43"/>
        <v>9639.25</v>
      </c>
      <c r="K118" s="6">
        <f t="shared" si="44"/>
        <v>9639.25</v>
      </c>
      <c r="L118" s="6">
        <f t="shared" si="45"/>
        <v>9639.25</v>
      </c>
      <c r="M118" s="6">
        <f t="shared" si="46"/>
        <v>9639.25</v>
      </c>
      <c r="N118" s="6">
        <f t="shared" si="47"/>
        <v>9639.25</v>
      </c>
      <c r="O118" s="6">
        <f t="shared" si="48"/>
        <v>9639.25</v>
      </c>
      <c r="P118" s="10">
        <f t="shared" si="37"/>
        <v>104103.9</v>
      </c>
    </row>
    <row r="119" spans="1:16">
      <c r="A119">
        <v>209</v>
      </c>
      <c r="B119">
        <v>4</v>
      </c>
      <c r="C119">
        <v>76887</v>
      </c>
      <c r="D119" s="6">
        <f t="shared" si="49"/>
        <v>6407.25</v>
      </c>
      <c r="E119" s="6">
        <f t="shared" si="38"/>
        <v>7047.9750000000004</v>
      </c>
      <c r="F119" s="6">
        <f t="shared" si="39"/>
        <v>7688.7</v>
      </c>
      <c r="G119" s="6">
        <f t="shared" si="40"/>
        <v>7688.7</v>
      </c>
      <c r="H119" s="6">
        <f t="shared" si="41"/>
        <v>8329.4250000000011</v>
      </c>
      <c r="I119" s="6">
        <f t="shared" si="42"/>
        <v>8970.15</v>
      </c>
      <c r="J119" s="6">
        <f t="shared" si="43"/>
        <v>9610.875</v>
      </c>
      <c r="K119" s="6">
        <f t="shared" si="44"/>
        <v>9610.875</v>
      </c>
      <c r="L119" s="6">
        <f t="shared" si="45"/>
        <v>9610.875</v>
      </c>
      <c r="M119" s="6">
        <f t="shared" si="46"/>
        <v>9610.875</v>
      </c>
      <c r="N119" s="6">
        <f t="shared" si="47"/>
        <v>9610.875</v>
      </c>
      <c r="O119" s="6">
        <f t="shared" si="48"/>
        <v>9610.875</v>
      </c>
      <c r="P119" s="10">
        <f t="shared" si="37"/>
        <v>103797.45000000001</v>
      </c>
    </row>
    <row r="120" spans="1:16">
      <c r="A120">
        <v>222</v>
      </c>
      <c r="B120">
        <v>4</v>
      </c>
      <c r="C120">
        <v>76776</v>
      </c>
      <c r="D120" s="6">
        <f t="shared" si="49"/>
        <v>6398</v>
      </c>
      <c r="E120" s="6">
        <f t="shared" si="38"/>
        <v>7037.8</v>
      </c>
      <c r="F120" s="6">
        <f t="shared" si="39"/>
        <v>7677.5999999999995</v>
      </c>
      <c r="G120" s="6">
        <f t="shared" si="40"/>
        <v>7677.5999999999995</v>
      </c>
      <c r="H120" s="6">
        <f t="shared" si="41"/>
        <v>8317.4</v>
      </c>
      <c r="I120" s="6">
        <f t="shared" si="42"/>
        <v>8957.1999999999989</v>
      </c>
      <c r="J120" s="6">
        <f t="shared" si="43"/>
        <v>9597</v>
      </c>
      <c r="K120" s="6">
        <f t="shared" si="44"/>
        <v>9597</v>
      </c>
      <c r="L120" s="6">
        <f t="shared" si="45"/>
        <v>9597</v>
      </c>
      <c r="M120" s="6">
        <f t="shared" si="46"/>
        <v>9597</v>
      </c>
      <c r="N120" s="6">
        <f t="shared" si="47"/>
        <v>9597</v>
      </c>
      <c r="O120" s="6">
        <f t="shared" si="48"/>
        <v>9597</v>
      </c>
      <c r="P120" s="10">
        <f t="shared" si="37"/>
        <v>103647.59999999999</v>
      </c>
    </row>
    <row r="121" spans="1:16">
      <c r="A121">
        <v>390</v>
      </c>
      <c r="B121">
        <v>7</v>
      </c>
      <c r="C121">
        <v>76723</v>
      </c>
      <c r="D121" s="6">
        <f t="shared" si="49"/>
        <v>6393.583333333333</v>
      </c>
      <c r="E121" s="6">
        <f t="shared" si="38"/>
        <v>7032.9416666666666</v>
      </c>
      <c r="F121" s="6">
        <f t="shared" si="39"/>
        <v>7672.2999999999993</v>
      </c>
      <c r="G121" s="6">
        <f t="shared" si="40"/>
        <v>7672.2999999999993</v>
      </c>
      <c r="H121" s="6">
        <f t="shared" si="41"/>
        <v>8311.6583333333328</v>
      </c>
      <c r="I121" s="6">
        <f t="shared" si="42"/>
        <v>8951.0166666666664</v>
      </c>
      <c r="J121" s="6">
        <f t="shared" si="43"/>
        <v>9590.375</v>
      </c>
      <c r="K121" s="6">
        <f t="shared" si="44"/>
        <v>9590.375</v>
      </c>
      <c r="L121" s="6">
        <f t="shared" si="45"/>
        <v>9590.375</v>
      </c>
      <c r="M121" s="6">
        <f t="shared" si="46"/>
        <v>9590.375</v>
      </c>
      <c r="N121" s="6">
        <f t="shared" si="47"/>
        <v>9590.375</v>
      </c>
      <c r="O121" s="6">
        <f t="shared" si="48"/>
        <v>9590.375</v>
      </c>
      <c r="P121" s="10">
        <f t="shared" si="37"/>
        <v>103576.04999999999</v>
      </c>
    </row>
    <row r="122" spans="1:16">
      <c r="A122">
        <v>416</v>
      </c>
      <c r="B122">
        <v>7</v>
      </c>
      <c r="C122">
        <v>76449</v>
      </c>
      <c r="D122" s="6">
        <f t="shared" si="49"/>
        <v>6370.75</v>
      </c>
      <c r="E122" s="6">
        <f t="shared" si="38"/>
        <v>7007.8250000000007</v>
      </c>
      <c r="F122" s="6">
        <f t="shared" si="39"/>
        <v>7644.9</v>
      </c>
      <c r="G122" s="6">
        <f t="shared" si="40"/>
        <v>7644.9</v>
      </c>
      <c r="H122" s="6">
        <f t="shared" si="41"/>
        <v>8281.9750000000004</v>
      </c>
      <c r="I122" s="6">
        <f t="shared" si="42"/>
        <v>8919.0499999999993</v>
      </c>
      <c r="J122" s="6">
        <f t="shared" si="43"/>
        <v>9556.125</v>
      </c>
      <c r="K122" s="6">
        <f t="shared" si="44"/>
        <v>9556.125</v>
      </c>
      <c r="L122" s="6">
        <f t="shared" si="45"/>
        <v>9556.125</v>
      </c>
      <c r="M122" s="6">
        <f t="shared" si="46"/>
        <v>9556.125</v>
      </c>
      <c r="N122" s="6">
        <f t="shared" si="47"/>
        <v>9556.125</v>
      </c>
      <c r="O122" s="6">
        <f t="shared" si="48"/>
        <v>9556.125</v>
      </c>
      <c r="P122" s="10">
        <f t="shared" si="37"/>
        <v>103206.15</v>
      </c>
    </row>
    <row r="123" spans="1:16">
      <c r="A123">
        <v>192</v>
      </c>
      <c r="B123">
        <v>3</v>
      </c>
      <c r="C123">
        <v>76193</v>
      </c>
      <c r="D123" s="6">
        <f t="shared" si="49"/>
        <v>6349.416666666667</v>
      </c>
      <c r="E123" s="6">
        <f t="shared" si="38"/>
        <v>6984.3583333333345</v>
      </c>
      <c r="F123" s="6">
        <f t="shared" si="39"/>
        <v>7619.3</v>
      </c>
      <c r="G123" s="6">
        <f t="shared" si="40"/>
        <v>7619.3</v>
      </c>
      <c r="H123" s="6">
        <f t="shared" si="41"/>
        <v>8254.2416666666668</v>
      </c>
      <c r="I123" s="6">
        <f t="shared" si="42"/>
        <v>8889.1833333333325</v>
      </c>
      <c r="J123" s="6">
        <f t="shared" si="43"/>
        <v>9524.125</v>
      </c>
      <c r="K123" s="6">
        <f t="shared" si="44"/>
        <v>9524.125</v>
      </c>
      <c r="L123" s="6">
        <f t="shared" si="45"/>
        <v>9524.125</v>
      </c>
      <c r="M123" s="6">
        <f t="shared" si="46"/>
        <v>9524.125</v>
      </c>
      <c r="N123" s="6">
        <f t="shared" si="47"/>
        <v>9524.125</v>
      </c>
      <c r="O123" s="6">
        <f t="shared" si="48"/>
        <v>9524.125</v>
      </c>
      <c r="P123" s="10">
        <f t="shared" si="37"/>
        <v>102860.55</v>
      </c>
    </row>
    <row r="124" spans="1:16">
      <c r="A124">
        <v>389</v>
      </c>
      <c r="B124">
        <v>11</v>
      </c>
      <c r="C124">
        <v>75986</v>
      </c>
      <c r="D124" s="6">
        <f t="shared" si="49"/>
        <v>6332.166666666667</v>
      </c>
      <c r="E124" s="6">
        <f t="shared" si="38"/>
        <v>6965.3833333333341</v>
      </c>
      <c r="F124" s="6">
        <f t="shared" si="39"/>
        <v>7598.6</v>
      </c>
      <c r="G124" s="6">
        <f t="shared" si="40"/>
        <v>7598.6</v>
      </c>
      <c r="H124" s="6">
        <f t="shared" si="41"/>
        <v>8231.8166666666675</v>
      </c>
      <c r="I124" s="6">
        <f t="shared" si="42"/>
        <v>8865.0333333333328</v>
      </c>
      <c r="J124" s="6">
        <f t="shared" si="43"/>
        <v>9498.25</v>
      </c>
      <c r="K124" s="6">
        <f t="shared" si="44"/>
        <v>9498.25</v>
      </c>
      <c r="L124" s="6">
        <f t="shared" si="45"/>
        <v>9498.25</v>
      </c>
      <c r="M124" s="6">
        <f t="shared" si="46"/>
        <v>9498.25</v>
      </c>
      <c r="N124" s="6">
        <f t="shared" si="47"/>
        <v>9498.25</v>
      </c>
      <c r="O124" s="6">
        <f t="shared" si="48"/>
        <v>9498.25</v>
      </c>
      <c r="P124" s="10">
        <f t="shared" si="37"/>
        <v>102581.1</v>
      </c>
    </row>
    <row r="125" spans="1:16" s="7" customFormat="1">
      <c r="A125" s="7">
        <v>457</v>
      </c>
      <c r="B125" s="7">
        <v>12</v>
      </c>
      <c r="C125" s="7">
        <v>75907</v>
      </c>
      <c r="D125" s="8">
        <f t="shared" si="49"/>
        <v>6325.583333333333</v>
      </c>
      <c r="E125" s="8">
        <f t="shared" si="38"/>
        <v>6958.1416666666673</v>
      </c>
      <c r="F125" s="8">
        <f t="shared" si="39"/>
        <v>7590.6999999999989</v>
      </c>
      <c r="G125" s="8">
        <f t="shared" si="40"/>
        <v>7590.6999999999989</v>
      </c>
      <c r="H125" s="8">
        <f t="shared" si="41"/>
        <v>8223.2583333333332</v>
      </c>
      <c r="I125" s="8">
        <f t="shared" si="42"/>
        <v>8855.8166666666657</v>
      </c>
      <c r="J125" s="8">
        <f t="shared" si="43"/>
        <v>9488.375</v>
      </c>
      <c r="K125" s="8">
        <f t="shared" si="44"/>
        <v>9488.375</v>
      </c>
      <c r="L125" s="8">
        <f t="shared" si="45"/>
        <v>9488.375</v>
      </c>
      <c r="M125" s="8">
        <f t="shared" si="46"/>
        <v>9488.375</v>
      </c>
      <c r="N125" s="8">
        <f t="shared" si="47"/>
        <v>9488.375</v>
      </c>
      <c r="O125" s="8">
        <f t="shared" si="48"/>
        <v>9488.375</v>
      </c>
      <c r="P125" s="10">
        <f t="shared" si="37"/>
        <v>102474.45</v>
      </c>
    </row>
    <row r="126" spans="1:16">
      <c r="A126">
        <v>261</v>
      </c>
      <c r="B126">
        <v>4</v>
      </c>
      <c r="C126">
        <v>75818</v>
      </c>
      <c r="D126" s="6">
        <f t="shared" si="49"/>
        <v>6318.166666666667</v>
      </c>
      <c r="E126" s="6">
        <f t="shared" si="38"/>
        <v>6949.9833333333345</v>
      </c>
      <c r="F126" s="6">
        <f t="shared" si="39"/>
        <v>7581.8</v>
      </c>
      <c r="G126" s="6">
        <f t="shared" si="40"/>
        <v>7581.8</v>
      </c>
      <c r="H126" s="6">
        <f t="shared" si="41"/>
        <v>8213.6166666666668</v>
      </c>
      <c r="I126" s="6">
        <f t="shared" si="42"/>
        <v>8845.4333333333325</v>
      </c>
      <c r="J126" s="6">
        <f t="shared" si="43"/>
        <v>9477.25</v>
      </c>
      <c r="K126" s="6">
        <f t="shared" si="44"/>
        <v>9477.25</v>
      </c>
      <c r="L126" s="6">
        <f t="shared" si="45"/>
        <v>9477.25</v>
      </c>
      <c r="M126" s="6">
        <f t="shared" si="46"/>
        <v>9477.25</v>
      </c>
      <c r="N126" s="6">
        <f t="shared" si="47"/>
        <v>9477.25</v>
      </c>
      <c r="O126" s="6">
        <f t="shared" si="48"/>
        <v>9477.25</v>
      </c>
      <c r="P126" s="10">
        <f t="shared" si="37"/>
        <v>102354.3</v>
      </c>
    </row>
    <row r="127" spans="1:16">
      <c r="A127">
        <v>335</v>
      </c>
      <c r="B127">
        <v>3</v>
      </c>
      <c r="C127">
        <v>75536</v>
      </c>
      <c r="D127" s="6">
        <f t="shared" si="49"/>
        <v>6294.666666666667</v>
      </c>
      <c r="E127" s="6">
        <f t="shared" si="38"/>
        <v>6924.1333333333341</v>
      </c>
      <c r="F127" s="6">
        <f t="shared" si="39"/>
        <v>7553.6</v>
      </c>
      <c r="G127" s="6">
        <f t="shared" si="40"/>
        <v>7553.6</v>
      </c>
      <c r="H127" s="6">
        <f t="shared" si="41"/>
        <v>8183.0666666666675</v>
      </c>
      <c r="I127" s="6">
        <f t="shared" si="42"/>
        <v>8812.5333333333328</v>
      </c>
      <c r="J127" s="6">
        <f t="shared" si="43"/>
        <v>9442</v>
      </c>
      <c r="K127" s="6">
        <f t="shared" si="44"/>
        <v>9442</v>
      </c>
      <c r="L127" s="6">
        <f t="shared" si="45"/>
        <v>9442</v>
      </c>
      <c r="M127" s="6">
        <f t="shared" si="46"/>
        <v>9442</v>
      </c>
      <c r="N127" s="6">
        <f t="shared" si="47"/>
        <v>9442</v>
      </c>
      <c r="O127" s="6">
        <f t="shared" si="48"/>
        <v>9442</v>
      </c>
      <c r="P127" s="10">
        <f t="shared" si="37"/>
        <v>101973.6</v>
      </c>
    </row>
    <row r="128" spans="1:16">
      <c r="A128">
        <v>119</v>
      </c>
      <c r="B128">
        <v>8</v>
      </c>
      <c r="C128">
        <v>75510</v>
      </c>
      <c r="D128" s="6">
        <f t="shared" si="49"/>
        <v>6292.5</v>
      </c>
      <c r="E128" s="6">
        <f t="shared" si="38"/>
        <v>6921.7500000000009</v>
      </c>
      <c r="F128" s="6">
        <f t="shared" si="39"/>
        <v>7551</v>
      </c>
      <c r="G128" s="6">
        <f t="shared" si="40"/>
        <v>7551</v>
      </c>
      <c r="H128" s="6">
        <f t="shared" si="41"/>
        <v>8180.25</v>
      </c>
      <c r="I128" s="6">
        <f t="shared" si="42"/>
        <v>8809.5</v>
      </c>
      <c r="J128" s="6">
        <f t="shared" si="43"/>
        <v>9438.75</v>
      </c>
      <c r="K128" s="6">
        <f t="shared" si="44"/>
        <v>9438.75</v>
      </c>
      <c r="L128" s="6">
        <f t="shared" si="45"/>
        <v>9438.75</v>
      </c>
      <c r="M128" s="6">
        <f t="shared" si="46"/>
        <v>9438.75</v>
      </c>
      <c r="N128" s="6">
        <f t="shared" si="47"/>
        <v>9438.75</v>
      </c>
      <c r="O128" s="6">
        <f t="shared" si="48"/>
        <v>9438.75</v>
      </c>
      <c r="P128" s="10">
        <f t="shared" si="37"/>
        <v>101938.5</v>
      </c>
    </row>
    <row r="129" spans="1:16">
      <c r="A129">
        <v>371</v>
      </c>
      <c r="B129">
        <v>8</v>
      </c>
      <c r="C129">
        <v>75400</v>
      </c>
      <c r="D129" s="6">
        <f t="shared" si="49"/>
        <v>6283.333333333333</v>
      </c>
      <c r="E129" s="6">
        <f t="shared" si="38"/>
        <v>6911.666666666667</v>
      </c>
      <c r="F129" s="6">
        <f t="shared" si="39"/>
        <v>7539.9999999999991</v>
      </c>
      <c r="G129" s="6">
        <f t="shared" si="40"/>
        <v>7539.9999999999991</v>
      </c>
      <c r="H129" s="6">
        <f t="shared" si="41"/>
        <v>8168.333333333333</v>
      </c>
      <c r="I129" s="6">
        <f t="shared" si="42"/>
        <v>8796.6666666666661</v>
      </c>
      <c r="J129" s="6">
        <f t="shared" si="43"/>
        <v>9425</v>
      </c>
      <c r="K129" s="6">
        <f t="shared" si="44"/>
        <v>9425</v>
      </c>
      <c r="L129" s="6">
        <f t="shared" si="45"/>
        <v>9425</v>
      </c>
      <c r="M129" s="6">
        <f t="shared" si="46"/>
        <v>9425</v>
      </c>
      <c r="N129" s="6">
        <f t="shared" si="47"/>
        <v>9425</v>
      </c>
      <c r="O129" s="6">
        <f t="shared" si="48"/>
        <v>9425</v>
      </c>
      <c r="P129" s="10">
        <f t="shared" si="37"/>
        <v>101790</v>
      </c>
    </row>
    <row r="130" spans="1:16">
      <c r="A130">
        <v>174</v>
      </c>
      <c r="B130">
        <v>1</v>
      </c>
      <c r="C130">
        <v>75296</v>
      </c>
      <c r="D130" s="6">
        <f t="shared" si="49"/>
        <v>6274.666666666667</v>
      </c>
      <c r="E130" s="6">
        <f t="shared" si="38"/>
        <v>6902.1333333333341</v>
      </c>
      <c r="F130" s="6">
        <f t="shared" si="39"/>
        <v>7529.6</v>
      </c>
      <c r="G130" s="6">
        <f t="shared" si="40"/>
        <v>7529.6</v>
      </c>
      <c r="H130" s="6">
        <f t="shared" si="41"/>
        <v>8157.0666666666675</v>
      </c>
      <c r="I130" s="6">
        <f t="shared" si="42"/>
        <v>8784.5333333333328</v>
      </c>
      <c r="J130" s="6">
        <f t="shared" si="43"/>
        <v>9412</v>
      </c>
      <c r="K130" s="6">
        <f t="shared" si="44"/>
        <v>9412</v>
      </c>
      <c r="L130" s="6">
        <f t="shared" si="45"/>
        <v>9412</v>
      </c>
      <c r="M130" s="6">
        <f t="shared" si="46"/>
        <v>9412</v>
      </c>
      <c r="N130" s="6">
        <f t="shared" si="47"/>
        <v>9412</v>
      </c>
      <c r="O130" s="6">
        <f t="shared" si="48"/>
        <v>9412</v>
      </c>
      <c r="P130" s="10">
        <f t="shared" si="37"/>
        <v>101649.60000000001</v>
      </c>
    </row>
    <row r="131" spans="1:16">
      <c r="A131">
        <v>439</v>
      </c>
      <c r="B131">
        <v>8</v>
      </c>
      <c r="C131">
        <v>74520</v>
      </c>
      <c r="D131" s="6">
        <f t="shared" si="49"/>
        <v>6210</v>
      </c>
      <c r="E131" s="6">
        <f t="shared" si="38"/>
        <v>6831.0000000000009</v>
      </c>
      <c r="F131" s="6">
        <f t="shared" si="39"/>
        <v>7452</v>
      </c>
      <c r="G131" s="6">
        <f t="shared" si="40"/>
        <v>7452</v>
      </c>
      <c r="H131" s="6">
        <f t="shared" si="41"/>
        <v>8073</v>
      </c>
      <c r="I131" s="6">
        <f t="shared" si="42"/>
        <v>8694</v>
      </c>
      <c r="J131" s="6">
        <f t="shared" si="43"/>
        <v>9315</v>
      </c>
      <c r="K131" s="6">
        <f t="shared" si="44"/>
        <v>9315</v>
      </c>
      <c r="L131" s="6">
        <f t="shared" si="45"/>
        <v>9315</v>
      </c>
      <c r="M131" s="6">
        <f t="shared" si="46"/>
        <v>9315</v>
      </c>
      <c r="N131" s="6">
        <f t="shared" si="47"/>
        <v>9315</v>
      </c>
      <c r="O131" s="6">
        <f t="shared" si="48"/>
        <v>9315</v>
      </c>
      <c r="P131" s="10">
        <f t="shared" si="37"/>
        <v>100602</v>
      </c>
    </row>
    <row r="132" spans="1:16">
      <c r="A132">
        <v>65</v>
      </c>
      <c r="B132">
        <v>5</v>
      </c>
      <c r="C132">
        <v>74513</v>
      </c>
      <c r="D132" s="6">
        <f t="shared" si="49"/>
        <v>6209.416666666667</v>
      </c>
      <c r="E132" s="6">
        <f t="shared" si="38"/>
        <v>6830.3583333333345</v>
      </c>
      <c r="F132" s="6">
        <f t="shared" si="39"/>
        <v>7451.3</v>
      </c>
      <c r="G132" s="6">
        <f t="shared" si="40"/>
        <v>7451.3</v>
      </c>
      <c r="H132" s="6">
        <f t="shared" si="41"/>
        <v>8072.2416666666677</v>
      </c>
      <c r="I132" s="6">
        <f t="shared" si="42"/>
        <v>8693.1833333333325</v>
      </c>
      <c r="J132" s="6">
        <f t="shared" si="43"/>
        <v>9314.125</v>
      </c>
      <c r="K132" s="6">
        <f t="shared" si="44"/>
        <v>9314.125</v>
      </c>
      <c r="L132" s="6">
        <f t="shared" si="45"/>
        <v>9314.125</v>
      </c>
      <c r="M132" s="6">
        <f t="shared" si="46"/>
        <v>9314.125</v>
      </c>
      <c r="N132" s="6">
        <f t="shared" si="47"/>
        <v>9314.125</v>
      </c>
      <c r="O132" s="6">
        <f t="shared" si="48"/>
        <v>9314.125</v>
      </c>
      <c r="P132" s="10">
        <f t="shared" ref="P132:P195" si="50">SUM(D132:O132)</f>
        <v>100592.55</v>
      </c>
    </row>
    <row r="133" spans="1:16">
      <c r="A133">
        <v>49</v>
      </c>
      <c r="B133">
        <v>10</v>
      </c>
      <c r="C133">
        <v>74407</v>
      </c>
      <c r="D133" s="6">
        <f t="shared" si="49"/>
        <v>6200.583333333333</v>
      </c>
      <c r="E133" s="6">
        <f t="shared" si="38"/>
        <v>6820.6416666666673</v>
      </c>
      <c r="F133" s="6">
        <f t="shared" si="39"/>
        <v>7440.6999999999989</v>
      </c>
      <c r="G133" s="6">
        <f t="shared" si="40"/>
        <v>7440.6999999999989</v>
      </c>
      <c r="H133" s="6">
        <f t="shared" si="41"/>
        <v>8060.7583333333332</v>
      </c>
      <c r="I133" s="6">
        <f t="shared" si="42"/>
        <v>8680.8166666666657</v>
      </c>
      <c r="J133" s="6">
        <f t="shared" si="43"/>
        <v>9300.875</v>
      </c>
      <c r="K133" s="6">
        <f t="shared" si="44"/>
        <v>9300.875</v>
      </c>
      <c r="L133" s="6">
        <f t="shared" si="45"/>
        <v>9300.875</v>
      </c>
      <c r="M133" s="6">
        <f t="shared" si="46"/>
        <v>9300.875</v>
      </c>
      <c r="N133" s="6">
        <f t="shared" si="47"/>
        <v>9300.875</v>
      </c>
      <c r="O133" s="6">
        <f t="shared" si="48"/>
        <v>9300.875</v>
      </c>
      <c r="P133" s="10">
        <f t="shared" si="50"/>
        <v>100449.45</v>
      </c>
    </row>
    <row r="134" spans="1:16">
      <c r="A134">
        <v>282</v>
      </c>
      <c r="B134">
        <v>3</v>
      </c>
      <c r="C134">
        <v>74009</v>
      </c>
      <c r="D134" s="6">
        <f t="shared" si="49"/>
        <v>6167.416666666667</v>
      </c>
      <c r="E134" s="6">
        <f t="shared" si="38"/>
        <v>6784.1583333333347</v>
      </c>
      <c r="F134" s="6">
        <f t="shared" si="39"/>
        <v>7400.9</v>
      </c>
      <c r="G134" s="6">
        <f t="shared" si="40"/>
        <v>7400.9</v>
      </c>
      <c r="H134" s="6">
        <f t="shared" si="41"/>
        <v>8017.6416666666673</v>
      </c>
      <c r="I134" s="6">
        <f t="shared" si="42"/>
        <v>8634.3833333333332</v>
      </c>
      <c r="J134" s="6">
        <f t="shared" si="43"/>
        <v>9251.125</v>
      </c>
      <c r="K134" s="6">
        <f t="shared" si="44"/>
        <v>9251.125</v>
      </c>
      <c r="L134" s="6">
        <f t="shared" si="45"/>
        <v>9251.125</v>
      </c>
      <c r="M134" s="6">
        <f t="shared" si="46"/>
        <v>9251.125</v>
      </c>
      <c r="N134" s="6">
        <f t="shared" si="47"/>
        <v>9251.125</v>
      </c>
      <c r="O134" s="6">
        <f t="shared" si="48"/>
        <v>9251.125</v>
      </c>
      <c r="P134" s="10">
        <f t="shared" si="50"/>
        <v>99912.15</v>
      </c>
    </row>
    <row r="135" spans="1:16">
      <c r="A135">
        <v>181</v>
      </c>
      <c r="B135">
        <v>7</v>
      </c>
      <c r="C135">
        <v>73909</v>
      </c>
      <c r="D135" s="6">
        <f t="shared" si="49"/>
        <v>6159.083333333333</v>
      </c>
      <c r="E135" s="6">
        <f t="shared" si="38"/>
        <v>6774.9916666666668</v>
      </c>
      <c r="F135" s="6">
        <f t="shared" si="39"/>
        <v>7390.9</v>
      </c>
      <c r="G135" s="6">
        <f t="shared" si="40"/>
        <v>7390.9</v>
      </c>
      <c r="H135" s="6">
        <f t="shared" si="41"/>
        <v>8006.8083333333334</v>
      </c>
      <c r="I135" s="6">
        <f t="shared" si="42"/>
        <v>8622.7166666666653</v>
      </c>
      <c r="J135" s="6">
        <f t="shared" si="43"/>
        <v>9238.625</v>
      </c>
      <c r="K135" s="6">
        <f t="shared" si="44"/>
        <v>9238.625</v>
      </c>
      <c r="L135" s="6">
        <f t="shared" si="45"/>
        <v>9238.625</v>
      </c>
      <c r="M135" s="6">
        <f t="shared" si="46"/>
        <v>9238.625</v>
      </c>
      <c r="N135" s="6">
        <f t="shared" si="47"/>
        <v>9238.625</v>
      </c>
      <c r="O135" s="6">
        <f t="shared" si="48"/>
        <v>9238.625</v>
      </c>
      <c r="P135" s="10">
        <f t="shared" si="50"/>
        <v>99777.15</v>
      </c>
    </row>
    <row r="136" spans="1:16">
      <c r="A136">
        <v>449</v>
      </c>
      <c r="B136">
        <v>8</v>
      </c>
      <c r="C136">
        <v>73865</v>
      </c>
      <c r="D136" s="6">
        <f t="shared" si="49"/>
        <v>6155.416666666667</v>
      </c>
      <c r="E136" s="6">
        <f t="shared" si="38"/>
        <v>6770.9583333333339</v>
      </c>
      <c r="F136" s="6">
        <f t="shared" si="39"/>
        <v>7386.5</v>
      </c>
      <c r="G136" s="6">
        <f t="shared" si="40"/>
        <v>7386.5</v>
      </c>
      <c r="H136" s="6">
        <f t="shared" si="41"/>
        <v>8002.041666666667</v>
      </c>
      <c r="I136" s="6">
        <f t="shared" si="42"/>
        <v>8617.5833333333339</v>
      </c>
      <c r="J136" s="6">
        <f t="shared" si="43"/>
        <v>9233.125</v>
      </c>
      <c r="K136" s="6">
        <f t="shared" si="44"/>
        <v>9233.125</v>
      </c>
      <c r="L136" s="6">
        <f t="shared" si="45"/>
        <v>9233.125</v>
      </c>
      <c r="M136" s="6">
        <f t="shared" si="46"/>
        <v>9233.125</v>
      </c>
      <c r="N136" s="6">
        <f t="shared" si="47"/>
        <v>9233.125</v>
      </c>
      <c r="O136" s="6">
        <f t="shared" si="48"/>
        <v>9233.125</v>
      </c>
      <c r="P136" s="10">
        <f t="shared" si="50"/>
        <v>99717.75</v>
      </c>
    </row>
    <row r="137" spans="1:16">
      <c r="A137">
        <v>377</v>
      </c>
      <c r="B137">
        <v>11</v>
      </c>
      <c r="C137">
        <v>73858</v>
      </c>
      <c r="D137" s="6">
        <f t="shared" si="49"/>
        <v>6154.833333333333</v>
      </c>
      <c r="E137" s="6">
        <f t="shared" si="38"/>
        <v>6770.3166666666666</v>
      </c>
      <c r="F137" s="6">
        <f t="shared" si="39"/>
        <v>7385.7999999999993</v>
      </c>
      <c r="G137" s="6">
        <f t="shared" si="40"/>
        <v>7385.7999999999993</v>
      </c>
      <c r="H137" s="6">
        <f t="shared" si="41"/>
        <v>8001.2833333333328</v>
      </c>
      <c r="I137" s="6">
        <f t="shared" si="42"/>
        <v>8616.7666666666664</v>
      </c>
      <c r="J137" s="6">
        <f t="shared" si="43"/>
        <v>9232.25</v>
      </c>
      <c r="K137" s="6">
        <f t="shared" si="44"/>
        <v>9232.25</v>
      </c>
      <c r="L137" s="6">
        <f t="shared" si="45"/>
        <v>9232.25</v>
      </c>
      <c r="M137" s="6">
        <f t="shared" si="46"/>
        <v>9232.25</v>
      </c>
      <c r="N137" s="6">
        <f t="shared" si="47"/>
        <v>9232.25</v>
      </c>
      <c r="O137" s="6">
        <f t="shared" si="48"/>
        <v>9232.25</v>
      </c>
      <c r="P137" s="10">
        <f t="shared" si="50"/>
        <v>99708.299999999988</v>
      </c>
    </row>
    <row r="138" spans="1:16">
      <c r="A138">
        <v>363</v>
      </c>
      <c r="B138">
        <v>11</v>
      </c>
      <c r="C138">
        <v>73691</v>
      </c>
      <c r="D138" s="6">
        <f t="shared" si="49"/>
        <v>6140.916666666667</v>
      </c>
      <c r="E138" s="6">
        <f t="shared" si="38"/>
        <v>6755.0083333333341</v>
      </c>
      <c r="F138" s="6">
        <f t="shared" si="39"/>
        <v>7369.1</v>
      </c>
      <c r="G138" s="6">
        <f t="shared" si="40"/>
        <v>7369.1</v>
      </c>
      <c r="H138" s="6">
        <f t="shared" si="41"/>
        <v>7983.1916666666675</v>
      </c>
      <c r="I138" s="6">
        <f t="shared" si="42"/>
        <v>8597.2833333333328</v>
      </c>
      <c r="J138" s="6">
        <f t="shared" si="43"/>
        <v>9211.375</v>
      </c>
      <c r="K138" s="6">
        <f t="shared" si="44"/>
        <v>9211.375</v>
      </c>
      <c r="L138" s="6">
        <f t="shared" si="45"/>
        <v>9211.375</v>
      </c>
      <c r="M138" s="6">
        <f t="shared" si="46"/>
        <v>9211.375</v>
      </c>
      <c r="N138" s="6">
        <f t="shared" si="47"/>
        <v>9211.375</v>
      </c>
      <c r="O138" s="6">
        <f t="shared" si="48"/>
        <v>9211.375</v>
      </c>
      <c r="P138" s="10">
        <f t="shared" si="50"/>
        <v>99482.85</v>
      </c>
    </row>
    <row r="139" spans="1:16">
      <c r="A139">
        <v>308</v>
      </c>
      <c r="B139">
        <v>4</v>
      </c>
      <c r="C139">
        <v>73584</v>
      </c>
      <c r="D139" s="6">
        <f t="shared" si="49"/>
        <v>6132</v>
      </c>
      <c r="E139" s="6">
        <f t="shared" si="38"/>
        <v>6745.2000000000007</v>
      </c>
      <c r="F139" s="6">
        <f t="shared" si="39"/>
        <v>7358.4</v>
      </c>
      <c r="G139" s="6">
        <f t="shared" si="40"/>
        <v>7358.4</v>
      </c>
      <c r="H139" s="6">
        <f t="shared" si="41"/>
        <v>7971.6</v>
      </c>
      <c r="I139" s="6">
        <f t="shared" si="42"/>
        <v>8584.7999999999993</v>
      </c>
      <c r="J139" s="6">
        <f t="shared" si="43"/>
        <v>9198</v>
      </c>
      <c r="K139" s="6">
        <f t="shared" si="44"/>
        <v>9198</v>
      </c>
      <c r="L139" s="6">
        <f t="shared" si="45"/>
        <v>9198</v>
      </c>
      <c r="M139" s="6">
        <f t="shared" si="46"/>
        <v>9198</v>
      </c>
      <c r="N139" s="6">
        <f t="shared" si="47"/>
        <v>9198</v>
      </c>
      <c r="O139" s="6">
        <f t="shared" si="48"/>
        <v>9198</v>
      </c>
      <c r="P139" s="10">
        <f t="shared" si="50"/>
        <v>99338.4</v>
      </c>
    </row>
    <row r="140" spans="1:16">
      <c r="A140">
        <v>211</v>
      </c>
      <c r="B140">
        <v>1</v>
      </c>
      <c r="C140">
        <v>73362</v>
      </c>
      <c r="D140" s="6">
        <f t="shared" si="49"/>
        <v>6113.5</v>
      </c>
      <c r="E140" s="6">
        <f t="shared" si="38"/>
        <v>6724.85</v>
      </c>
      <c r="F140" s="6">
        <f t="shared" si="39"/>
        <v>7336.2</v>
      </c>
      <c r="G140" s="6">
        <f t="shared" si="40"/>
        <v>7336.2</v>
      </c>
      <c r="H140" s="6">
        <f t="shared" si="41"/>
        <v>7947.55</v>
      </c>
      <c r="I140" s="6">
        <f t="shared" si="42"/>
        <v>8558.9</v>
      </c>
      <c r="J140" s="6">
        <f t="shared" si="43"/>
        <v>9170.25</v>
      </c>
      <c r="K140" s="6">
        <f t="shared" si="44"/>
        <v>9170.25</v>
      </c>
      <c r="L140" s="6">
        <f t="shared" si="45"/>
        <v>9170.25</v>
      </c>
      <c r="M140" s="6">
        <f t="shared" si="46"/>
        <v>9170.25</v>
      </c>
      <c r="N140" s="6">
        <f t="shared" si="47"/>
        <v>9170.25</v>
      </c>
      <c r="O140" s="6">
        <f t="shared" si="48"/>
        <v>9170.25</v>
      </c>
      <c r="P140" s="10">
        <f t="shared" si="50"/>
        <v>99038.700000000012</v>
      </c>
    </row>
    <row r="141" spans="1:16">
      <c r="A141">
        <v>233</v>
      </c>
      <c r="B141">
        <v>5</v>
      </c>
      <c r="C141">
        <v>73178</v>
      </c>
      <c r="D141" s="6">
        <f t="shared" si="49"/>
        <v>6098.166666666667</v>
      </c>
      <c r="E141" s="6">
        <f t="shared" si="38"/>
        <v>6707.9833333333345</v>
      </c>
      <c r="F141" s="6">
        <f t="shared" si="39"/>
        <v>7317.8</v>
      </c>
      <c r="G141" s="6">
        <f t="shared" si="40"/>
        <v>7317.8</v>
      </c>
      <c r="H141" s="6">
        <f t="shared" si="41"/>
        <v>7927.6166666666677</v>
      </c>
      <c r="I141" s="6">
        <f t="shared" si="42"/>
        <v>8537.4333333333325</v>
      </c>
      <c r="J141" s="6">
        <f t="shared" si="43"/>
        <v>9147.25</v>
      </c>
      <c r="K141" s="6">
        <f t="shared" si="44"/>
        <v>9147.25</v>
      </c>
      <c r="L141" s="6">
        <f t="shared" si="45"/>
        <v>9147.25</v>
      </c>
      <c r="M141" s="6">
        <f t="shared" si="46"/>
        <v>9147.25</v>
      </c>
      <c r="N141" s="6">
        <f t="shared" si="47"/>
        <v>9147.25</v>
      </c>
      <c r="O141" s="6">
        <f t="shared" si="48"/>
        <v>9147.25</v>
      </c>
      <c r="P141" s="10">
        <f t="shared" si="50"/>
        <v>98790.3</v>
      </c>
    </row>
    <row r="142" spans="1:16">
      <c r="A142">
        <v>280</v>
      </c>
      <c r="B142">
        <v>3</v>
      </c>
      <c r="C142">
        <v>73141</v>
      </c>
      <c r="D142" s="6">
        <f t="shared" si="49"/>
        <v>6095.083333333333</v>
      </c>
      <c r="E142" s="6">
        <f t="shared" si="38"/>
        <v>6704.5916666666672</v>
      </c>
      <c r="F142" s="6">
        <f t="shared" si="39"/>
        <v>7314.0999999999995</v>
      </c>
      <c r="G142" s="6">
        <f t="shared" si="40"/>
        <v>7314.0999999999995</v>
      </c>
      <c r="H142" s="6">
        <f t="shared" si="41"/>
        <v>7923.6083333333336</v>
      </c>
      <c r="I142" s="6">
        <f t="shared" si="42"/>
        <v>8533.116666666665</v>
      </c>
      <c r="J142" s="6">
        <f t="shared" si="43"/>
        <v>9142.625</v>
      </c>
      <c r="K142" s="6">
        <f t="shared" si="44"/>
        <v>9142.625</v>
      </c>
      <c r="L142" s="6">
        <f t="shared" si="45"/>
        <v>9142.625</v>
      </c>
      <c r="M142" s="6">
        <f t="shared" si="46"/>
        <v>9142.625</v>
      </c>
      <c r="N142" s="6">
        <f t="shared" si="47"/>
        <v>9142.625</v>
      </c>
      <c r="O142" s="6">
        <f t="shared" si="48"/>
        <v>9142.625</v>
      </c>
      <c r="P142" s="10">
        <f t="shared" si="50"/>
        <v>98740.349999999991</v>
      </c>
    </row>
    <row r="143" spans="1:16">
      <c r="A143">
        <v>343</v>
      </c>
      <c r="B143">
        <v>5</v>
      </c>
      <c r="C143">
        <v>73015</v>
      </c>
      <c r="D143" s="6">
        <f t="shared" si="49"/>
        <v>6084.583333333333</v>
      </c>
      <c r="E143" s="6">
        <f t="shared" si="38"/>
        <v>6693.041666666667</v>
      </c>
      <c r="F143" s="6">
        <f t="shared" si="39"/>
        <v>7301.4999999999991</v>
      </c>
      <c r="G143" s="6">
        <f t="shared" si="40"/>
        <v>7301.4999999999991</v>
      </c>
      <c r="H143" s="6">
        <f t="shared" si="41"/>
        <v>7909.958333333333</v>
      </c>
      <c r="I143" s="6">
        <f t="shared" si="42"/>
        <v>8518.4166666666661</v>
      </c>
      <c r="J143" s="6">
        <f t="shared" si="43"/>
        <v>9126.875</v>
      </c>
      <c r="K143" s="6">
        <f t="shared" si="44"/>
        <v>9126.875</v>
      </c>
      <c r="L143" s="6">
        <f t="shared" si="45"/>
        <v>9126.875</v>
      </c>
      <c r="M143" s="6">
        <f t="shared" si="46"/>
        <v>9126.875</v>
      </c>
      <c r="N143" s="6">
        <f t="shared" si="47"/>
        <v>9126.875</v>
      </c>
      <c r="O143" s="6">
        <f t="shared" si="48"/>
        <v>9126.875</v>
      </c>
      <c r="P143" s="10">
        <f t="shared" si="50"/>
        <v>98570.25</v>
      </c>
    </row>
    <row r="144" spans="1:16">
      <c r="A144">
        <v>55</v>
      </c>
      <c r="B144">
        <v>7</v>
      </c>
      <c r="C144">
        <v>72762</v>
      </c>
      <c r="D144" s="6">
        <f t="shared" si="49"/>
        <v>6063.5</v>
      </c>
      <c r="E144" s="6">
        <f t="shared" ref="E144:E207" si="51">(C144/12)*$E$1</f>
        <v>6669.85</v>
      </c>
      <c r="F144" s="6">
        <f t="shared" ref="F144:F207" si="52">(C144/12)*$F$1</f>
        <v>7276.2</v>
      </c>
      <c r="G144" s="6">
        <f t="shared" ref="G144:G207" si="53">(C144/12)*$F$1</f>
        <v>7276.2</v>
      </c>
      <c r="H144" s="6">
        <f t="shared" ref="H144:H207" si="54">(C144/12)*$H$1</f>
        <v>7882.55</v>
      </c>
      <c r="I144" s="6">
        <f t="shared" ref="I144:I207" si="55">(C144/12)*$I$1</f>
        <v>8488.9</v>
      </c>
      <c r="J144" s="6">
        <f t="shared" ref="J144:J207" si="56">(C144/12)*$J$1</f>
        <v>9095.25</v>
      </c>
      <c r="K144" s="6">
        <f t="shared" ref="K144:K207" si="57">(C144/12)*$K$1</f>
        <v>9095.25</v>
      </c>
      <c r="L144" s="6">
        <f t="shared" ref="L144:L207" si="58">(C144/12)*$L$1</f>
        <v>9095.25</v>
      </c>
      <c r="M144" s="6">
        <f t="shared" ref="M144:M207" si="59">(C144/12)*$M$1</f>
        <v>9095.25</v>
      </c>
      <c r="N144" s="6">
        <f t="shared" ref="N144:N207" si="60">(C144/12)*$N$1</f>
        <v>9095.25</v>
      </c>
      <c r="O144" s="6">
        <f t="shared" ref="O144:O207" si="61">(C144/12)*$O$1</f>
        <v>9095.25</v>
      </c>
      <c r="P144" s="10">
        <f t="shared" si="50"/>
        <v>98228.700000000012</v>
      </c>
    </row>
    <row r="145" spans="1:16">
      <c r="A145">
        <v>420</v>
      </c>
      <c r="B145">
        <v>11</v>
      </c>
      <c r="C145">
        <v>72290</v>
      </c>
      <c r="D145" s="6">
        <f t="shared" si="49"/>
        <v>6024.166666666667</v>
      </c>
      <c r="E145" s="6">
        <f t="shared" si="51"/>
        <v>6626.5833333333339</v>
      </c>
      <c r="F145" s="6">
        <f t="shared" si="52"/>
        <v>7229</v>
      </c>
      <c r="G145" s="6">
        <f t="shared" si="53"/>
        <v>7229</v>
      </c>
      <c r="H145" s="6">
        <f t="shared" si="54"/>
        <v>7831.416666666667</v>
      </c>
      <c r="I145" s="6">
        <f t="shared" si="55"/>
        <v>8433.8333333333339</v>
      </c>
      <c r="J145" s="6">
        <f t="shared" si="56"/>
        <v>9036.25</v>
      </c>
      <c r="K145" s="6">
        <f t="shared" si="57"/>
        <v>9036.25</v>
      </c>
      <c r="L145" s="6">
        <f t="shared" si="58"/>
        <v>9036.25</v>
      </c>
      <c r="M145" s="6">
        <f t="shared" si="59"/>
        <v>9036.25</v>
      </c>
      <c r="N145" s="6">
        <f t="shared" si="60"/>
        <v>9036.25</v>
      </c>
      <c r="O145" s="6">
        <f t="shared" si="61"/>
        <v>9036.25</v>
      </c>
      <c r="P145" s="10">
        <f t="shared" si="50"/>
        <v>97591.5</v>
      </c>
    </row>
    <row r="146" spans="1:16">
      <c r="A146">
        <v>240</v>
      </c>
      <c r="B146">
        <v>3</v>
      </c>
      <c r="C146">
        <v>72213</v>
      </c>
      <c r="D146" s="6">
        <f t="shared" si="49"/>
        <v>6017.75</v>
      </c>
      <c r="E146" s="6">
        <f t="shared" si="51"/>
        <v>6619.5250000000005</v>
      </c>
      <c r="F146" s="6">
        <f t="shared" si="52"/>
        <v>7221.3</v>
      </c>
      <c r="G146" s="6">
        <f t="shared" si="53"/>
        <v>7221.3</v>
      </c>
      <c r="H146" s="6">
        <f t="shared" si="54"/>
        <v>7823.0749999999998</v>
      </c>
      <c r="I146" s="6">
        <f t="shared" si="55"/>
        <v>8424.85</v>
      </c>
      <c r="J146" s="6">
        <f t="shared" si="56"/>
        <v>9026.625</v>
      </c>
      <c r="K146" s="6">
        <f t="shared" si="57"/>
        <v>9026.625</v>
      </c>
      <c r="L146" s="6">
        <f t="shared" si="58"/>
        <v>9026.625</v>
      </c>
      <c r="M146" s="6">
        <f t="shared" si="59"/>
        <v>9026.625</v>
      </c>
      <c r="N146" s="6">
        <f t="shared" si="60"/>
        <v>9026.625</v>
      </c>
      <c r="O146" s="6">
        <f t="shared" si="61"/>
        <v>9026.625</v>
      </c>
      <c r="P146" s="10">
        <f t="shared" si="50"/>
        <v>97487.549999999988</v>
      </c>
    </row>
    <row r="147" spans="1:16">
      <c r="A147">
        <v>357</v>
      </c>
      <c r="B147">
        <v>6</v>
      </c>
      <c r="C147">
        <v>71998</v>
      </c>
      <c r="D147" s="6">
        <f t="shared" si="49"/>
        <v>5999.833333333333</v>
      </c>
      <c r="E147" s="6">
        <f t="shared" si="51"/>
        <v>6599.8166666666666</v>
      </c>
      <c r="F147" s="6">
        <f t="shared" si="52"/>
        <v>7199.7999999999993</v>
      </c>
      <c r="G147" s="6">
        <f t="shared" si="53"/>
        <v>7199.7999999999993</v>
      </c>
      <c r="H147" s="6">
        <f t="shared" si="54"/>
        <v>7799.7833333333328</v>
      </c>
      <c r="I147" s="6">
        <f t="shared" si="55"/>
        <v>8399.7666666666664</v>
      </c>
      <c r="J147" s="6">
        <f t="shared" si="56"/>
        <v>8999.75</v>
      </c>
      <c r="K147" s="6">
        <f t="shared" si="57"/>
        <v>8999.75</v>
      </c>
      <c r="L147" s="6">
        <f t="shared" si="58"/>
        <v>8999.75</v>
      </c>
      <c r="M147" s="6">
        <f t="shared" si="59"/>
        <v>8999.75</v>
      </c>
      <c r="N147" s="6">
        <f t="shared" si="60"/>
        <v>8999.75</v>
      </c>
      <c r="O147" s="6">
        <f t="shared" si="61"/>
        <v>8999.75</v>
      </c>
      <c r="P147" s="10">
        <f t="shared" si="50"/>
        <v>97197.299999999988</v>
      </c>
    </row>
    <row r="148" spans="1:16">
      <c r="A148">
        <v>63</v>
      </c>
      <c r="B148">
        <v>3</v>
      </c>
      <c r="C148">
        <v>71753</v>
      </c>
      <c r="D148" s="6">
        <f t="shared" si="49"/>
        <v>5979.416666666667</v>
      </c>
      <c r="E148" s="6">
        <f t="shared" si="51"/>
        <v>6577.3583333333345</v>
      </c>
      <c r="F148" s="6">
        <f t="shared" si="52"/>
        <v>7175.3</v>
      </c>
      <c r="G148" s="6">
        <f t="shared" si="53"/>
        <v>7175.3</v>
      </c>
      <c r="H148" s="6">
        <f t="shared" si="54"/>
        <v>7773.2416666666677</v>
      </c>
      <c r="I148" s="6">
        <f t="shared" si="55"/>
        <v>8371.1833333333325</v>
      </c>
      <c r="J148" s="6">
        <f t="shared" si="56"/>
        <v>8969.125</v>
      </c>
      <c r="K148" s="6">
        <f t="shared" si="57"/>
        <v>8969.125</v>
      </c>
      <c r="L148" s="6">
        <f t="shared" si="58"/>
        <v>8969.125</v>
      </c>
      <c r="M148" s="6">
        <f t="shared" si="59"/>
        <v>8969.125</v>
      </c>
      <c r="N148" s="6">
        <f t="shared" si="60"/>
        <v>8969.125</v>
      </c>
      <c r="O148" s="6">
        <f t="shared" si="61"/>
        <v>8969.125</v>
      </c>
      <c r="P148" s="10">
        <f t="shared" si="50"/>
        <v>96866.55</v>
      </c>
    </row>
    <row r="149" spans="1:16">
      <c r="A149">
        <v>219</v>
      </c>
      <c r="B149">
        <v>5</v>
      </c>
      <c r="C149">
        <v>71629</v>
      </c>
      <c r="D149" s="6">
        <f t="shared" si="49"/>
        <v>5969.083333333333</v>
      </c>
      <c r="E149" s="6">
        <f t="shared" si="51"/>
        <v>6565.9916666666668</v>
      </c>
      <c r="F149" s="6">
        <f t="shared" si="52"/>
        <v>7162.9</v>
      </c>
      <c r="G149" s="6">
        <f t="shared" si="53"/>
        <v>7162.9</v>
      </c>
      <c r="H149" s="6">
        <f t="shared" si="54"/>
        <v>7759.8083333333334</v>
      </c>
      <c r="I149" s="6">
        <f t="shared" si="55"/>
        <v>8356.7166666666653</v>
      </c>
      <c r="J149" s="6">
        <f t="shared" si="56"/>
        <v>8953.625</v>
      </c>
      <c r="K149" s="6">
        <f t="shared" si="57"/>
        <v>8953.625</v>
      </c>
      <c r="L149" s="6">
        <f t="shared" si="58"/>
        <v>8953.625</v>
      </c>
      <c r="M149" s="6">
        <f t="shared" si="59"/>
        <v>8953.625</v>
      </c>
      <c r="N149" s="6">
        <f t="shared" si="60"/>
        <v>8953.625</v>
      </c>
      <c r="O149" s="6">
        <f t="shared" si="61"/>
        <v>8953.625</v>
      </c>
      <c r="P149" s="10">
        <f t="shared" si="50"/>
        <v>96699.15</v>
      </c>
    </row>
    <row r="150" spans="1:16">
      <c r="A150">
        <v>408</v>
      </c>
      <c r="B150">
        <v>7</v>
      </c>
      <c r="C150">
        <v>71408</v>
      </c>
      <c r="D150" s="6">
        <f t="shared" si="49"/>
        <v>5950.666666666667</v>
      </c>
      <c r="E150" s="6">
        <f t="shared" si="51"/>
        <v>6545.7333333333345</v>
      </c>
      <c r="F150" s="6">
        <f t="shared" si="52"/>
        <v>7140.8</v>
      </c>
      <c r="G150" s="6">
        <f t="shared" si="53"/>
        <v>7140.8</v>
      </c>
      <c r="H150" s="6">
        <f t="shared" si="54"/>
        <v>7735.8666666666677</v>
      </c>
      <c r="I150" s="6">
        <f t="shared" si="55"/>
        <v>8330.9333333333325</v>
      </c>
      <c r="J150" s="6">
        <f t="shared" si="56"/>
        <v>8926</v>
      </c>
      <c r="K150" s="6">
        <f t="shared" si="57"/>
        <v>8926</v>
      </c>
      <c r="L150" s="6">
        <f t="shared" si="58"/>
        <v>8926</v>
      </c>
      <c r="M150" s="6">
        <f t="shared" si="59"/>
        <v>8926</v>
      </c>
      <c r="N150" s="6">
        <f t="shared" si="60"/>
        <v>8926</v>
      </c>
      <c r="O150" s="6">
        <f t="shared" si="61"/>
        <v>8926</v>
      </c>
      <c r="P150" s="10">
        <f t="shared" si="50"/>
        <v>96400.8</v>
      </c>
    </row>
    <row r="151" spans="1:16">
      <c r="A151">
        <v>220</v>
      </c>
      <c r="B151">
        <v>2</v>
      </c>
      <c r="C151">
        <v>71308</v>
      </c>
      <c r="D151" s="6">
        <f t="shared" si="49"/>
        <v>5942.333333333333</v>
      </c>
      <c r="E151" s="6">
        <f t="shared" si="51"/>
        <v>6536.5666666666666</v>
      </c>
      <c r="F151" s="6">
        <f t="shared" si="52"/>
        <v>7130.7999999999993</v>
      </c>
      <c r="G151" s="6">
        <f t="shared" si="53"/>
        <v>7130.7999999999993</v>
      </c>
      <c r="H151" s="6">
        <f t="shared" si="54"/>
        <v>7725.0333333333328</v>
      </c>
      <c r="I151" s="6">
        <f t="shared" si="55"/>
        <v>8319.2666666666664</v>
      </c>
      <c r="J151" s="6">
        <f t="shared" si="56"/>
        <v>8913.5</v>
      </c>
      <c r="K151" s="6">
        <f t="shared" si="57"/>
        <v>8913.5</v>
      </c>
      <c r="L151" s="6">
        <f t="shared" si="58"/>
        <v>8913.5</v>
      </c>
      <c r="M151" s="6">
        <f t="shared" si="59"/>
        <v>8913.5</v>
      </c>
      <c r="N151" s="6">
        <f t="shared" si="60"/>
        <v>8913.5</v>
      </c>
      <c r="O151" s="6">
        <f t="shared" si="61"/>
        <v>8913.5</v>
      </c>
      <c r="P151" s="10">
        <f t="shared" si="50"/>
        <v>96265.799999999988</v>
      </c>
    </row>
    <row r="152" spans="1:16">
      <c r="A152">
        <v>360</v>
      </c>
      <c r="B152">
        <v>11</v>
      </c>
      <c r="C152">
        <v>71288</v>
      </c>
      <c r="D152" s="6">
        <f t="shared" si="49"/>
        <v>5940.666666666667</v>
      </c>
      <c r="E152" s="6">
        <f t="shared" si="51"/>
        <v>6534.7333333333345</v>
      </c>
      <c r="F152" s="6">
        <f t="shared" si="52"/>
        <v>7128.8</v>
      </c>
      <c r="G152" s="6">
        <f t="shared" si="53"/>
        <v>7128.8</v>
      </c>
      <c r="H152" s="6">
        <f t="shared" si="54"/>
        <v>7722.8666666666677</v>
      </c>
      <c r="I152" s="6">
        <f t="shared" si="55"/>
        <v>8316.9333333333325</v>
      </c>
      <c r="J152" s="6">
        <f t="shared" si="56"/>
        <v>8911</v>
      </c>
      <c r="K152" s="6">
        <f t="shared" si="57"/>
        <v>8911</v>
      </c>
      <c r="L152" s="6">
        <f t="shared" si="58"/>
        <v>8911</v>
      </c>
      <c r="M152" s="6">
        <f t="shared" si="59"/>
        <v>8911</v>
      </c>
      <c r="N152" s="6">
        <f t="shared" si="60"/>
        <v>8911</v>
      </c>
      <c r="O152" s="6">
        <f t="shared" si="61"/>
        <v>8911</v>
      </c>
      <c r="P152" s="10">
        <f t="shared" si="50"/>
        <v>96238.8</v>
      </c>
    </row>
    <row r="153" spans="1:16">
      <c r="A153">
        <v>481</v>
      </c>
      <c r="B153">
        <v>8</v>
      </c>
      <c r="C153">
        <v>71131</v>
      </c>
      <c r="D153" s="6">
        <f t="shared" si="49"/>
        <v>5927.583333333333</v>
      </c>
      <c r="E153" s="6">
        <f t="shared" si="51"/>
        <v>6520.3416666666672</v>
      </c>
      <c r="F153" s="6">
        <f t="shared" si="52"/>
        <v>7113.0999999999995</v>
      </c>
      <c r="G153" s="6">
        <f t="shared" si="53"/>
        <v>7113.0999999999995</v>
      </c>
      <c r="H153" s="6">
        <f t="shared" si="54"/>
        <v>7705.8583333333336</v>
      </c>
      <c r="I153" s="6">
        <f t="shared" si="55"/>
        <v>8298.616666666665</v>
      </c>
      <c r="J153" s="6">
        <f t="shared" si="56"/>
        <v>8891.375</v>
      </c>
      <c r="K153" s="6">
        <f t="shared" si="57"/>
        <v>8891.375</v>
      </c>
      <c r="L153" s="6">
        <f t="shared" si="58"/>
        <v>8891.375</v>
      </c>
      <c r="M153" s="6">
        <f t="shared" si="59"/>
        <v>8891.375</v>
      </c>
      <c r="N153" s="6">
        <f t="shared" si="60"/>
        <v>8891.375</v>
      </c>
      <c r="O153" s="6">
        <f t="shared" si="61"/>
        <v>8891.375</v>
      </c>
      <c r="P153" s="10">
        <f t="shared" si="50"/>
        <v>96026.849999999991</v>
      </c>
    </row>
    <row r="154" spans="1:16">
      <c r="A154">
        <v>464</v>
      </c>
      <c r="B154">
        <v>6</v>
      </c>
      <c r="C154">
        <v>71086</v>
      </c>
      <c r="D154" s="6">
        <f t="shared" si="49"/>
        <v>5923.833333333333</v>
      </c>
      <c r="E154" s="6">
        <f t="shared" si="51"/>
        <v>6516.2166666666672</v>
      </c>
      <c r="F154" s="6">
        <f t="shared" si="52"/>
        <v>7108.5999999999995</v>
      </c>
      <c r="G154" s="6">
        <f t="shared" si="53"/>
        <v>7108.5999999999995</v>
      </c>
      <c r="H154" s="6">
        <f t="shared" si="54"/>
        <v>7700.9833333333336</v>
      </c>
      <c r="I154" s="6">
        <f t="shared" si="55"/>
        <v>8293.366666666665</v>
      </c>
      <c r="J154" s="6">
        <f t="shared" si="56"/>
        <v>8885.75</v>
      </c>
      <c r="K154" s="6">
        <f t="shared" si="57"/>
        <v>8885.75</v>
      </c>
      <c r="L154" s="6">
        <f t="shared" si="58"/>
        <v>8885.75</v>
      </c>
      <c r="M154" s="6">
        <f t="shared" si="59"/>
        <v>8885.75</v>
      </c>
      <c r="N154" s="6">
        <f t="shared" si="60"/>
        <v>8885.75</v>
      </c>
      <c r="O154" s="6">
        <f t="shared" si="61"/>
        <v>8885.75</v>
      </c>
      <c r="P154" s="10">
        <f t="shared" si="50"/>
        <v>95966.099999999991</v>
      </c>
    </row>
    <row r="155" spans="1:16">
      <c r="A155">
        <v>427</v>
      </c>
      <c r="B155">
        <v>6</v>
      </c>
      <c r="C155">
        <v>70979</v>
      </c>
      <c r="D155" s="6">
        <f t="shared" si="49"/>
        <v>5914.916666666667</v>
      </c>
      <c r="E155" s="6">
        <f t="shared" si="51"/>
        <v>6506.4083333333338</v>
      </c>
      <c r="F155" s="6">
        <f t="shared" si="52"/>
        <v>7097.9000000000005</v>
      </c>
      <c r="G155" s="6">
        <f t="shared" si="53"/>
        <v>7097.9000000000005</v>
      </c>
      <c r="H155" s="6">
        <f t="shared" si="54"/>
        <v>7689.3916666666673</v>
      </c>
      <c r="I155" s="6">
        <f t="shared" si="55"/>
        <v>8280.8833333333332</v>
      </c>
      <c r="J155" s="6">
        <f t="shared" si="56"/>
        <v>8872.375</v>
      </c>
      <c r="K155" s="6">
        <f t="shared" si="57"/>
        <v>8872.375</v>
      </c>
      <c r="L155" s="6">
        <f t="shared" si="58"/>
        <v>8872.375</v>
      </c>
      <c r="M155" s="6">
        <f t="shared" si="59"/>
        <v>8872.375</v>
      </c>
      <c r="N155" s="6">
        <f t="shared" si="60"/>
        <v>8872.375</v>
      </c>
      <c r="O155" s="6">
        <f t="shared" si="61"/>
        <v>8872.375</v>
      </c>
      <c r="P155" s="10">
        <f t="shared" si="50"/>
        <v>95821.65</v>
      </c>
    </row>
    <row r="156" spans="1:16">
      <c r="A156">
        <v>212</v>
      </c>
      <c r="B156">
        <v>2</v>
      </c>
      <c r="C156">
        <v>70878</v>
      </c>
      <c r="D156" s="6">
        <f t="shared" si="49"/>
        <v>5906.5</v>
      </c>
      <c r="E156" s="6">
        <f t="shared" si="51"/>
        <v>6497.1500000000005</v>
      </c>
      <c r="F156" s="6">
        <f t="shared" si="52"/>
        <v>7087.8</v>
      </c>
      <c r="G156" s="6">
        <f t="shared" si="53"/>
        <v>7087.8</v>
      </c>
      <c r="H156" s="6">
        <f t="shared" si="54"/>
        <v>7678.45</v>
      </c>
      <c r="I156" s="6">
        <f t="shared" si="55"/>
        <v>8269.1</v>
      </c>
      <c r="J156" s="6">
        <f t="shared" si="56"/>
        <v>8859.75</v>
      </c>
      <c r="K156" s="6">
        <f t="shared" si="57"/>
        <v>8859.75</v>
      </c>
      <c r="L156" s="6">
        <f t="shared" si="58"/>
        <v>8859.75</v>
      </c>
      <c r="M156" s="6">
        <f t="shared" si="59"/>
        <v>8859.75</v>
      </c>
      <c r="N156" s="6">
        <f t="shared" si="60"/>
        <v>8859.75</v>
      </c>
      <c r="O156" s="6">
        <f t="shared" si="61"/>
        <v>8859.75</v>
      </c>
      <c r="P156" s="10">
        <f t="shared" si="50"/>
        <v>95685.299999999988</v>
      </c>
    </row>
    <row r="157" spans="1:16">
      <c r="A157">
        <v>175</v>
      </c>
      <c r="B157">
        <v>10</v>
      </c>
      <c r="C157">
        <v>70421</v>
      </c>
      <c r="D157" s="6">
        <f t="shared" si="49"/>
        <v>5868.416666666667</v>
      </c>
      <c r="E157" s="6">
        <f t="shared" si="51"/>
        <v>6455.2583333333341</v>
      </c>
      <c r="F157" s="6">
        <f t="shared" si="52"/>
        <v>7042.1</v>
      </c>
      <c r="G157" s="6">
        <f t="shared" si="53"/>
        <v>7042.1</v>
      </c>
      <c r="H157" s="6">
        <f t="shared" si="54"/>
        <v>7628.9416666666675</v>
      </c>
      <c r="I157" s="6">
        <f t="shared" si="55"/>
        <v>8215.7833333333328</v>
      </c>
      <c r="J157" s="6">
        <f t="shared" si="56"/>
        <v>8802.625</v>
      </c>
      <c r="K157" s="6">
        <f t="shared" si="57"/>
        <v>8802.625</v>
      </c>
      <c r="L157" s="6">
        <f t="shared" si="58"/>
        <v>8802.625</v>
      </c>
      <c r="M157" s="6">
        <f t="shared" si="59"/>
        <v>8802.625</v>
      </c>
      <c r="N157" s="6">
        <f t="shared" si="60"/>
        <v>8802.625</v>
      </c>
      <c r="O157" s="6">
        <f t="shared" si="61"/>
        <v>8802.625</v>
      </c>
      <c r="P157" s="10">
        <f t="shared" si="50"/>
        <v>95068.35</v>
      </c>
    </row>
    <row r="158" spans="1:16">
      <c r="A158">
        <v>305</v>
      </c>
      <c r="B158">
        <v>6</v>
      </c>
      <c r="C158">
        <v>70359</v>
      </c>
      <c r="D158" s="6">
        <f t="shared" si="49"/>
        <v>5863.25</v>
      </c>
      <c r="E158" s="6">
        <f t="shared" si="51"/>
        <v>6449.5750000000007</v>
      </c>
      <c r="F158" s="6">
        <f t="shared" si="52"/>
        <v>7035.9</v>
      </c>
      <c r="G158" s="6">
        <f t="shared" si="53"/>
        <v>7035.9</v>
      </c>
      <c r="H158" s="6">
        <f t="shared" si="54"/>
        <v>7622.2250000000004</v>
      </c>
      <c r="I158" s="6">
        <f t="shared" si="55"/>
        <v>8208.5499999999993</v>
      </c>
      <c r="J158" s="6">
        <f t="shared" si="56"/>
        <v>8794.875</v>
      </c>
      <c r="K158" s="6">
        <f t="shared" si="57"/>
        <v>8794.875</v>
      </c>
      <c r="L158" s="6">
        <f t="shared" si="58"/>
        <v>8794.875</v>
      </c>
      <c r="M158" s="6">
        <f t="shared" si="59"/>
        <v>8794.875</v>
      </c>
      <c r="N158" s="6">
        <f t="shared" si="60"/>
        <v>8794.875</v>
      </c>
      <c r="O158" s="6">
        <f t="shared" si="61"/>
        <v>8794.875</v>
      </c>
      <c r="P158" s="10">
        <f t="shared" si="50"/>
        <v>94984.65</v>
      </c>
    </row>
    <row r="159" spans="1:16">
      <c r="A159">
        <v>483</v>
      </c>
      <c r="B159">
        <v>12</v>
      </c>
      <c r="C159">
        <v>70007</v>
      </c>
      <c r="D159" s="6">
        <f t="shared" si="49"/>
        <v>5833.916666666667</v>
      </c>
      <c r="E159" s="6">
        <f t="shared" si="51"/>
        <v>6417.3083333333343</v>
      </c>
      <c r="F159" s="6">
        <f t="shared" si="52"/>
        <v>7000.7</v>
      </c>
      <c r="G159" s="6">
        <f t="shared" si="53"/>
        <v>7000.7</v>
      </c>
      <c r="H159" s="6">
        <f t="shared" si="54"/>
        <v>7584.0916666666672</v>
      </c>
      <c r="I159" s="6">
        <f t="shared" si="55"/>
        <v>8167.4833333333336</v>
      </c>
      <c r="J159" s="6">
        <f t="shared" si="56"/>
        <v>8750.875</v>
      </c>
      <c r="K159" s="6">
        <f t="shared" si="57"/>
        <v>8750.875</v>
      </c>
      <c r="L159" s="6">
        <f t="shared" si="58"/>
        <v>8750.875</v>
      </c>
      <c r="M159" s="6">
        <f t="shared" si="59"/>
        <v>8750.875</v>
      </c>
      <c r="N159" s="6">
        <f t="shared" si="60"/>
        <v>8750.875</v>
      </c>
      <c r="O159" s="6">
        <f t="shared" si="61"/>
        <v>8750.875</v>
      </c>
      <c r="P159" s="10">
        <f t="shared" si="50"/>
        <v>94509.450000000012</v>
      </c>
    </row>
    <row r="160" spans="1:16">
      <c r="A160">
        <v>22</v>
      </c>
      <c r="B160">
        <v>1</v>
      </c>
      <c r="C160">
        <v>69996</v>
      </c>
      <c r="D160" s="6">
        <f t="shared" si="49"/>
        <v>5833</v>
      </c>
      <c r="E160" s="6">
        <f t="shared" si="51"/>
        <v>6416.3</v>
      </c>
      <c r="F160" s="6">
        <f t="shared" si="52"/>
        <v>6999.5999999999995</v>
      </c>
      <c r="G160" s="6">
        <f t="shared" si="53"/>
        <v>6999.5999999999995</v>
      </c>
      <c r="H160" s="6">
        <f t="shared" si="54"/>
        <v>7582.9000000000005</v>
      </c>
      <c r="I160" s="6">
        <f t="shared" si="55"/>
        <v>8166.2</v>
      </c>
      <c r="J160" s="6">
        <f t="shared" si="56"/>
        <v>8749.5</v>
      </c>
      <c r="K160" s="6">
        <f t="shared" si="57"/>
        <v>8749.5</v>
      </c>
      <c r="L160" s="6">
        <f t="shared" si="58"/>
        <v>8749.5</v>
      </c>
      <c r="M160" s="6">
        <f t="shared" si="59"/>
        <v>8749.5</v>
      </c>
      <c r="N160" s="6">
        <f t="shared" si="60"/>
        <v>8749.5</v>
      </c>
      <c r="O160" s="6">
        <f t="shared" si="61"/>
        <v>8749.5</v>
      </c>
      <c r="P160" s="10">
        <f t="shared" si="50"/>
        <v>94494.599999999991</v>
      </c>
    </row>
    <row r="161" spans="1:16">
      <c r="A161">
        <v>90</v>
      </c>
      <c r="B161">
        <v>1</v>
      </c>
      <c r="C161">
        <v>69861</v>
      </c>
      <c r="D161" s="6">
        <f t="shared" si="49"/>
        <v>5821.75</v>
      </c>
      <c r="E161" s="6">
        <f t="shared" si="51"/>
        <v>6403.9250000000002</v>
      </c>
      <c r="F161" s="6">
        <f t="shared" si="52"/>
        <v>6986.0999999999995</v>
      </c>
      <c r="G161" s="6">
        <f t="shared" si="53"/>
        <v>6986.0999999999995</v>
      </c>
      <c r="H161" s="6">
        <f t="shared" si="54"/>
        <v>7568.2750000000005</v>
      </c>
      <c r="I161" s="6">
        <f t="shared" si="55"/>
        <v>8150.45</v>
      </c>
      <c r="J161" s="6">
        <f t="shared" si="56"/>
        <v>8732.625</v>
      </c>
      <c r="K161" s="6">
        <f t="shared" si="57"/>
        <v>8732.625</v>
      </c>
      <c r="L161" s="6">
        <f t="shared" si="58"/>
        <v>8732.625</v>
      </c>
      <c r="M161" s="6">
        <f t="shared" si="59"/>
        <v>8732.625</v>
      </c>
      <c r="N161" s="6">
        <f t="shared" si="60"/>
        <v>8732.625</v>
      </c>
      <c r="O161" s="6">
        <f t="shared" si="61"/>
        <v>8732.625</v>
      </c>
      <c r="P161" s="10">
        <f t="shared" si="50"/>
        <v>94312.349999999991</v>
      </c>
    </row>
    <row r="162" spans="1:16">
      <c r="A162">
        <v>79</v>
      </c>
      <c r="B162">
        <v>12</v>
      </c>
      <c r="C162">
        <v>69757</v>
      </c>
      <c r="D162" s="6">
        <f t="shared" si="49"/>
        <v>5813.083333333333</v>
      </c>
      <c r="E162" s="6">
        <f t="shared" si="51"/>
        <v>6394.3916666666664</v>
      </c>
      <c r="F162" s="6">
        <f t="shared" si="52"/>
        <v>6975.7</v>
      </c>
      <c r="G162" s="6">
        <f t="shared" si="53"/>
        <v>6975.7</v>
      </c>
      <c r="H162" s="6">
        <f t="shared" si="54"/>
        <v>7557.0083333333332</v>
      </c>
      <c r="I162" s="6">
        <f t="shared" si="55"/>
        <v>8138.3166666666657</v>
      </c>
      <c r="J162" s="6">
        <f t="shared" si="56"/>
        <v>8719.625</v>
      </c>
      <c r="K162" s="6">
        <f t="shared" si="57"/>
        <v>8719.625</v>
      </c>
      <c r="L162" s="6">
        <f t="shared" si="58"/>
        <v>8719.625</v>
      </c>
      <c r="M162" s="6">
        <f t="shared" si="59"/>
        <v>8719.625</v>
      </c>
      <c r="N162" s="6">
        <f t="shared" si="60"/>
        <v>8719.625</v>
      </c>
      <c r="O162" s="6">
        <f t="shared" si="61"/>
        <v>8719.625</v>
      </c>
      <c r="P162" s="10">
        <f t="shared" si="50"/>
        <v>94171.95</v>
      </c>
    </row>
    <row r="163" spans="1:16">
      <c r="A163">
        <v>115</v>
      </c>
      <c r="B163">
        <v>11</v>
      </c>
      <c r="C163">
        <v>69677</v>
      </c>
      <c r="D163" s="6">
        <f t="shared" si="49"/>
        <v>5806.416666666667</v>
      </c>
      <c r="E163" s="6">
        <f t="shared" si="51"/>
        <v>6387.0583333333343</v>
      </c>
      <c r="F163" s="6">
        <f t="shared" si="52"/>
        <v>6967.7</v>
      </c>
      <c r="G163" s="6">
        <f t="shared" si="53"/>
        <v>6967.7</v>
      </c>
      <c r="H163" s="6">
        <f t="shared" si="54"/>
        <v>7548.3416666666672</v>
      </c>
      <c r="I163" s="6">
        <f t="shared" si="55"/>
        <v>8128.9833333333336</v>
      </c>
      <c r="J163" s="6">
        <f t="shared" si="56"/>
        <v>8709.625</v>
      </c>
      <c r="K163" s="6">
        <f t="shared" si="57"/>
        <v>8709.625</v>
      </c>
      <c r="L163" s="6">
        <f t="shared" si="58"/>
        <v>8709.625</v>
      </c>
      <c r="M163" s="6">
        <f t="shared" si="59"/>
        <v>8709.625</v>
      </c>
      <c r="N163" s="6">
        <f t="shared" si="60"/>
        <v>8709.625</v>
      </c>
      <c r="O163" s="6">
        <f t="shared" si="61"/>
        <v>8709.625</v>
      </c>
      <c r="P163" s="10">
        <f t="shared" si="50"/>
        <v>94063.950000000012</v>
      </c>
    </row>
    <row r="164" spans="1:16">
      <c r="A164">
        <v>102</v>
      </c>
      <c r="B164">
        <v>2</v>
      </c>
      <c r="C164">
        <v>69583</v>
      </c>
      <c r="D164" s="6">
        <f t="shared" si="49"/>
        <v>5798.583333333333</v>
      </c>
      <c r="E164" s="6">
        <f t="shared" si="51"/>
        <v>6378.4416666666666</v>
      </c>
      <c r="F164" s="6">
        <f t="shared" si="52"/>
        <v>6958.2999999999993</v>
      </c>
      <c r="G164" s="6">
        <f t="shared" si="53"/>
        <v>6958.2999999999993</v>
      </c>
      <c r="H164" s="6">
        <f t="shared" si="54"/>
        <v>7538.1583333333328</v>
      </c>
      <c r="I164" s="6">
        <f t="shared" si="55"/>
        <v>8118.0166666666655</v>
      </c>
      <c r="J164" s="6">
        <f t="shared" si="56"/>
        <v>8697.875</v>
      </c>
      <c r="K164" s="6">
        <f t="shared" si="57"/>
        <v>8697.875</v>
      </c>
      <c r="L164" s="6">
        <f t="shared" si="58"/>
        <v>8697.875</v>
      </c>
      <c r="M164" s="6">
        <f t="shared" si="59"/>
        <v>8697.875</v>
      </c>
      <c r="N164" s="6">
        <f t="shared" si="60"/>
        <v>8697.875</v>
      </c>
      <c r="O164" s="6">
        <f t="shared" si="61"/>
        <v>8697.875</v>
      </c>
      <c r="P164" s="10">
        <f t="shared" si="50"/>
        <v>93937.049999999988</v>
      </c>
    </row>
    <row r="165" spans="1:16">
      <c r="A165">
        <v>167</v>
      </c>
      <c r="B165">
        <v>3</v>
      </c>
      <c r="C165">
        <v>69320</v>
      </c>
      <c r="D165" s="6">
        <f t="shared" si="49"/>
        <v>5776.666666666667</v>
      </c>
      <c r="E165" s="6">
        <f t="shared" si="51"/>
        <v>6354.3333333333339</v>
      </c>
      <c r="F165" s="6">
        <f t="shared" si="52"/>
        <v>6932</v>
      </c>
      <c r="G165" s="6">
        <f t="shared" si="53"/>
        <v>6932</v>
      </c>
      <c r="H165" s="6">
        <f t="shared" si="54"/>
        <v>7509.666666666667</v>
      </c>
      <c r="I165" s="6">
        <f t="shared" si="55"/>
        <v>8087.333333333333</v>
      </c>
      <c r="J165" s="6">
        <f t="shared" si="56"/>
        <v>8665</v>
      </c>
      <c r="K165" s="6">
        <f t="shared" si="57"/>
        <v>8665</v>
      </c>
      <c r="L165" s="6">
        <f t="shared" si="58"/>
        <v>8665</v>
      </c>
      <c r="M165" s="6">
        <f t="shared" si="59"/>
        <v>8665</v>
      </c>
      <c r="N165" s="6">
        <f t="shared" si="60"/>
        <v>8665</v>
      </c>
      <c r="O165" s="6">
        <f t="shared" si="61"/>
        <v>8665</v>
      </c>
      <c r="P165" s="10">
        <f t="shared" si="50"/>
        <v>93582</v>
      </c>
    </row>
    <row r="166" spans="1:16">
      <c r="A166">
        <v>137</v>
      </c>
      <c r="B166">
        <v>5</v>
      </c>
      <c r="C166">
        <v>68929</v>
      </c>
      <c r="D166" s="6">
        <f t="shared" si="49"/>
        <v>5744.083333333333</v>
      </c>
      <c r="E166" s="6">
        <f t="shared" si="51"/>
        <v>6318.4916666666668</v>
      </c>
      <c r="F166" s="6">
        <f t="shared" si="52"/>
        <v>6892.9</v>
      </c>
      <c r="G166" s="6">
        <f t="shared" si="53"/>
        <v>6892.9</v>
      </c>
      <c r="H166" s="6">
        <f t="shared" si="54"/>
        <v>7467.3083333333334</v>
      </c>
      <c r="I166" s="6">
        <f t="shared" si="55"/>
        <v>8041.7166666666653</v>
      </c>
      <c r="J166" s="6">
        <f t="shared" si="56"/>
        <v>8616.125</v>
      </c>
      <c r="K166" s="6">
        <f t="shared" si="57"/>
        <v>8616.125</v>
      </c>
      <c r="L166" s="6">
        <f t="shared" si="58"/>
        <v>8616.125</v>
      </c>
      <c r="M166" s="6">
        <f t="shared" si="59"/>
        <v>8616.125</v>
      </c>
      <c r="N166" s="6">
        <f t="shared" si="60"/>
        <v>8616.125</v>
      </c>
      <c r="O166" s="6">
        <f t="shared" si="61"/>
        <v>8616.125</v>
      </c>
      <c r="P166" s="10">
        <f t="shared" si="50"/>
        <v>93054.15</v>
      </c>
    </row>
    <row r="167" spans="1:16">
      <c r="A167">
        <v>275</v>
      </c>
      <c r="B167">
        <v>4</v>
      </c>
      <c r="C167">
        <v>68790</v>
      </c>
      <c r="D167" s="6">
        <f t="shared" si="49"/>
        <v>5732.5</v>
      </c>
      <c r="E167" s="6">
        <f t="shared" si="51"/>
        <v>6305.7500000000009</v>
      </c>
      <c r="F167" s="6">
        <f t="shared" si="52"/>
        <v>6879</v>
      </c>
      <c r="G167" s="6">
        <f t="shared" si="53"/>
        <v>6879</v>
      </c>
      <c r="H167" s="6">
        <f t="shared" si="54"/>
        <v>7452.25</v>
      </c>
      <c r="I167" s="6">
        <f t="shared" si="55"/>
        <v>8025.4999999999991</v>
      </c>
      <c r="J167" s="6">
        <f t="shared" si="56"/>
        <v>8598.75</v>
      </c>
      <c r="K167" s="6">
        <f t="shared" si="57"/>
        <v>8598.75</v>
      </c>
      <c r="L167" s="6">
        <f t="shared" si="58"/>
        <v>8598.75</v>
      </c>
      <c r="M167" s="6">
        <f t="shared" si="59"/>
        <v>8598.75</v>
      </c>
      <c r="N167" s="6">
        <f t="shared" si="60"/>
        <v>8598.75</v>
      </c>
      <c r="O167" s="6">
        <f t="shared" si="61"/>
        <v>8598.75</v>
      </c>
      <c r="P167" s="10">
        <f t="shared" si="50"/>
        <v>92866.5</v>
      </c>
    </row>
    <row r="168" spans="1:16">
      <c r="A168">
        <v>312</v>
      </c>
      <c r="B168">
        <v>1</v>
      </c>
      <c r="C168">
        <v>68530</v>
      </c>
      <c r="D168" s="6">
        <f t="shared" si="49"/>
        <v>5710.833333333333</v>
      </c>
      <c r="E168" s="6">
        <f t="shared" si="51"/>
        <v>6281.916666666667</v>
      </c>
      <c r="F168" s="6">
        <f t="shared" si="52"/>
        <v>6852.9999999999991</v>
      </c>
      <c r="G168" s="6">
        <f t="shared" si="53"/>
        <v>6852.9999999999991</v>
      </c>
      <c r="H168" s="6">
        <f t="shared" si="54"/>
        <v>7424.083333333333</v>
      </c>
      <c r="I168" s="6">
        <f t="shared" si="55"/>
        <v>7995.1666666666661</v>
      </c>
      <c r="J168" s="6">
        <f t="shared" si="56"/>
        <v>8566.25</v>
      </c>
      <c r="K168" s="6">
        <f t="shared" si="57"/>
        <v>8566.25</v>
      </c>
      <c r="L168" s="6">
        <f t="shared" si="58"/>
        <v>8566.25</v>
      </c>
      <c r="M168" s="6">
        <f t="shared" si="59"/>
        <v>8566.25</v>
      </c>
      <c r="N168" s="6">
        <f t="shared" si="60"/>
        <v>8566.25</v>
      </c>
      <c r="O168" s="6">
        <f t="shared" si="61"/>
        <v>8566.25</v>
      </c>
      <c r="P168" s="10">
        <f t="shared" si="50"/>
        <v>92515.5</v>
      </c>
    </row>
    <row r="169" spans="1:16">
      <c r="A169">
        <v>286</v>
      </c>
      <c r="B169">
        <v>5</v>
      </c>
      <c r="C169">
        <v>68482</v>
      </c>
      <c r="D169" s="6">
        <f t="shared" si="49"/>
        <v>5706.833333333333</v>
      </c>
      <c r="E169" s="6">
        <f t="shared" si="51"/>
        <v>6277.5166666666664</v>
      </c>
      <c r="F169" s="6">
        <f t="shared" si="52"/>
        <v>6848.2</v>
      </c>
      <c r="G169" s="6">
        <f t="shared" si="53"/>
        <v>6848.2</v>
      </c>
      <c r="H169" s="6">
        <f t="shared" si="54"/>
        <v>7418.8833333333332</v>
      </c>
      <c r="I169" s="6">
        <f t="shared" si="55"/>
        <v>7989.5666666666657</v>
      </c>
      <c r="J169" s="6">
        <f t="shared" si="56"/>
        <v>8560.25</v>
      </c>
      <c r="K169" s="6">
        <f t="shared" si="57"/>
        <v>8560.25</v>
      </c>
      <c r="L169" s="6">
        <f t="shared" si="58"/>
        <v>8560.25</v>
      </c>
      <c r="M169" s="6">
        <f t="shared" si="59"/>
        <v>8560.25</v>
      </c>
      <c r="N169" s="6">
        <f t="shared" si="60"/>
        <v>8560.25</v>
      </c>
      <c r="O169" s="6">
        <f t="shared" si="61"/>
        <v>8560.25</v>
      </c>
      <c r="P169" s="10">
        <f t="shared" si="50"/>
        <v>92450.7</v>
      </c>
    </row>
    <row r="170" spans="1:16">
      <c r="A170">
        <v>270</v>
      </c>
      <c r="B170">
        <v>2</v>
      </c>
      <c r="C170">
        <v>68429</v>
      </c>
      <c r="D170" s="6">
        <f t="shared" si="49"/>
        <v>5702.416666666667</v>
      </c>
      <c r="E170" s="6">
        <f t="shared" si="51"/>
        <v>6272.6583333333338</v>
      </c>
      <c r="F170" s="6">
        <f t="shared" si="52"/>
        <v>6842.9000000000005</v>
      </c>
      <c r="G170" s="6">
        <f t="shared" si="53"/>
        <v>6842.9000000000005</v>
      </c>
      <c r="H170" s="6">
        <f t="shared" si="54"/>
        <v>7413.1416666666673</v>
      </c>
      <c r="I170" s="6">
        <f t="shared" si="55"/>
        <v>7983.3833333333332</v>
      </c>
      <c r="J170" s="6">
        <f t="shared" si="56"/>
        <v>8553.625</v>
      </c>
      <c r="K170" s="6">
        <f t="shared" si="57"/>
        <v>8553.625</v>
      </c>
      <c r="L170" s="6">
        <f t="shared" si="58"/>
        <v>8553.625</v>
      </c>
      <c r="M170" s="6">
        <f t="shared" si="59"/>
        <v>8553.625</v>
      </c>
      <c r="N170" s="6">
        <f t="shared" si="60"/>
        <v>8553.625</v>
      </c>
      <c r="O170" s="6">
        <f t="shared" si="61"/>
        <v>8553.625</v>
      </c>
      <c r="P170" s="10">
        <f t="shared" si="50"/>
        <v>92379.15</v>
      </c>
    </row>
    <row r="171" spans="1:16">
      <c r="A171">
        <v>421</v>
      </c>
      <c r="B171">
        <v>8</v>
      </c>
      <c r="C171">
        <v>68421</v>
      </c>
      <c r="D171" s="6">
        <f t="shared" si="49"/>
        <v>5701.75</v>
      </c>
      <c r="E171" s="6">
        <f t="shared" si="51"/>
        <v>6271.9250000000002</v>
      </c>
      <c r="F171" s="6">
        <f t="shared" si="52"/>
        <v>6842.0999999999995</v>
      </c>
      <c r="G171" s="6">
        <f t="shared" si="53"/>
        <v>6842.0999999999995</v>
      </c>
      <c r="H171" s="6">
        <f t="shared" si="54"/>
        <v>7412.2750000000005</v>
      </c>
      <c r="I171" s="6">
        <f t="shared" si="55"/>
        <v>7982.45</v>
      </c>
      <c r="J171" s="6">
        <f t="shared" si="56"/>
        <v>8552.625</v>
      </c>
      <c r="K171" s="6">
        <f t="shared" si="57"/>
        <v>8552.625</v>
      </c>
      <c r="L171" s="6">
        <f t="shared" si="58"/>
        <v>8552.625</v>
      </c>
      <c r="M171" s="6">
        <f t="shared" si="59"/>
        <v>8552.625</v>
      </c>
      <c r="N171" s="6">
        <f t="shared" si="60"/>
        <v>8552.625</v>
      </c>
      <c r="O171" s="6">
        <f t="shared" si="61"/>
        <v>8552.625</v>
      </c>
      <c r="P171" s="10">
        <f t="shared" si="50"/>
        <v>92368.349999999991</v>
      </c>
    </row>
    <row r="172" spans="1:16">
      <c r="A172">
        <v>36</v>
      </c>
      <c r="B172">
        <v>4</v>
      </c>
      <c r="C172">
        <v>68001</v>
      </c>
      <c r="D172" s="6">
        <f t="shared" si="49"/>
        <v>5666.75</v>
      </c>
      <c r="E172" s="6">
        <f t="shared" si="51"/>
        <v>6233.4250000000002</v>
      </c>
      <c r="F172" s="6">
        <f t="shared" si="52"/>
        <v>6800.0999999999995</v>
      </c>
      <c r="G172" s="6">
        <f t="shared" si="53"/>
        <v>6800.0999999999995</v>
      </c>
      <c r="H172" s="6">
        <f t="shared" si="54"/>
        <v>7366.7750000000005</v>
      </c>
      <c r="I172" s="6">
        <f t="shared" si="55"/>
        <v>7933.45</v>
      </c>
      <c r="J172" s="6">
        <f t="shared" si="56"/>
        <v>8500.125</v>
      </c>
      <c r="K172" s="6">
        <f t="shared" si="57"/>
        <v>8500.125</v>
      </c>
      <c r="L172" s="6">
        <f t="shared" si="58"/>
        <v>8500.125</v>
      </c>
      <c r="M172" s="6">
        <f t="shared" si="59"/>
        <v>8500.125</v>
      </c>
      <c r="N172" s="6">
        <f t="shared" si="60"/>
        <v>8500.125</v>
      </c>
      <c r="O172" s="6">
        <f t="shared" si="61"/>
        <v>8500.125</v>
      </c>
      <c r="P172" s="10">
        <f t="shared" si="50"/>
        <v>91801.349999999991</v>
      </c>
    </row>
    <row r="173" spans="1:16">
      <c r="A173">
        <v>42</v>
      </c>
      <c r="B173">
        <v>12</v>
      </c>
      <c r="C173">
        <v>67884</v>
      </c>
      <c r="D173" s="6">
        <f t="shared" si="49"/>
        <v>5657</v>
      </c>
      <c r="E173" s="6">
        <f t="shared" si="51"/>
        <v>6222.7000000000007</v>
      </c>
      <c r="F173" s="6">
        <f t="shared" si="52"/>
        <v>6788.4</v>
      </c>
      <c r="G173" s="6">
        <f t="shared" si="53"/>
        <v>6788.4</v>
      </c>
      <c r="H173" s="6">
        <f t="shared" si="54"/>
        <v>7354.1</v>
      </c>
      <c r="I173" s="6">
        <f t="shared" si="55"/>
        <v>7919.7999999999993</v>
      </c>
      <c r="J173" s="6">
        <f t="shared" si="56"/>
        <v>8485.5</v>
      </c>
      <c r="K173" s="6">
        <f t="shared" si="57"/>
        <v>8485.5</v>
      </c>
      <c r="L173" s="6">
        <f t="shared" si="58"/>
        <v>8485.5</v>
      </c>
      <c r="M173" s="6">
        <f t="shared" si="59"/>
        <v>8485.5</v>
      </c>
      <c r="N173" s="6">
        <f t="shared" si="60"/>
        <v>8485.5</v>
      </c>
      <c r="O173" s="6">
        <f t="shared" si="61"/>
        <v>8485.5</v>
      </c>
      <c r="P173" s="10">
        <f t="shared" si="50"/>
        <v>91643.4</v>
      </c>
    </row>
    <row r="174" spans="1:16" s="7" customFormat="1">
      <c r="A174" s="7">
        <v>134</v>
      </c>
      <c r="B174" s="7">
        <v>10</v>
      </c>
      <c r="C174" s="7">
        <v>67815</v>
      </c>
      <c r="D174" s="8">
        <f t="shared" si="49"/>
        <v>5651.25</v>
      </c>
      <c r="E174" s="8">
        <f t="shared" si="51"/>
        <v>6216.3750000000009</v>
      </c>
      <c r="F174" s="8">
        <f t="shared" si="52"/>
        <v>6781.5</v>
      </c>
      <c r="G174" s="8">
        <f t="shared" si="53"/>
        <v>6781.5</v>
      </c>
      <c r="H174" s="8">
        <f t="shared" si="54"/>
        <v>7346.625</v>
      </c>
      <c r="I174" s="8">
        <f t="shared" si="55"/>
        <v>7911.7499999999991</v>
      </c>
      <c r="J174" s="8">
        <f t="shared" si="56"/>
        <v>8476.875</v>
      </c>
      <c r="K174" s="8">
        <f t="shared" si="57"/>
        <v>8476.875</v>
      </c>
      <c r="L174" s="8">
        <f t="shared" si="58"/>
        <v>8476.875</v>
      </c>
      <c r="M174" s="8">
        <f t="shared" si="59"/>
        <v>8476.875</v>
      </c>
      <c r="N174" s="8">
        <f t="shared" si="60"/>
        <v>8476.875</v>
      </c>
      <c r="O174" s="8">
        <f t="shared" si="61"/>
        <v>8476.875</v>
      </c>
      <c r="P174" s="10">
        <f t="shared" si="50"/>
        <v>91550.25</v>
      </c>
    </row>
    <row r="175" spans="1:16">
      <c r="A175">
        <v>333</v>
      </c>
      <c r="B175">
        <v>6</v>
      </c>
      <c r="C175">
        <v>67743</v>
      </c>
      <c r="D175" s="6">
        <f t="shared" si="49"/>
        <v>5645.25</v>
      </c>
      <c r="E175" s="6">
        <f t="shared" si="51"/>
        <v>6209.7750000000005</v>
      </c>
      <c r="F175" s="6">
        <f t="shared" si="52"/>
        <v>6774.3</v>
      </c>
      <c r="G175" s="6">
        <f t="shared" si="53"/>
        <v>6774.3</v>
      </c>
      <c r="H175" s="6">
        <f t="shared" si="54"/>
        <v>7338.8249999999998</v>
      </c>
      <c r="I175" s="6">
        <f t="shared" si="55"/>
        <v>7903.3499999999995</v>
      </c>
      <c r="J175" s="6">
        <f t="shared" si="56"/>
        <v>8467.875</v>
      </c>
      <c r="K175" s="6">
        <f t="shared" si="57"/>
        <v>8467.875</v>
      </c>
      <c r="L175" s="6">
        <f t="shared" si="58"/>
        <v>8467.875</v>
      </c>
      <c r="M175" s="6">
        <f t="shared" si="59"/>
        <v>8467.875</v>
      </c>
      <c r="N175" s="6">
        <f t="shared" si="60"/>
        <v>8467.875</v>
      </c>
      <c r="O175" s="6">
        <f t="shared" si="61"/>
        <v>8467.875</v>
      </c>
      <c r="P175" s="10">
        <f t="shared" si="50"/>
        <v>91453.05</v>
      </c>
    </row>
    <row r="176" spans="1:16">
      <c r="A176">
        <v>116</v>
      </c>
      <c r="B176">
        <v>1</v>
      </c>
      <c r="C176">
        <v>67518</v>
      </c>
      <c r="D176" s="6">
        <f t="shared" si="49"/>
        <v>5626.5</v>
      </c>
      <c r="E176" s="6">
        <f t="shared" si="51"/>
        <v>6189.1500000000005</v>
      </c>
      <c r="F176" s="6">
        <f t="shared" si="52"/>
        <v>6751.8</v>
      </c>
      <c r="G176" s="6">
        <f t="shared" si="53"/>
        <v>6751.8</v>
      </c>
      <c r="H176" s="6">
        <f t="shared" si="54"/>
        <v>7314.45</v>
      </c>
      <c r="I176" s="6">
        <f t="shared" si="55"/>
        <v>7877.0999999999995</v>
      </c>
      <c r="J176" s="6">
        <f t="shared" si="56"/>
        <v>8439.75</v>
      </c>
      <c r="K176" s="6">
        <f t="shared" si="57"/>
        <v>8439.75</v>
      </c>
      <c r="L176" s="6">
        <f t="shared" si="58"/>
        <v>8439.75</v>
      </c>
      <c r="M176" s="6">
        <f t="shared" si="59"/>
        <v>8439.75</v>
      </c>
      <c r="N176" s="6">
        <f t="shared" si="60"/>
        <v>8439.75</v>
      </c>
      <c r="O176" s="6">
        <f t="shared" si="61"/>
        <v>8439.75</v>
      </c>
      <c r="P176" s="10">
        <f t="shared" si="50"/>
        <v>91149.3</v>
      </c>
    </row>
    <row r="177" spans="1:16">
      <c r="A177">
        <v>278</v>
      </c>
      <c r="B177">
        <v>1</v>
      </c>
      <c r="C177">
        <v>67504</v>
      </c>
      <c r="D177" s="6">
        <f t="shared" si="49"/>
        <v>5625.333333333333</v>
      </c>
      <c r="E177" s="6">
        <f t="shared" si="51"/>
        <v>6187.8666666666668</v>
      </c>
      <c r="F177" s="6">
        <f t="shared" si="52"/>
        <v>6750.4</v>
      </c>
      <c r="G177" s="6">
        <f t="shared" si="53"/>
        <v>6750.4</v>
      </c>
      <c r="H177" s="6">
        <f t="shared" si="54"/>
        <v>7312.9333333333334</v>
      </c>
      <c r="I177" s="6">
        <f t="shared" si="55"/>
        <v>7875.4666666666653</v>
      </c>
      <c r="J177" s="6">
        <f t="shared" si="56"/>
        <v>8438</v>
      </c>
      <c r="K177" s="6">
        <f t="shared" si="57"/>
        <v>8438</v>
      </c>
      <c r="L177" s="6">
        <f t="shared" si="58"/>
        <v>8438</v>
      </c>
      <c r="M177" s="6">
        <f t="shared" si="59"/>
        <v>8438</v>
      </c>
      <c r="N177" s="6">
        <f t="shared" si="60"/>
        <v>8438</v>
      </c>
      <c r="O177" s="6">
        <f t="shared" si="61"/>
        <v>8438</v>
      </c>
      <c r="P177" s="10">
        <f t="shared" si="50"/>
        <v>91130.4</v>
      </c>
    </row>
    <row r="178" spans="1:16">
      <c r="A178">
        <v>179</v>
      </c>
      <c r="B178">
        <v>2</v>
      </c>
      <c r="C178">
        <v>67435</v>
      </c>
      <c r="D178" s="6">
        <f t="shared" si="49"/>
        <v>5619.583333333333</v>
      </c>
      <c r="E178" s="6">
        <f t="shared" si="51"/>
        <v>6181.541666666667</v>
      </c>
      <c r="F178" s="6">
        <f t="shared" si="52"/>
        <v>6743.4999999999991</v>
      </c>
      <c r="G178" s="6">
        <f t="shared" si="53"/>
        <v>6743.4999999999991</v>
      </c>
      <c r="H178" s="6">
        <f t="shared" si="54"/>
        <v>7305.458333333333</v>
      </c>
      <c r="I178" s="6">
        <f t="shared" si="55"/>
        <v>7867.4166666666661</v>
      </c>
      <c r="J178" s="6">
        <f t="shared" si="56"/>
        <v>8429.375</v>
      </c>
      <c r="K178" s="6">
        <f t="shared" si="57"/>
        <v>8429.375</v>
      </c>
      <c r="L178" s="6">
        <f t="shared" si="58"/>
        <v>8429.375</v>
      </c>
      <c r="M178" s="6">
        <f t="shared" si="59"/>
        <v>8429.375</v>
      </c>
      <c r="N178" s="6">
        <f t="shared" si="60"/>
        <v>8429.375</v>
      </c>
      <c r="O178" s="6">
        <f t="shared" si="61"/>
        <v>8429.375</v>
      </c>
      <c r="P178" s="10">
        <f t="shared" si="50"/>
        <v>91037.25</v>
      </c>
    </row>
    <row r="179" spans="1:16">
      <c r="A179">
        <v>366</v>
      </c>
      <c r="B179">
        <v>6</v>
      </c>
      <c r="C179">
        <v>67326</v>
      </c>
      <c r="D179" s="6">
        <f t="shared" si="49"/>
        <v>5610.5</v>
      </c>
      <c r="E179" s="6">
        <f t="shared" si="51"/>
        <v>6171.55</v>
      </c>
      <c r="F179" s="6">
        <f t="shared" si="52"/>
        <v>6732.5999999999995</v>
      </c>
      <c r="G179" s="6">
        <f t="shared" si="53"/>
        <v>6732.5999999999995</v>
      </c>
      <c r="H179" s="6">
        <f t="shared" si="54"/>
        <v>7293.6500000000005</v>
      </c>
      <c r="I179" s="6">
        <f t="shared" si="55"/>
        <v>7854.7</v>
      </c>
      <c r="J179" s="6">
        <f t="shared" si="56"/>
        <v>8415.75</v>
      </c>
      <c r="K179" s="6">
        <f t="shared" si="57"/>
        <v>8415.75</v>
      </c>
      <c r="L179" s="6">
        <f t="shared" si="58"/>
        <v>8415.75</v>
      </c>
      <c r="M179" s="6">
        <f t="shared" si="59"/>
        <v>8415.75</v>
      </c>
      <c r="N179" s="6">
        <f t="shared" si="60"/>
        <v>8415.75</v>
      </c>
      <c r="O179" s="6">
        <f t="shared" si="61"/>
        <v>8415.75</v>
      </c>
      <c r="P179" s="10">
        <f t="shared" si="50"/>
        <v>90890.1</v>
      </c>
    </row>
    <row r="180" spans="1:16">
      <c r="A180">
        <v>469</v>
      </c>
      <c r="B180">
        <v>12</v>
      </c>
      <c r="C180">
        <v>66976</v>
      </c>
      <c r="D180" s="6">
        <f t="shared" ref="D180:D243" si="62">(C180/12)*$D$1</f>
        <v>5581.333333333333</v>
      </c>
      <c r="E180" s="6">
        <f t="shared" si="51"/>
        <v>6139.4666666666672</v>
      </c>
      <c r="F180" s="6">
        <f t="shared" si="52"/>
        <v>6697.5999999999995</v>
      </c>
      <c r="G180" s="6">
        <f t="shared" si="53"/>
        <v>6697.5999999999995</v>
      </c>
      <c r="H180" s="6">
        <f t="shared" si="54"/>
        <v>7255.7333333333336</v>
      </c>
      <c r="I180" s="6">
        <f t="shared" si="55"/>
        <v>7813.8666666666659</v>
      </c>
      <c r="J180" s="6">
        <f t="shared" si="56"/>
        <v>8372</v>
      </c>
      <c r="K180" s="6">
        <f t="shared" si="57"/>
        <v>8372</v>
      </c>
      <c r="L180" s="6">
        <f t="shared" si="58"/>
        <v>8372</v>
      </c>
      <c r="M180" s="6">
        <f t="shared" si="59"/>
        <v>8372</v>
      </c>
      <c r="N180" s="6">
        <f t="shared" si="60"/>
        <v>8372</v>
      </c>
      <c r="O180" s="6">
        <f t="shared" si="61"/>
        <v>8372</v>
      </c>
      <c r="P180" s="10">
        <f t="shared" si="50"/>
        <v>90417.600000000006</v>
      </c>
    </row>
    <row r="181" spans="1:16">
      <c r="A181">
        <v>406</v>
      </c>
      <c r="B181">
        <v>11</v>
      </c>
      <c r="C181">
        <v>66616</v>
      </c>
      <c r="D181" s="6">
        <f t="shared" si="62"/>
        <v>5551.333333333333</v>
      </c>
      <c r="E181" s="6">
        <f t="shared" si="51"/>
        <v>6106.4666666666672</v>
      </c>
      <c r="F181" s="6">
        <f t="shared" si="52"/>
        <v>6661.5999999999995</v>
      </c>
      <c r="G181" s="6">
        <f t="shared" si="53"/>
        <v>6661.5999999999995</v>
      </c>
      <c r="H181" s="6">
        <f t="shared" si="54"/>
        <v>7216.7333333333336</v>
      </c>
      <c r="I181" s="6">
        <f t="shared" si="55"/>
        <v>7771.8666666666659</v>
      </c>
      <c r="J181" s="6">
        <f t="shared" si="56"/>
        <v>8327</v>
      </c>
      <c r="K181" s="6">
        <f t="shared" si="57"/>
        <v>8327</v>
      </c>
      <c r="L181" s="6">
        <f t="shared" si="58"/>
        <v>8327</v>
      </c>
      <c r="M181" s="6">
        <f t="shared" si="59"/>
        <v>8327</v>
      </c>
      <c r="N181" s="6">
        <f t="shared" si="60"/>
        <v>8327</v>
      </c>
      <c r="O181" s="6">
        <f t="shared" si="61"/>
        <v>8327</v>
      </c>
      <c r="P181" s="10">
        <f t="shared" si="50"/>
        <v>89931.6</v>
      </c>
    </row>
    <row r="182" spans="1:16">
      <c r="A182">
        <v>248</v>
      </c>
      <c r="B182">
        <v>2</v>
      </c>
      <c r="C182">
        <v>66557</v>
      </c>
      <c r="D182" s="6">
        <f t="shared" si="62"/>
        <v>5546.416666666667</v>
      </c>
      <c r="E182" s="6">
        <f t="shared" si="51"/>
        <v>6101.0583333333343</v>
      </c>
      <c r="F182" s="6">
        <f t="shared" si="52"/>
        <v>6655.7</v>
      </c>
      <c r="G182" s="6">
        <f t="shared" si="53"/>
        <v>6655.7</v>
      </c>
      <c r="H182" s="6">
        <f t="shared" si="54"/>
        <v>7210.3416666666672</v>
      </c>
      <c r="I182" s="6">
        <f t="shared" si="55"/>
        <v>7764.9833333333336</v>
      </c>
      <c r="J182" s="6">
        <f t="shared" si="56"/>
        <v>8319.625</v>
      </c>
      <c r="K182" s="6">
        <f t="shared" si="57"/>
        <v>8319.625</v>
      </c>
      <c r="L182" s="6">
        <f t="shared" si="58"/>
        <v>8319.625</v>
      </c>
      <c r="M182" s="6">
        <f t="shared" si="59"/>
        <v>8319.625</v>
      </c>
      <c r="N182" s="6">
        <f t="shared" si="60"/>
        <v>8319.625</v>
      </c>
      <c r="O182" s="6">
        <f t="shared" si="61"/>
        <v>8319.625</v>
      </c>
      <c r="P182" s="10">
        <f t="shared" si="50"/>
        <v>89851.950000000012</v>
      </c>
    </row>
    <row r="183" spans="1:16">
      <c r="A183">
        <v>29</v>
      </c>
      <c r="B183">
        <v>7</v>
      </c>
      <c r="C183">
        <v>66239</v>
      </c>
      <c r="D183" s="6">
        <f t="shared" si="62"/>
        <v>5519.916666666667</v>
      </c>
      <c r="E183" s="6">
        <f t="shared" si="51"/>
        <v>6071.9083333333338</v>
      </c>
      <c r="F183" s="6">
        <f t="shared" si="52"/>
        <v>6623.9000000000005</v>
      </c>
      <c r="G183" s="6">
        <f t="shared" si="53"/>
        <v>6623.9000000000005</v>
      </c>
      <c r="H183" s="6">
        <f t="shared" si="54"/>
        <v>7175.8916666666673</v>
      </c>
      <c r="I183" s="6">
        <f t="shared" si="55"/>
        <v>7727.8833333333332</v>
      </c>
      <c r="J183" s="6">
        <f t="shared" si="56"/>
        <v>8279.875</v>
      </c>
      <c r="K183" s="6">
        <f t="shared" si="57"/>
        <v>8279.875</v>
      </c>
      <c r="L183" s="6">
        <f t="shared" si="58"/>
        <v>8279.875</v>
      </c>
      <c r="M183" s="6">
        <f t="shared" si="59"/>
        <v>8279.875</v>
      </c>
      <c r="N183" s="6">
        <f t="shared" si="60"/>
        <v>8279.875</v>
      </c>
      <c r="O183" s="6">
        <f t="shared" si="61"/>
        <v>8279.875</v>
      </c>
      <c r="P183" s="10">
        <f t="shared" si="50"/>
        <v>89422.65</v>
      </c>
    </row>
    <row r="184" spans="1:16">
      <c r="A184">
        <v>148</v>
      </c>
      <c r="B184">
        <v>11</v>
      </c>
      <c r="C184">
        <v>66209</v>
      </c>
      <c r="D184" s="6">
        <f t="shared" si="62"/>
        <v>5517.416666666667</v>
      </c>
      <c r="E184" s="6">
        <f t="shared" si="51"/>
        <v>6069.1583333333338</v>
      </c>
      <c r="F184" s="6">
        <f t="shared" si="52"/>
        <v>6620.9000000000005</v>
      </c>
      <c r="G184" s="6">
        <f t="shared" si="53"/>
        <v>6620.9000000000005</v>
      </c>
      <c r="H184" s="6">
        <f t="shared" si="54"/>
        <v>7172.6416666666673</v>
      </c>
      <c r="I184" s="6">
        <f t="shared" si="55"/>
        <v>7724.3833333333332</v>
      </c>
      <c r="J184" s="6">
        <f t="shared" si="56"/>
        <v>8276.125</v>
      </c>
      <c r="K184" s="6">
        <f t="shared" si="57"/>
        <v>8276.125</v>
      </c>
      <c r="L184" s="6">
        <f t="shared" si="58"/>
        <v>8276.125</v>
      </c>
      <c r="M184" s="6">
        <f t="shared" si="59"/>
        <v>8276.125</v>
      </c>
      <c r="N184" s="6">
        <f t="shared" si="60"/>
        <v>8276.125</v>
      </c>
      <c r="O184" s="6">
        <f t="shared" si="61"/>
        <v>8276.125</v>
      </c>
      <c r="P184" s="10">
        <f t="shared" si="50"/>
        <v>89382.15</v>
      </c>
    </row>
    <row r="185" spans="1:16">
      <c r="A185">
        <v>161</v>
      </c>
      <c r="B185">
        <v>1</v>
      </c>
      <c r="C185">
        <v>66122</v>
      </c>
      <c r="D185" s="6">
        <f t="shared" si="62"/>
        <v>5510.166666666667</v>
      </c>
      <c r="E185" s="6">
        <f t="shared" si="51"/>
        <v>6061.1833333333343</v>
      </c>
      <c r="F185" s="6">
        <f t="shared" si="52"/>
        <v>6612.2</v>
      </c>
      <c r="G185" s="6">
        <f t="shared" si="53"/>
        <v>6612.2</v>
      </c>
      <c r="H185" s="6">
        <f t="shared" si="54"/>
        <v>7163.2166666666672</v>
      </c>
      <c r="I185" s="6">
        <f t="shared" si="55"/>
        <v>7714.2333333333336</v>
      </c>
      <c r="J185" s="6">
        <f t="shared" si="56"/>
        <v>8265.25</v>
      </c>
      <c r="K185" s="6">
        <f t="shared" si="57"/>
        <v>8265.25</v>
      </c>
      <c r="L185" s="6">
        <f t="shared" si="58"/>
        <v>8265.25</v>
      </c>
      <c r="M185" s="6">
        <f t="shared" si="59"/>
        <v>8265.25</v>
      </c>
      <c r="N185" s="6">
        <f t="shared" si="60"/>
        <v>8265.25</v>
      </c>
      <c r="O185" s="6">
        <f t="shared" si="61"/>
        <v>8265.25</v>
      </c>
      <c r="P185" s="10">
        <f t="shared" si="50"/>
        <v>89264.700000000012</v>
      </c>
    </row>
    <row r="186" spans="1:16">
      <c r="A186">
        <v>128</v>
      </c>
      <c r="B186">
        <v>10</v>
      </c>
      <c r="C186">
        <v>65963</v>
      </c>
      <c r="D186" s="6">
        <f t="shared" si="62"/>
        <v>5496.916666666667</v>
      </c>
      <c r="E186" s="6">
        <f t="shared" si="51"/>
        <v>6046.6083333333345</v>
      </c>
      <c r="F186" s="6">
        <f t="shared" si="52"/>
        <v>6596.3</v>
      </c>
      <c r="G186" s="6">
        <f t="shared" si="53"/>
        <v>6596.3</v>
      </c>
      <c r="H186" s="6">
        <f t="shared" si="54"/>
        <v>7145.9916666666677</v>
      </c>
      <c r="I186" s="6">
        <f t="shared" si="55"/>
        <v>7695.6833333333334</v>
      </c>
      <c r="J186" s="6">
        <f t="shared" si="56"/>
        <v>8245.375</v>
      </c>
      <c r="K186" s="6">
        <f t="shared" si="57"/>
        <v>8245.375</v>
      </c>
      <c r="L186" s="6">
        <f t="shared" si="58"/>
        <v>8245.375</v>
      </c>
      <c r="M186" s="6">
        <f t="shared" si="59"/>
        <v>8245.375</v>
      </c>
      <c r="N186" s="6">
        <f t="shared" si="60"/>
        <v>8245.375</v>
      </c>
      <c r="O186" s="6">
        <f t="shared" si="61"/>
        <v>8245.375</v>
      </c>
      <c r="P186" s="10">
        <f t="shared" si="50"/>
        <v>89050.05</v>
      </c>
    </row>
    <row r="187" spans="1:16">
      <c r="A187">
        <v>257</v>
      </c>
      <c r="B187">
        <v>1</v>
      </c>
      <c r="C187">
        <v>65752</v>
      </c>
      <c r="D187" s="6">
        <f t="shared" si="62"/>
        <v>5479.333333333333</v>
      </c>
      <c r="E187" s="6">
        <f t="shared" si="51"/>
        <v>6027.2666666666664</v>
      </c>
      <c r="F187" s="6">
        <f t="shared" si="52"/>
        <v>6575.2</v>
      </c>
      <c r="G187" s="6">
        <f t="shared" si="53"/>
        <v>6575.2</v>
      </c>
      <c r="H187" s="6">
        <f t="shared" si="54"/>
        <v>7123.1333333333332</v>
      </c>
      <c r="I187" s="6">
        <f t="shared" si="55"/>
        <v>7671.0666666666657</v>
      </c>
      <c r="J187" s="6">
        <f t="shared" si="56"/>
        <v>8219</v>
      </c>
      <c r="K187" s="6">
        <f t="shared" si="57"/>
        <v>8219</v>
      </c>
      <c r="L187" s="6">
        <f t="shared" si="58"/>
        <v>8219</v>
      </c>
      <c r="M187" s="6">
        <f t="shared" si="59"/>
        <v>8219</v>
      </c>
      <c r="N187" s="6">
        <f t="shared" si="60"/>
        <v>8219</v>
      </c>
      <c r="O187" s="6">
        <f t="shared" si="61"/>
        <v>8219</v>
      </c>
      <c r="P187" s="10">
        <f t="shared" si="50"/>
        <v>88765.2</v>
      </c>
    </row>
    <row r="188" spans="1:16">
      <c r="A188">
        <v>183</v>
      </c>
      <c r="B188">
        <v>5</v>
      </c>
      <c r="C188">
        <v>65587</v>
      </c>
      <c r="D188" s="6">
        <f t="shared" si="62"/>
        <v>5465.583333333333</v>
      </c>
      <c r="E188" s="6">
        <f t="shared" si="51"/>
        <v>6012.1416666666664</v>
      </c>
      <c r="F188" s="6">
        <f t="shared" si="52"/>
        <v>6558.7</v>
      </c>
      <c r="G188" s="6">
        <f t="shared" si="53"/>
        <v>6558.7</v>
      </c>
      <c r="H188" s="6">
        <f t="shared" si="54"/>
        <v>7105.2583333333332</v>
      </c>
      <c r="I188" s="6">
        <f t="shared" si="55"/>
        <v>7651.8166666666657</v>
      </c>
      <c r="J188" s="6">
        <f t="shared" si="56"/>
        <v>8198.375</v>
      </c>
      <c r="K188" s="6">
        <f t="shared" si="57"/>
        <v>8198.375</v>
      </c>
      <c r="L188" s="6">
        <f t="shared" si="58"/>
        <v>8198.375</v>
      </c>
      <c r="M188" s="6">
        <f t="shared" si="59"/>
        <v>8198.375</v>
      </c>
      <c r="N188" s="6">
        <f t="shared" si="60"/>
        <v>8198.375</v>
      </c>
      <c r="O188" s="6">
        <f t="shared" si="61"/>
        <v>8198.375</v>
      </c>
      <c r="P188" s="10">
        <f t="shared" si="50"/>
        <v>88542.45</v>
      </c>
    </row>
    <row r="189" spans="1:16">
      <c r="A189">
        <v>12</v>
      </c>
      <c r="B189">
        <v>10</v>
      </c>
      <c r="C189">
        <v>65517</v>
      </c>
      <c r="D189" s="6">
        <f t="shared" si="62"/>
        <v>5459.75</v>
      </c>
      <c r="E189" s="6">
        <f t="shared" si="51"/>
        <v>6005.7250000000004</v>
      </c>
      <c r="F189" s="6">
        <f t="shared" si="52"/>
        <v>6551.7</v>
      </c>
      <c r="G189" s="6">
        <f t="shared" si="53"/>
        <v>6551.7</v>
      </c>
      <c r="H189" s="6">
        <f t="shared" si="54"/>
        <v>7097.6750000000002</v>
      </c>
      <c r="I189" s="6">
        <f t="shared" si="55"/>
        <v>7643.65</v>
      </c>
      <c r="J189" s="6">
        <f t="shared" si="56"/>
        <v>8189.625</v>
      </c>
      <c r="K189" s="6">
        <f t="shared" si="57"/>
        <v>8189.625</v>
      </c>
      <c r="L189" s="6">
        <f t="shared" si="58"/>
        <v>8189.625</v>
      </c>
      <c r="M189" s="6">
        <f t="shared" si="59"/>
        <v>8189.625</v>
      </c>
      <c r="N189" s="6">
        <f t="shared" si="60"/>
        <v>8189.625</v>
      </c>
      <c r="O189" s="6">
        <f t="shared" si="61"/>
        <v>8189.625</v>
      </c>
      <c r="P189" s="10">
        <f t="shared" si="50"/>
        <v>88447.95</v>
      </c>
    </row>
    <row r="190" spans="1:16">
      <c r="A190">
        <v>438</v>
      </c>
      <c r="B190">
        <v>12</v>
      </c>
      <c r="C190">
        <v>65102</v>
      </c>
      <c r="D190" s="6">
        <f t="shared" si="62"/>
        <v>5425.166666666667</v>
      </c>
      <c r="E190" s="6">
        <f t="shared" si="51"/>
        <v>5967.6833333333343</v>
      </c>
      <c r="F190" s="6">
        <f t="shared" si="52"/>
        <v>6510.2</v>
      </c>
      <c r="G190" s="6">
        <f t="shared" si="53"/>
        <v>6510.2</v>
      </c>
      <c r="H190" s="6">
        <f t="shared" si="54"/>
        <v>7052.7166666666672</v>
      </c>
      <c r="I190" s="6">
        <f t="shared" si="55"/>
        <v>7595.2333333333336</v>
      </c>
      <c r="J190" s="6">
        <f t="shared" si="56"/>
        <v>8137.75</v>
      </c>
      <c r="K190" s="6">
        <f t="shared" si="57"/>
        <v>8137.75</v>
      </c>
      <c r="L190" s="6">
        <f t="shared" si="58"/>
        <v>8137.75</v>
      </c>
      <c r="M190" s="6">
        <f t="shared" si="59"/>
        <v>8137.75</v>
      </c>
      <c r="N190" s="6">
        <f t="shared" si="60"/>
        <v>8137.75</v>
      </c>
      <c r="O190" s="6">
        <f t="shared" si="61"/>
        <v>8137.75</v>
      </c>
      <c r="P190" s="10">
        <f t="shared" si="50"/>
        <v>87887.700000000012</v>
      </c>
    </row>
    <row r="191" spans="1:16">
      <c r="A191">
        <v>57</v>
      </c>
      <c r="B191">
        <v>12</v>
      </c>
      <c r="C191">
        <v>65049</v>
      </c>
      <c r="D191" s="6">
        <f t="shared" si="62"/>
        <v>5420.75</v>
      </c>
      <c r="E191" s="6">
        <f t="shared" si="51"/>
        <v>5962.8250000000007</v>
      </c>
      <c r="F191" s="6">
        <f t="shared" si="52"/>
        <v>6504.9</v>
      </c>
      <c r="G191" s="6">
        <f t="shared" si="53"/>
        <v>6504.9</v>
      </c>
      <c r="H191" s="6">
        <f t="shared" si="54"/>
        <v>7046.9750000000004</v>
      </c>
      <c r="I191" s="6">
        <f t="shared" si="55"/>
        <v>7589.0499999999993</v>
      </c>
      <c r="J191" s="6">
        <f t="shared" si="56"/>
        <v>8131.125</v>
      </c>
      <c r="K191" s="6">
        <f t="shared" si="57"/>
        <v>8131.125</v>
      </c>
      <c r="L191" s="6">
        <f t="shared" si="58"/>
        <v>8131.125</v>
      </c>
      <c r="M191" s="6">
        <f t="shared" si="59"/>
        <v>8131.125</v>
      </c>
      <c r="N191" s="6">
        <f t="shared" si="60"/>
        <v>8131.125</v>
      </c>
      <c r="O191" s="6">
        <f t="shared" si="61"/>
        <v>8131.125</v>
      </c>
      <c r="P191" s="10">
        <f t="shared" si="50"/>
        <v>87816.15</v>
      </c>
    </row>
    <row r="192" spans="1:16">
      <c r="A192">
        <v>253</v>
      </c>
      <c r="B192">
        <v>2</v>
      </c>
      <c r="C192">
        <v>64972</v>
      </c>
      <c r="D192" s="6">
        <f t="shared" si="62"/>
        <v>5414.333333333333</v>
      </c>
      <c r="E192" s="6">
        <f t="shared" si="51"/>
        <v>5955.7666666666664</v>
      </c>
      <c r="F192" s="6">
        <f t="shared" si="52"/>
        <v>6497.2</v>
      </c>
      <c r="G192" s="6">
        <f t="shared" si="53"/>
        <v>6497.2</v>
      </c>
      <c r="H192" s="6">
        <f t="shared" si="54"/>
        <v>7038.6333333333332</v>
      </c>
      <c r="I192" s="6">
        <f t="shared" si="55"/>
        <v>7580.0666666666657</v>
      </c>
      <c r="J192" s="6">
        <f t="shared" si="56"/>
        <v>8121.5</v>
      </c>
      <c r="K192" s="6">
        <f t="shared" si="57"/>
        <v>8121.5</v>
      </c>
      <c r="L192" s="6">
        <f t="shared" si="58"/>
        <v>8121.5</v>
      </c>
      <c r="M192" s="6">
        <f t="shared" si="59"/>
        <v>8121.5</v>
      </c>
      <c r="N192" s="6">
        <f t="shared" si="60"/>
        <v>8121.5</v>
      </c>
      <c r="O192" s="6">
        <f t="shared" si="61"/>
        <v>8121.5</v>
      </c>
      <c r="P192" s="10">
        <f t="shared" si="50"/>
        <v>87712.2</v>
      </c>
    </row>
    <row r="193" spans="1:16">
      <c r="A193">
        <v>306</v>
      </c>
      <c r="B193">
        <v>6</v>
      </c>
      <c r="C193">
        <v>64898</v>
      </c>
      <c r="D193" s="6">
        <f t="shared" si="62"/>
        <v>5408.166666666667</v>
      </c>
      <c r="E193" s="6">
        <f t="shared" si="51"/>
        <v>5948.9833333333345</v>
      </c>
      <c r="F193" s="6">
        <f t="shared" si="52"/>
        <v>6489.8</v>
      </c>
      <c r="G193" s="6">
        <f t="shared" si="53"/>
        <v>6489.8</v>
      </c>
      <c r="H193" s="6">
        <f t="shared" si="54"/>
        <v>7030.6166666666677</v>
      </c>
      <c r="I193" s="6">
        <f t="shared" si="55"/>
        <v>7571.4333333333334</v>
      </c>
      <c r="J193" s="6">
        <f t="shared" si="56"/>
        <v>8112.25</v>
      </c>
      <c r="K193" s="6">
        <f t="shared" si="57"/>
        <v>8112.25</v>
      </c>
      <c r="L193" s="6">
        <f t="shared" si="58"/>
        <v>8112.25</v>
      </c>
      <c r="M193" s="6">
        <f t="shared" si="59"/>
        <v>8112.25</v>
      </c>
      <c r="N193" s="6">
        <f t="shared" si="60"/>
        <v>8112.25</v>
      </c>
      <c r="O193" s="6">
        <f t="shared" si="61"/>
        <v>8112.25</v>
      </c>
      <c r="P193" s="10">
        <f t="shared" si="50"/>
        <v>87612.3</v>
      </c>
    </row>
    <row r="194" spans="1:16">
      <c r="A194">
        <v>461</v>
      </c>
      <c r="B194">
        <v>6</v>
      </c>
      <c r="C194">
        <v>64682</v>
      </c>
      <c r="D194" s="6">
        <f t="shared" si="62"/>
        <v>5390.166666666667</v>
      </c>
      <c r="E194" s="6">
        <f t="shared" si="51"/>
        <v>5929.1833333333343</v>
      </c>
      <c r="F194" s="6">
        <f t="shared" si="52"/>
        <v>6468.2</v>
      </c>
      <c r="G194" s="6">
        <f t="shared" si="53"/>
        <v>6468.2</v>
      </c>
      <c r="H194" s="6">
        <f t="shared" si="54"/>
        <v>7007.2166666666672</v>
      </c>
      <c r="I194" s="6">
        <f t="shared" si="55"/>
        <v>7546.2333333333336</v>
      </c>
      <c r="J194" s="6">
        <f t="shared" si="56"/>
        <v>8085.25</v>
      </c>
      <c r="K194" s="6">
        <f t="shared" si="57"/>
        <v>8085.25</v>
      </c>
      <c r="L194" s="6">
        <f t="shared" si="58"/>
        <v>8085.25</v>
      </c>
      <c r="M194" s="6">
        <f t="shared" si="59"/>
        <v>8085.25</v>
      </c>
      <c r="N194" s="6">
        <f t="shared" si="60"/>
        <v>8085.25</v>
      </c>
      <c r="O194" s="6">
        <f t="shared" si="61"/>
        <v>8085.25</v>
      </c>
      <c r="P194" s="10">
        <f t="shared" si="50"/>
        <v>87320.700000000012</v>
      </c>
    </row>
    <row r="195" spans="1:16">
      <c r="A195">
        <v>215</v>
      </c>
      <c r="B195">
        <v>3</v>
      </c>
      <c r="C195">
        <v>64336</v>
      </c>
      <c r="D195" s="6">
        <f t="shared" si="62"/>
        <v>5361.333333333333</v>
      </c>
      <c r="E195" s="6">
        <f t="shared" si="51"/>
        <v>5897.4666666666672</v>
      </c>
      <c r="F195" s="6">
        <f t="shared" si="52"/>
        <v>6433.5999999999995</v>
      </c>
      <c r="G195" s="6">
        <f t="shared" si="53"/>
        <v>6433.5999999999995</v>
      </c>
      <c r="H195" s="6">
        <f t="shared" si="54"/>
        <v>6969.7333333333336</v>
      </c>
      <c r="I195" s="6">
        <f t="shared" si="55"/>
        <v>7505.8666666666659</v>
      </c>
      <c r="J195" s="6">
        <f t="shared" si="56"/>
        <v>8042</v>
      </c>
      <c r="K195" s="6">
        <f t="shared" si="57"/>
        <v>8042</v>
      </c>
      <c r="L195" s="6">
        <f t="shared" si="58"/>
        <v>8042</v>
      </c>
      <c r="M195" s="6">
        <f t="shared" si="59"/>
        <v>8042</v>
      </c>
      <c r="N195" s="6">
        <f t="shared" si="60"/>
        <v>8042</v>
      </c>
      <c r="O195" s="6">
        <f t="shared" si="61"/>
        <v>8042</v>
      </c>
      <c r="P195" s="10">
        <f t="shared" si="50"/>
        <v>86853.6</v>
      </c>
    </row>
    <row r="196" spans="1:16">
      <c r="A196">
        <v>84</v>
      </c>
      <c r="B196">
        <v>10</v>
      </c>
      <c r="C196">
        <v>64024</v>
      </c>
      <c r="D196" s="6">
        <f t="shared" si="62"/>
        <v>5335.333333333333</v>
      </c>
      <c r="E196" s="6">
        <f t="shared" si="51"/>
        <v>5868.8666666666668</v>
      </c>
      <c r="F196" s="6">
        <f t="shared" si="52"/>
        <v>6402.4</v>
      </c>
      <c r="G196" s="6">
        <f t="shared" si="53"/>
        <v>6402.4</v>
      </c>
      <c r="H196" s="6">
        <f t="shared" si="54"/>
        <v>6935.9333333333334</v>
      </c>
      <c r="I196" s="6">
        <f t="shared" si="55"/>
        <v>7469.4666666666653</v>
      </c>
      <c r="J196" s="6">
        <f t="shared" si="56"/>
        <v>8003</v>
      </c>
      <c r="K196" s="6">
        <f t="shared" si="57"/>
        <v>8003</v>
      </c>
      <c r="L196" s="6">
        <f t="shared" si="58"/>
        <v>8003</v>
      </c>
      <c r="M196" s="6">
        <f t="shared" si="59"/>
        <v>8003</v>
      </c>
      <c r="N196" s="6">
        <f t="shared" si="60"/>
        <v>8003</v>
      </c>
      <c r="O196" s="6">
        <f t="shared" si="61"/>
        <v>8003</v>
      </c>
      <c r="P196" s="10">
        <f t="shared" ref="P196:P259" si="63">SUM(D196:O196)</f>
        <v>86432.4</v>
      </c>
    </row>
    <row r="197" spans="1:16">
      <c r="A197">
        <v>121</v>
      </c>
      <c r="B197">
        <v>11</v>
      </c>
      <c r="C197">
        <v>63805</v>
      </c>
      <c r="D197" s="6">
        <f t="shared" si="62"/>
        <v>5317.083333333333</v>
      </c>
      <c r="E197" s="6">
        <f t="shared" si="51"/>
        <v>5848.791666666667</v>
      </c>
      <c r="F197" s="6">
        <f t="shared" si="52"/>
        <v>6380.4999999999991</v>
      </c>
      <c r="G197" s="6">
        <f t="shared" si="53"/>
        <v>6380.4999999999991</v>
      </c>
      <c r="H197" s="6">
        <f t="shared" si="54"/>
        <v>6912.208333333333</v>
      </c>
      <c r="I197" s="6">
        <f t="shared" si="55"/>
        <v>7443.9166666666661</v>
      </c>
      <c r="J197" s="6">
        <f t="shared" si="56"/>
        <v>7975.625</v>
      </c>
      <c r="K197" s="6">
        <f t="shared" si="57"/>
        <v>7975.625</v>
      </c>
      <c r="L197" s="6">
        <f t="shared" si="58"/>
        <v>7975.625</v>
      </c>
      <c r="M197" s="6">
        <f t="shared" si="59"/>
        <v>7975.625</v>
      </c>
      <c r="N197" s="6">
        <f t="shared" si="60"/>
        <v>7975.625</v>
      </c>
      <c r="O197" s="6">
        <f t="shared" si="61"/>
        <v>7975.625</v>
      </c>
      <c r="P197" s="10">
        <f t="shared" si="63"/>
        <v>86136.75</v>
      </c>
    </row>
    <row r="198" spans="1:16">
      <c r="A198">
        <v>402</v>
      </c>
      <c r="B198">
        <v>11</v>
      </c>
      <c r="C198">
        <v>63585</v>
      </c>
      <c r="D198" s="6">
        <f t="shared" si="62"/>
        <v>5298.75</v>
      </c>
      <c r="E198" s="6">
        <f t="shared" si="51"/>
        <v>5828.6250000000009</v>
      </c>
      <c r="F198" s="6">
        <f t="shared" si="52"/>
        <v>6358.5</v>
      </c>
      <c r="G198" s="6">
        <f t="shared" si="53"/>
        <v>6358.5</v>
      </c>
      <c r="H198" s="6">
        <f t="shared" si="54"/>
        <v>6888.375</v>
      </c>
      <c r="I198" s="6">
        <f t="shared" si="55"/>
        <v>7418.2499999999991</v>
      </c>
      <c r="J198" s="6">
        <f t="shared" si="56"/>
        <v>7948.125</v>
      </c>
      <c r="K198" s="6">
        <f t="shared" si="57"/>
        <v>7948.125</v>
      </c>
      <c r="L198" s="6">
        <f t="shared" si="58"/>
        <v>7948.125</v>
      </c>
      <c r="M198" s="6">
        <f t="shared" si="59"/>
        <v>7948.125</v>
      </c>
      <c r="N198" s="6">
        <f t="shared" si="60"/>
        <v>7948.125</v>
      </c>
      <c r="O198" s="6">
        <f t="shared" si="61"/>
        <v>7948.125</v>
      </c>
      <c r="P198" s="10">
        <f t="shared" si="63"/>
        <v>85839.75</v>
      </c>
    </row>
    <row r="199" spans="1:16">
      <c r="A199">
        <v>307</v>
      </c>
      <c r="B199">
        <v>3</v>
      </c>
      <c r="C199">
        <v>63116</v>
      </c>
      <c r="D199" s="6">
        <f t="shared" si="62"/>
        <v>5259.666666666667</v>
      </c>
      <c r="E199" s="6">
        <f t="shared" si="51"/>
        <v>5785.6333333333341</v>
      </c>
      <c r="F199" s="6">
        <f t="shared" si="52"/>
        <v>6311.6</v>
      </c>
      <c r="G199" s="6">
        <f t="shared" si="53"/>
        <v>6311.6</v>
      </c>
      <c r="H199" s="6">
        <f t="shared" si="54"/>
        <v>6837.5666666666675</v>
      </c>
      <c r="I199" s="6">
        <f t="shared" si="55"/>
        <v>7363.5333333333328</v>
      </c>
      <c r="J199" s="6">
        <f t="shared" si="56"/>
        <v>7889.5</v>
      </c>
      <c r="K199" s="6">
        <f t="shared" si="57"/>
        <v>7889.5</v>
      </c>
      <c r="L199" s="6">
        <f t="shared" si="58"/>
        <v>7889.5</v>
      </c>
      <c r="M199" s="6">
        <f t="shared" si="59"/>
        <v>7889.5</v>
      </c>
      <c r="N199" s="6">
        <f t="shared" si="60"/>
        <v>7889.5</v>
      </c>
      <c r="O199" s="6">
        <f t="shared" si="61"/>
        <v>7889.5</v>
      </c>
      <c r="P199" s="10">
        <f t="shared" si="63"/>
        <v>85206.6</v>
      </c>
    </row>
    <row r="200" spans="1:16">
      <c r="A200">
        <v>226</v>
      </c>
      <c r="B200">
        <v>4</v>
      </c>
      <c r="C200">
        <v>62903</v>
      </c>
      <c r="D200" s="6">
        <f t="shared" si="62"/>
        <v>5241.916666666667</v>
      </c>
      <c r="E200" s="6">
        <f t="shared" si="51"/>
        <v>5766.1083333333345</v>
      </c>
      <c r="F200" s="6">
        <f t="shared" si="52"/>
        <v>6290.3</v>
      </c>
      <c r="G200" s="6">
        <f t="shared" si="53"/>
        <v>6290.3</v>
      </c>
      <c r="H200" s="6">
        <f t="shared" si="54"/>
        <v>6814.4916666666677</v>
      </c>
      <c r="I200" s="6">
        <f t="shared" si="55"/>
        <v>7338.6833333333334</v>
      </c>
      <c r="J200" s="6">
        <f t="shared" si="56"/>
        <v>7862.875</v>
      </c>
      <c r="K200" s="6">
        <f t="shared" si="57"/>
        <v>7862.875</v>
      </c>
      <c r="L200" s="6">
        <f t="shared" si="58"/>
        <v>7862.875</v>
      </c>
      <c r="M200" s="6">
        <f t="shared" si="59"/>
        <v>7862.875</v>
      </c>
      <c r="N200" s="6">
        <f t="shared" si="60"/>
        <v>7862.875</v>
      </c>
      <c r="O200" s="6">
        <f t="shared" si="61"/>
        <v>7862.875</v>
      </c>
      <c r="P200" s="10">
        <f t="shared" si="63"/>
        <v>84919.05</v>
      </c>
    </row>
    <row r="201" spans="1:16" s="7" customFormat="1">
      <c r="A201" s="7">
        <v>139</v>
      </c>
      <c r="B201" s="7">
        <v>6</v>
      </c>
      <c r="C201" s="7">
        <v>62850</v>
      </c>
      <c r="D201" s="8">
        <f t="shared" si="62"/>
        <v>5237.5</v>
      </c>
      <c r="E201" s="8">
        <f t="shared" si="51"/>
        <v>5761.2500000000009</v>
      </c>
      <c r="F201" s="8">
        <f t="shared" si="52"/>
        <v>6285</v>
      </c>
      <c r="G201" s="8">
        <f t="shared" si="53"/>
        <v>6285</v>
      </c>
      <c r="H201" s="8">
        <f t="shared" si="54"/>
        <v>6808.75</v>
      </c>
      <c r="I201" s="8">
        <f t="shared" si="55"/>
        <v>7332.4999999999991</v>
      </c>
      <c r="J201" s="8">
        <f t="shared" si="56"/>
        <v>7856.25</v>
      </c>
      <c r="K201" s="8">
        <f t="shared" si="57"/>
        <v>7856.25</v>
      </c>
      <c r="L201" s="8">
        <f t="shared" si="58"/>
        <v>7856.25</v>
      </c>
      <c r="M201" s="8">
        <f t="shared" si="59"/>
        <v>7856.25</v>
      </c>
      <c r="N201" s="8">
        <f t="shared" si="60"/>
        <v>7856.25</v>
      </c>
      <c r="O201" s="8">
        <f t="shared" si="61"/>
        <v>7856.25</v>
      </c>
      <c r="P201" s="10">
        <f t="shared" si="63"/>
        <v>84847.5</v>
      </c>
    </row>
    <row r="202" spans="1:16">
      <c r="A202">
        <v>244</v>
      </c>
      <c r="B202">
        <v>6</v>
      </c>
      <c r="C202">
        <v>62460</v>
      </c>
      <c r="D202" s="6">
        <f t="shared" si="62"/>
        <v>5205</v>
      </c>
      <c r="E202" s="6">
        <f t="shared" si="51"/>
        <v>5725.5000000000009</v>
      </c>
      <c r="F202" s="6">
        <f t="shared" si="52"/>
        <v>6246</v>
      </c>
      <c r="G202" s="6">
        <f t="shared" si="53"/>
        <v>6246</v>
      </c>
      <c r="H202" s="6">
        <f t="shared" si="54"/>
        <v>6766.5</v>
      </c>
      <c r="I202" s="6">
        <f t="shared" si="55"/>
        <v>7286.9999999999991</v>
      </c>
      <c r="J202" s="6">
        <f t="shared" si="56"/>
        <v>7807.5</v>
      </c>
      <c r="K202" s="6">
        <f t="shared" si="57"/>
        <v>7807.5</v>
      </c>
      <c r="L202" s="6">
        <f t="shared" si="58"/>
        <v>7807.5</v>
      </c>
      <c r="M202" s="6">
        <f t="shared" si="59"/>
        <v>7807.5</v>
      </c>
      <c r="N202" s="6">
        <f t="shared" si="60"/>
        <v>7807.5</v>
      </c>
      <c r="O202" s="6">
        <f t="shared" si="61"/>
        <v>7807.5</v>
      </c>
      <c r="P202" s="10">
        <f t="shared" si="63"/>
        <v>84321</v>
      </c>
    </row>
    <row r="203" spans="1:16">
      <c r="A203">
        <v>100</v>
      </c>
      <c r="B203">
        <v>3</v>
      </c>
      <c r="C203">
        <v>62458</v>
      </c>
      <c r="D203" s="6">
        <f t="shared" si="62"/>
        <v>5204.833333333333</v>
      </c>
      <c r="E203" s="6">
        <f t="shared" si="51"/>
        <v>5725.3166666666666</v>
      </c>
      <c r="F203" s="6">
        <f t="shared" si="52"/>
        <v>6245.7999999999993</v>
      </c>
      <c r="G203" s="6">
        <f t="shared" si="53"/>
        <v>6245.7999999999993</v>
      </c>
      <c r="H203" s="6">
        <f t="shared" si="54"/>
        <v>6766.2833333333328</v>
      </c>
      <c r="I203" s="6">
        <f t="shared" si="55"/>
        <v>7286.7666666666655</v>
      </c>
      <c r="J203" s="6">
        <f t="shared" si="56"/>
        <v>7807.25</v>
      </c>
      <c r="K203" s="6">
        <f t="shared" si="57"/>
        <v>7807.25</v>
      </c>
      <c r="L203" s="6">
        <f t="shared" si="58"/>
        <v>7807.25</v>
      </c>
      <c r="M203" s="6">
        <f t="shared" si="59"/>
        <v>7807.25</v>
      </c>
      <c r="N203" s="6">
        <f t="shared" si="60"/>
        <v>7807.25</v>
      </c>
      <c r="O203" s="6">
        <f t="shared" si="61"/>
        <v>7807.25</v>
      </c>
      <c r="P203" s="10">
        <f t="shared" si="63"/>
        <v>84318.299999999988</v>
      </c>
    </row>
    <row r="204" spans="1:16">
      <c r="A204">
        <v>328</v>
      </c>
      <c r="B204">
        <v>5</v>
      </c>
      <c r="C204">
        <v>62137</v>
      </c>
      <c r="D204" s="6">
        <f t="shared" si="62"/>
        <v>5178.083333333333</v>
      </c>
      <c r="E204" s="6">
        <f t="shared" si="51"/>
        <v>5695.8916666666664</v>
      </c>
      <c r="F204" s="6">
        <f t="shared" si="52"/>
        <v>6213.7</v>
      </c>
      <c r="G204" s="6">
        <f t="shared" si="53"/>
        <v>6213.7</v>
      </c>
      <c r="H204" s="6">
        <f t="shared" si="54"/>
        <v>6731.5083333333332</v>
      </c>
      <c r="I204" s="6">
        <f t="shared" si="55"/>
        <v>7249.3166666666657</v>
      </c>
      <c r="J204" s="6">
        <f t="shared" si="56"/>
        <v>7767.125</v>
      </c>
      <c r="K204" s="6">
        <f t="shared" si="57"/>
        <v>7767.125</v>
      </c>
      <c r="L204" s="6">
        <f t="shared" si="58"/>
        <v>7767.125</v>
      </c>
      <c r="M204" s="6">
        <f t="shared" si="59"/>
        <v>7767.125</v>
      </c>
      <c r="N204" s="6">
        <f t="shared" si="60"/>
        <v>7767.125</v>
      </c>
      <c r="O204" s="6">
        <f t="shared" si="61"/>
        <v>7767.125</v>
      </c>
      <c r="P204" s="10">
        <f t="shared" si="63"/>
        <v>83884.95</v>
      </c>
    </row>
    <row r="205" spans="1:16">
      <c r="A205">
        <v>129</v>
      </c>
      <c r="B205">
        <v>8</v>
      </c>
      <c r="C205">
        <v>62087</v>
      </c>
      <c r="D205" s="6">
        <f t="shared" si="62"/>
        <v>5173.916666666667</v>
      </c>
      <c r="E205" s="6">
        <f t="shared" si="51"/>
        <v>5691.3083333333343</v>
      </c>
      <c r="F205" s="6">
        <f t="shared" si="52"/>
        <v>6208.7</v>
      </c>
      <c r="G205" s="6">
        <f t="shared" si="53"/>
        <v>6208.7</v>
      </c>
      <c r="H205" s="6">
        <f t="shared" si="54"/>
        <v>6726.0916666666672</v>
      </c>
      <c r="I205" s="6">
        <f t="shared" si="55"/>
        <v>7243.4833333333336</v>
      </c>
      <c r="J205" s="6">
        <f t="shared" si="56"/>
        <v>7760.875</v>
      </c>
      <c r="K205" s="6">
        <f t="shared" si="57"/>
        <v>7760.875</v>
      </c>
      <c r="L205" s="6">
        <f t="shared" si="58"/>
        <v>7760.875</v>
      </c>
      <c r="M205" s="6">
        <f t="shared" si="59"/>
        <v>7760.875</v>
      </c>
      <c r="N205" s="6">
        <f t="shared" si="60"/>
        <v>7760.875</v>
      </c>
      <c r="O205" s="6">
        <f t="shared" si="61"/>
        <v>7760.875</v>
      </c>
      <c r="P205" s="10">
        <f t="shared" si="63"/>
        <v>83817.450000000012</v>
      </c>
    </row>
    <row r="206" spans="1:16">
      <c r="A206">
        <v>430</v>
      </c>
      <c r="B206">
        <v>7</v>
      </c>
      <c r="C206">
        <v>61671</v>
      </c>
      <c r="D206" s="6">
        <f t="shared" si="62"/>
        <v>5139.25</v>
      </c>
      <c r="E206" s="6">
        <f t="shared" si="51"/>
        <v>5653.1750000000002</v>
      </c>
      <c r="F206" s="6">
        <f t="shared" si="52"/>
        <v>6167.0999999999995</v>
      </c>
      <c r="G206" s="6">
        <f t="shared" si="53"/>
        <v>6167.0999999999995</v>
      </c>
      <c r="H206" s="6">
        <f t="shared" si="54"/>
        <v>6681.0250000000005</v>
      </c>
      <c r="I206" s="6">
        <f t="shared" si="55"/>
        <v>7194.95</v>
      </c>
      <c r="J206" s="6">
        <f t="shared" si="56"/>
        <v>7708.875</v>
      </c>
      <c r="K206" s="6">
        <f t="shared" si="57"/>
        <v>7708.875</v>
      </c>
      <c r="L206" s="6">
        <f t="shared" si="58"/>
        <v>7708.875</v>
      </c>
      <c r="M206" s="6">
        <f t="shared" si="59"/>
        <v>7708.875</v>
      </c>
      <c r="N206" s="6">
        <f t="shared" si="60"/>
        <v>7708.875</v>
      </c>
      <c r="O206" s="6">
        <f t="shared" si="61"/>
        <v>7708.875</v>
      </c>
      <c r="P206" s="10">
        <f t="shared" si="63"/>
        <v>83255.850000000006</v>
      </c>
    </row>
    <row r="207" spans="1:16">
      <c r="A207">
        <v>74</v>
      </c>
      <c r="B207">
        <v>12</v>
      </c>
      <c r="C207">
        <v>61536</v>
      </c>
      <c r="D207" s="6">
        <f t="shared" si="62"/>
        <v>5128</v>
      </c>
      <c r="E207" s="6">
        <f t="shared" si="51"/>
        <v>5640.8</v>
      </c>
      <c r="F207" s="6">
        <f t="shared" si="52"/>
        <v>6153.5999999999995</v>
      </c>
      <c r="G207" s="6">
        <f t="shared" si="53"/>
        <v>6153.5999999999995</v>
      </c>
      <c r="H207" s="6">
        <f t="shared" si="54"/>
        <v>6666.4000000000005</v>
      </c>
      <c r="I207" s="6">
        <f t="shared" si="55"/>
        <v>7179.2</v>
      </c>
      <c r="J207" s="6">
        <f t="shared" si="56"/>
        <v>7692</v>
      </c>
      <c r="K207" s="6">
        <f t="shared" si="57"/>
        <v>7692</v>
      </c>
      <c r="L207" s="6">
        <f t="shared" si="58"/>
        <v>7692</v>
      </c>
      <c r="M207" s="6">
        <f t="shared" si="59"/>
        <v>7692</v>
      </c>
      <c r="N207" s="6">
        <f t="shared" si="60"/>
        <v>7692</v>
      </c>
      <c r="O207" s="6">
        <f t="shared" si="61"/>
        <v>7692</v>
      </c>
      <c r="P207" s="10">
        <f t="shared" si="63"/>
        <v>83073.600000000006</v>
      </c>
    </row>
    <row r="208" spans="1:16">
      <c r="A208">
        <v>326</v>
      </c>
      <c r="B208">
        <v>1</v>
      </c>
      <c r="C208">
        <v>61370</v>
      </c>
      <c r="D208" s="6">
        <f t="shared" si="62"/>
        <v>5114.166666666667</v>
      </c>
      <c r="E208" s="6">
        <f t="shared" ref="E208:E271" si="64">(C208/12)*$E$1</f>
        <v>5625.5833333333339</v>
      </c>
      <c r="F208" s="6">
        <f t="shared" ref="F208:F271" si="65">(C208/12)*$F$1</f>
        <v>6137</v>
      </c>
      <c r="G208" s="6">
        <f t="shared" ref="G208:G271" si="66">(C208/12)*$F$1</f>
        <v>6137</v>
      </c>
      <c r="H208" s="6">
        <f t="shared" ref="H208:H271" si="67">(C208/12)*$H$1</f>
        <v>6648.416666666667</v>
      </c>
      <c r="I208" s="6">
        <f t="shared" ref="I208:I271" si="68">(C208/12)*$I$1</f>
        <v>7159.833333333333</v>
      </c>
      <c r="J208" s="6">
        <f t="shared" ref="J208:J271" si="69">(C208/12)*$J$1</f>
        <v>7671.25</v>
      </c>
      <c r="K208" s="6">
        <f t="shared" ref="K208:K271" si="70">(C208/12)*$K$1</f>
        <v>7671.25</v>
      </c>
      <c r="L208" s="6">
        <f t="shared" ref="L208:L271" si="71">(C208/12)*$L$1</f>
        <v>7671.25</v>
      </c>
      <c r="M208" s="6">
        <f t="shared" ref="M208:M271" si="72">(C208/12)*$M$1</f>
        <v>7671.25</v>
      </c>
      <c r="N208" s="6">
        <f t="shared" ref="N208:N271" si="73">(C208/12)*$N$1</f>
        <v>7671.25</v>
      </c>
      <c r="O208" s="6">
        <f t="shared" ref="O208:O271" si="74">(C208/12)*$O$1</f>
        <v>7671.25</v>
      </c>
      <c r="P208" s="10">
        <f t="shared" si="63"/>
        <v>82849.5</v>
      </c>
    </row>
    <row r="209" spans="1:16">
      <c r="A209">
        <v>194</v>
      </c>
      <c r="B209">
        <v>12</v>
      </c>
      <c r="C209">
        <v>61198</v>
      </c>
      <c r="D209" s="6">
        <f t="shared" si="62"/>
        <v>5099.833333333333</v>
      </c>
      <c r="E209" s="6">
        <f t="shared" si="64"/>
        <v>5609.8166666666666</v>
      </c>
      <c r="F209" s="6">
        <f t="shared" si="65"/>
        <v>6119.7999999999993</v>
      </c>
      <c r="G209" s="6">
        <f t="shared" si="66"/>
        <v>6119.7999999999993</v>
      </c>
      <c r="H209" s="6">
        <f t="shared" si="67"/>
        <v>6629.7833333333328</v>
      </c>
      <c r="I209" s="6">
        <f t="shared" si="68"/>
        <v>7139.7666666666655</v>
      </c>
      <c r="J209" s="6">
        <f t="shared" si="69"/>
        <v>7649.75</v>
      </c>
      <c r="K209" s="6">
        <f t="shared" si="70"/>
        <v>7649.75</v>
      </c>
      <c r="L209" s="6">
        <f t="shared" si="71"/>
        <v>7649.75</v>
      </c>
      <c r="M209" s="6">
        <f t="shared" si="72"/>
        <v>7649.75</v>
      </c>
      <c r="N209" s="6">
        <f t="shared" si="73"/>
        <v>7649.75</v>
      </c>
      <c r="O209" s="6">
        <f t="shared" si="74"/>
        <v>7649.75</v>
      </c>
      <c r="P209" s="10">
        <f t="shared" si="63"/>
        <v>82617.299999999988</v>
      </c>
    </row>
    <row r="210" spans="1:16">
      <c r="A210">
        <v>378</v>
      </c>
      <c r="B210">
        <v>6</v>
      </c>
      <c r="C210">
        <v>61008</v>
      </c>
      <c r="D210" s="6">
        <f t="shared" si="62"/>
        <v>5084</v>
      </c>
      <c r="E210" s="6">
        <f t="shared" si="64"/>
        <v>5592.4000000000005</v>
      </c>
      <c r="F210" s="6">
        <f t="shared" si="65"/>
        <v>6100.8</v>
      </c>
      <c r="G210" s="6">
        <f t="shared" si="66"/>
        <v>6100.8</v>
      </c>
      <c r="H210" s="6">
        <f t="shared" si="67"/>
        <v>6609.2</v>
      </c>
      <c r="I210" s="6">
        <f t="shared" si="68"/>
        <v>7117.5999999999995</v>
      </c>
      <c r="J210" s="6">
        <f t="shared" si="69"/>
        <v>7626</v>
      </c>
      <c r="K210" s="6">
        <f t="shared" si="70"/>
        <v>7626</v>
      </c>
      <c r="L210" s="6">
        <f t="shared" si="71"/>
        <v>7626</v>
      </c>
      <c r="M210" s="6">
        <f t="shared" si="72"/>
        <v>7626</v>
      </c>
      <c r="N210" s="6">
        <f t="shared" si="73"/>
        <v>7626</v>
      </c>
      <c r="O210" s="6">
        <f t="shared" si="74"/>
        <v>7626</v>
      </c>
      <c r="P210" s="10">
        <f t="shared" si="63"/>
        <v>82360.800000000003</v>
      </c>
    </row>
    <row r="211" spans="1:16">
      <c r="A211">
        <v>292</v>
      </c>
      <c r="B211">
        <v>4</v>
      </c>
      <c r="C211">
        <v>60982</v>
      </c>
      <c r="D211" s="6">
        <f t="shared" si="62"/>
        <v>5081.833333333333</v>
      </c>
      <c r="E211" s="6">
        <f t="shared" si="64"/>
        <v>5590.0166666666664</v>
      </c>
      <c r="F211" s="6">
        <f t="shared" si="65"/>
        <v>6098.2</v>
      </c>
      <c r="G211" s="6">
        <f t="shared" si="66"/>
        <v>6098.2</v>
      </c>
      <c r="H211" s="6">
        <f t="shared" si="67"/>
        <v>6606.3833333333332</v>
      </c>
      <c r="I211" s="6">
        <f t="shared" si="68"/>
        <v>7114.5666666666657</v>
      </c>
      <c r="J211" s="6">
        <f t="shared" si="69"/>
        <v>7622.75</v>
      </c>
      <c r="K211" s="6">
        <f t="shared" si="70"/>
        <v>7622.75</v>
      </c>
      <c r="L211" s="6">
        <f t="shared" si="71"/>
        <v>7622.75</v>
      </c>
      <c r="M211" s="6">
        <f t="shared" si="72"/>
        <v>7622.75</v>
      </c>
      <c r="N211" s="6">
        <f t="shared" si="73"/>
        <v>7622.75</v>
      </c>
      <c r="O211" s="6">
        <f t="shared" si="74"/>
        <v>7622.75</v>
      </c>
      <c r="P211" s="10">
        <f t="shared" si="63"/>
        <v>82325.7</v>
      </c>
    </row>
    <row r="212" spans="1:16">
      <c r="A212">
        <v>171</v>
      </c>
      <c r="B212">
        <v>1</v>
      </c>
      <c r="C212">
        <v>60820</v>
      </c>
      <c r="D212" s="6">
        <f t="shared" si="62"/>
        <v>5068.333333333333</v>
      </c>
      <c r="E212" s="6">
        <f t="shared" si="64"/>
        <v>5575.166666666667</v>
      </c>
      <c r="F212" s="6">
        <f t="shared" si="65"/>
        <v>6081.9999999999991</v>
      </c>
      <c r="G212" s="6">
        <f t="shared" si="66"/>
        <v>6081.9999999999991</v>
      </c>
      <c r="H212" s="6">
        <f t="shared" si="67"/>
        <v>6588.833333333333</v>
      </c>
      <c r="I212" s="6">
        <f t="shared" si="68"/>
        <v>7095.6666666666661</v>
      </c>
      <c r="J212" s="6">
        <f t="shared" si="69"/>
        <v>7602.5</v>
      </c>
      <c r="K212" s="6">
        <f t="shared" si="70"/>
        <v>7602.5</v>
      </c>
      <c r="L212" s="6">
        <f t="shared" si="71"/>
        <v>7602.5</v>
      </c>
      <c r="M212" s="6">
        <f t="shared" si="72"/>
        <v>7602.5</v>
      </c>
      <c r="N212" s="6">
        <f t="shared" si="73"/>
        <v>7602.5</v>
      </c>
      <c r="O212" s="6">
        <f t="shared" si="74"/>
        <v>7602.5</v>
      </c>
      <c r="P212" s="10">
        <f t="shared" si="63"/>
        <v>82107</v>
      </c>
    </row>
    <row r="213" spans="1:16">
      <c r="A213">
        <v>352</v>
      </c>
      <c r="B213">
        <v>11</v>
      </c>
      <c r="C213">
        <v>60724</v>
      </c>
      <c r="D213" s="6">
        <f t="shared" si="62"/>
        <v>5060.333333333333</v>
      </c>
      <c r="E213" s="6">
        <f t="shared" si="64"/>
        <v>5566.3666666666668</v>
      </c>
      <c r="F213" s="6">
        <f t="shared" si="65"/>
        <v>6072.4</v>
      </c>
      <c r="G213" s="6">
        <f t="shared" si="66"/>
        <v>6072.4</v>
      </c>
      <c r="H213" s="6">
        <f t="shared" si="67"/>
        <v>6578.4333333333334</v>
      </c>
      <c r="I213" s="6">
        <f t="shared" si="68"/>
        <v>7084.4666666666662</v>
      </c>
      <c r="J213" s="6">
        <f t="shared" si="69"/>
        <v>7590.5</v>
      </c>
      <c r="K213" s="6">
        <f t="shared" si="70"/>
        <v>7590.5</v>
      </c>
      <c r="L213" s="6">
        <f t="shared" si="71"/>
        <v>7590.5</v>
      </c>
      <c r="M213" s="6">
        <f t="shared" si="72"/>
        <v>7590.5</v>
      </c>
      <c r="N213" s="6">
        <f t="shared" si="73"/>
        <v>7590.5</v>
      </c>
      <c r="O213" s="6">
        <f t="shared" si="74"/>
        <v>7590.5</v>
      </c>
      <c r="P213" s="10">
        <f t="shared" si="63"/>
        <v>81977.399999999994</v>
      </c>
    </row>
    <row r="214" spans="1:16">
      <c r="A214">
        <v>434</v>
      </c>
      <c r="B214">
        <v>7</v>
      </c>
      <c r="C214">
        <v>60478</v>
      </c>
      <c r="D214" s="6">
        <f t="shared" si="62"/>
        <v>5039.833333333333</v>
      </c>
      <c r="E214" s="6">
        <f t="shared" si="64"/>
        <v>5543.8166666666666</v>
      </c>
      <c r="F214" s="6">
        <f t="shared" si="65"/>
        <v>6047.7999999999993</v>
      </c>
      <c r="G214" s="6">
        <f t="shared" si="66"/>
        <v>6047.7999999999993</v>
      </c>
      <c r="H214" s="6">
        <f t="shared" si="67"/>
        <v>6551.7833333333328</v>
      </c>
      <c r="I214" s="6">
        <f t="shared" si="68"/>
        <v>7055.7666666666655</v>
      </c>
      <c r="J214" s="6">
        <f t="shared" si="69"/>
        <v>7559.75</v>
      </c>
      <c r="K214" s="6">
        <f t="shared" si="70"/>
        <v>7559.75</v>
      </c>
      <c r="L214" s="6">
        <f t="shared" si="71"/>
        <v>7559.75</v>
      </c>
      <c r="M214" s="6">
        <f t="shared" si="72"/>
        <v>7559.75</v>
      </c>
      <c r="N214" s="6">
        <f t="shared" si="73"/>
        <v>7559.75</v>
      </c>
      <c r="O214" s="6">
        <f t="shared" si="74"/>
        <v>7559.75</v>
      </c>
      <c r="P214" s="10">
        <f t="shared" si="63"/>
        <v>81645.299999999988</v>
      </c>
    </row>
    <row r="215" spans="1:16">
      <c r="A215">
        <v>321</v>
      </c>
      <c r="B215">
        <v>6</v>
      </c>
      <c r="C215">
        <v>60389</v>
      </c>
      <c r="D215" s="6">
        <f t="shared" si="62"/>
        <v>5032.416666666667</v>
      </c>
      <c r="E215" s="6">
        <f t="shared" si="64"/>
        <v>5535.6583333333338</v>
      </c>
      <c r="F215" s="6">
        <f t="shared" si="65"/>
        <v>6038.9000000000005</v>
      </c>
      <c r="G215" s="6">
        <f t="shared" si="66"/>
        <v>6038.9000000000005</v>
      </c>
      <c r="H215" s="6">
        <f t="shared" si="67"/>
        <v>6542.1416666666673</v>
      </c>
      <c r="I215" s="6">
        <f t="shared" si="68"/>
        <v>7045.3833333333332</v>
      </c>
      <c r="J215" s="6">
        <f t="shared" si="69"/>
        <v>7548.625</v>
      </c>
      <c r="K215" s="6">
        <f t="shared" si="70"/>
        <v>7548.625</v>
      </c>
      <c r="L215" s="6">
        <f t="shared" si="71"/>
        <v>7548.625</v>
      </c>
      <c r="M215" s="6">
        <f t="shared" si="72"/>
        <v>7548.625</v>
      </c>
      <c r="N215" s="6">
        <f t="shared" si="73"/>
        <v>7548.625</v>
      </c>
      <c r="O215" s="6">
        <f t="shared" si="74"/>
        <v>7548.625</v>
      </c>
      <c r="P215" s="10">
        <f t="shared" si="63"/>
        <v>81525.149999999994</v>
      </c>
    </row>
    <row r="216" spans="1:16">
      <c r="A216">
        <v>249</v>
      </c>
      <c r="B216">
        <v>1</v>
      </c>
      <c r="C216">
        <v>60091</v>
      </c>
      <c r="D216" s="6">
        <f t="shared" si="62"/>
        <v>5007.583333333333</v>
      </c>
      <c r="E216" s="6">
        <f t="shared" si="64"/>
        <v>5508.3416666666672</v>
      </c>
      <c r="F216" s="6">
        <f t="shared" si="65"/>
        <v>6009.0999999999995</v>
      </c>
      <c r="G216" s="6">
        <f t="shared" si="66"/>
        <v>6009.0999999999995</v>
      </c>
      <c r="H216" s="6">
        <f t="shared" si="67"/>
        <v>6509.8583333333336</v>
      </c>
      <c r="I216" s="6">
        <f t="shared" si="68"/>
        <v>7010.6166666666659</v>
      </c>
      <c r="J216" s="6">
        <f t="shared" si="69"/>
        <v>7511.375</v>
      </c>
      <c r="K216" s="6">
        <f t="shared" si="70"/>
        <v>7511.375</v>
      </c>
      <c r="L216" s="6">
        <f t="shared" si="71"/>
        <v>7511.375</v>
      </c>
      <c r="M216" s="6">
        <f t="shared" si="72"/>
        <v>7511.375</v>
      </c>
      <c r="N216" s="6">
        <f t="shared" si="73"/>
        <v>7511.375</v>
      </c>
      <c r="O216" s="6">
        <f t="shared" si="74"/>
        <v>7511.375</v>
      </c>
      <c r="P216" s="10">
        <f t="shared" si="63"/>
        <v>81122.850000000006</v>
      </c>
    </row>
    <row r="217" spans="1:16">
      <c r="A217">
        <v>370</v>
      </c>
      <c r="B217">
        <v>11</v>
      </c>
      <c r="C217">
        <v>59918</v>
      </c>
      <c r="D217" s="6">
        <f t="shared" si="62"/>
        <v>4993.166666666667</v>
      </c>
      <c r="E217" s="6">
        <f t="shared" si="64"/>
        <v>5492.4833333333345</v>
      </c>
      <c r="F217" s="6">
        <f t="shared" si="65"/>
        <v>5991.8</v>
      </c>
      <c r="G217" s="6">
        <f t="shared" si="66"/>
        <v>5991.8</v>
      </c>
      <c r="H217" s="6">
        <f t="shared" si="67"/>
        <v>6491.1166666666677</v>
      </c>
      <c r="I217" s="6">
        <f t="shared" si="68"/>
        <v>6990.4333333333334</v>
      </c>
      <c r="J217" s="6">
        <f t="shared" si="69"/>
        <v>7489.75</v>
      </c>
      <c r="K217" s="6">
        <f t="shared" si="70"/>
        <v>7489.75</v>
      </c>
      <c r="L217" s="6">
        <f t="shared" si="71"/>
        <v>7489.75</v>
      </c>
      <c r="M217" s="6">
        <f t="shared" si="72"/>
        <v>7489.75</v>
      </c>
      <c r="N217" s="6">
        <f t="shared" si="73"/>
        <v>7489.75</v>
      </c>
      <c r="O217" s="6">
        <f t="shared" si="74"/>
        <v>7489.75</v>
      </c>
      <c r="P217" s="10">
        <f t="shared" si="63"/>
        <v>80889.3</v>
      </c>
    </row>
    <row r="218" spans="1:16">
      <c r="A218">
        <v>454</v>
      </c>
      <c r="B218">
        <v>6</v>
      </c>
      <c r="C218">
        <v>59556</v>
      </c>
      <c r="D218" s="6">
        <f t="shared" si="62"/>
        <v>4963</v>
      </c>
      <c r="E218" s="6">
        <f t="shared" si="64"/>
        <v>5459.3</v>
      </c>
      <c r="F218" s="6">
        <f t="shared" si="65"/>
        <v>5955.5999999999995</v>
      </c>
      <c r="G218" s="6">
        <f t="shared" si="66"/>
        <v>5955.5999999999995</v>
      </c>
      <c r="H218" s="6">
        <f t="shared" si="67"/>
        <v>6451.9000000000005</v>
      </c>
      <c r="I218" s="6">
        <f t="shared" si="68"/>
        <v>6948.2</v>
      </c>
      <c r="J218" s="6">
        <f t="shared" si="69"/>
        <v>7444.5</v>
      </c>
      <c r="K218" s="6">
        <f t="shared" si="70"/>
        <v>7444.5</v>
      </c>
      <c r="L218" s="6">
        <f t="shared" si="71"/>
        <v>7444.5</v>
      </c>
      <c r="M218" s="6">
        <f t="shared" si="72"/>
        <v>7444.5</v>
      </c>
      <c r="N218" s="6">
        <f t="shared" si="73"/>
        <v>7444.5</v>
      </c>
      <c r="O218" s="6">
        <f t="shared" si="74"/>
        <v>7444.5</v>
      </c>
      <c r="P218" s="10">
        <f t="shared" si="63"/>
        <v>80400.600000000006</v>
      </c>
    </row>
    <row r="219" spans="1:16">
      <c r="A219">
        <v>216</v>
      </c>
      <c r="B219">
        <v>6</v>
      </c>
      <c r="C219">
        <v>59540</v>
      </c>
      <c r="D219" s="6">
        <f t="shared" si="62"/>
        <v>4961.666666666667</v>
      </c>
      <c r="E219" s="6">
        <f t="shared" si="64"/>
        <v>5457.8333333333339</v>
      </c>
      <c r="F219" s="6">
        <f t="shared" si="65"/>
        <v>5954</v>
      </c>
      <c r="G219" s="6">
        <f t="shared" si="66"/>
        <v>5954</v>
      </c>
      <c r="H219" s="6">
        <f t="shared" si="67"/>
        <v>6450.166666666667</v>
      </c>
      <c r="I219" s="6">
        <f t="shared" si="68"/>
        <v>6946.333333333333</v>
      </c>
      <c r="J219" s="6">
        <f t="shared" si="69"/>
        <v>7442.5</v>
      </c>
      <c r="K219" s="6">
        <f t="shared" si="70"/>
        <v>7442.5</v>
      </c>
      <c r="L219" s="6">
        <f t="shared" si="71"/>
        <v>7442.5</v>
      </c>
      <c r="M219" s="6">
        <f t="shared" si="72"/>
        <v>7442.5</v>
      </c>
      <c r="N219" s="6">
        <f t="shared" si="73"/>
        <v>7442.5</v>
      </c>
      <c r="O219" s="6">
        <f t="shared" si="74"/>
        <v>7442.5</v>
      </c>
      <c r="P219" s="10">
        <f t="shared" si="63"/>
        <v>80379</v>
      </c>
    </row>
    <row r="220" spans="1:16">
      <c r="A220">
        <v>54</v>
      </c>
      <c r="B220">
        <v>8</v>
      </c>
      <c r="C220">
        <v>59484</v>
      </c>
      <c r="D220" s="6">
        <f t="shared" si="62"/>
        <v>4957</v>
      </c>
      <c r="E220" s="6">
        <f t="shared" si="64"/>
        <v>5452.7000000000007</v>
      </c>
      <c r="F220" s="6">
        <f t="shared" si="65"/>
        <v>5948.4</v>
      </c>
      <c r="G220" s="6">
        <f t="shared" si="66"/>
        <v>5948.4</v>
      </c>
      <c r="H220" s="6">
        <f t="shared" si="67"/>
        <v>6444.1</v>
      </c>
      <c r="I220" s="6">
        <f t="shared" si="68"/>
        <v>6939.7999999999993</v>
      </c>
      <c r="J220" s="6">
        <f t="shared" si="69"/>
        <v>7435.5</v>
      </c>
      <c r="K220" s="6">
        <f t="shared" si="70"/>
        <v>7435.5</v>
      </c>
      <c r="L220" s="6">
        <f t="shared" si="71"/>
        <v>7435.5</v>
      </c>
      <c r="M220" s="6">
        <f t="shared" si="72"/>
        <v>7435.5</v>
      </c>
      <c r="N220" s="6">
        <f t="shared" si="73"/>
        <v>7435.5</v>
      </c>
      <c r="O220" s="6">
        <f t="shared" si="74"/>
        <v>7435.5</v>
      </c>
      <c r="P220" s="10">
        <f t="shared" si="63"/>
        <v>80303.399999999994</v>
      </c>
    </row>
    <row r="221" spans="1:16">
      <c r="A221">
        <v>204</v>
      </c>
      <c r="B221">
        <v>3</v>
      </c>
      <c r="C221">
        <v>59301</v>
      </c>
      <c r="D221" s="6">
        <f t="shared" si="62"/>
        <v>4941.75</v>
      </c>
      <c r="E221" s="6">
        <f t="shared" si="64"/>
        <v>5435.9250000000002</v>
      </c>
      <c r="F221" s="6">
        <f t="shared" si="65"/>
        <v>5930.0999999999995</v>
      </c>
      <c r="G221" s="6">
        <f t="shared" si="66"/>
        <v>5930.0999999999995</v>
      </c>
      <c r="H221" s="6">
        <f t="shared" si="67"/>
        <v>6424.2750000000005</v>
      </c>
      <c r="I221" s="6">
        <f t="shared" si="68"/>
        <v>6918.45</v>
      </c>
      <c r="J221" s="6">
        <f t="shared" si="69"/>
        <v>7412.625</v>
      </c>
      <c r="K221" s="6">
        <f t="shared" si="70"/>
        <v>7412.625</v>
      </c>
      <c r="L221" s="6">
        <f t="shared" si="71"/>
        <v>7412.625</v>
      </c>
      <c r="M221" s="6">
        <f t="shared" si="72"/>
        <v>7412.625</v>
      </c>
      <c r="N221" s="6">
        <f t="shared" si="73"/>
        <v>7412.625</v>
      </c>
      <c r="O221" s="6">
        <f t="shared" si="74"/>
        <v>7412.625</v>
      </c>
      <c r="P221" s="10">
        <f t="shared" si="63"/>
        <v>80056.350000000006</v>
      </c>
    </row>
    <row r="222" spans="1:16">
      <c r="A222">
        <v>339</v>
      </c>
      <c r="B222">
        <v>5</v>
      </c>
      <c r="C222">
        <v>59141</v>
      </c>
      <c r="D222" s="6">
        <f t="shared" si="62"/>
        <v>4928.416666666667</v>
      </c>
      <c r="E222" s="6">
        <f t="shared" si="64"/>
        <v>5421.2583333333341</v>
      </c>
      <c r="F222" s="6">
        <f t="shared" si="65"/>
        <v>5914.1</v>
      </c>
      <c r="G222" s="6">
        <f t="shared" si="66"/>
        <v>5914.1</v>
      </c>
      <c r="H222" s="6">
        <f t="shared" si="67"/>
        <v>6406.9416666666675</v>
      </c>
      <c r="I222" s="6">
        <f t="shared" si="68"/>
        <v>6899.7833333333338</v>
      </c>
      <c r="J222" s="6">
        <f t="shared" si="69"/>
        <v>7392.625</v>
      </c>
      <c r="K222" s="6">
        <f t="shared" si="70"/>
        <v>7392.625</v>
      </c>
      <c r="L222" s="6">
        <f t="shared" si="71"/>
        <v>7392.625</v>
      </c>
      <c r="M222" s="6">
        <f t="shared" si="72"/>
        <v>7392.625</v>
      </c>
      <c r="N222" s="6">
        <f t="shared" si="73"/>
        <v>7392.625</v>
      </c>
      <c r="O222" s="6">
        <f t="shared" si="74"/>
        <v>7392.625</v>
      </c>
      <c r="P222" s="10">
        <f t="shared" si="63"/>
        <v>79840.350000000006</v>
      </c>
    </row>
    <row r="223" spans="1:16">
      <c r="A223">
        <v>350</v>
      </c>
      <c r="B223">
        <v>6</v>
      </c>
      <c r="C223">
        <v>58907</v>
      </c>
      <c r="D223" s="6">
        <f t="shared" si="62"/>
        <v>4908.916666666667</v>
      </c>
      <c r="E223" s="6">
        <f t="shared" si="64"/>
        <v>5399.8083333333343</v>
      </c>
      <c r="F223" s="6">
        <f t="shared" si="65"/>
        <v>5890.7</v>
      </c>
      <c r="G223" s="6">
        <f t="shared" si="66"/>
        <v>5890.7</v>
      </c>
      <c r="H223" s="6">
        <f t="shared" si="67"/>
        <v>6381.5916666666672</v>
      </c>
      <c r="I223" s="6">
        <f t="shared" si="68"/>
        <v>6872.4833333333336</v>
      </c>
      <c r="J223" s="6">
        <f t="shared" si="69"/>
        <v>7363.375</v>
      </c>
      <c r="K223" s="6">
        <f t="shared" si="70"/>
        <v>7363.375</v>
      </c>
      <c r="L223" s="6">
        <f t="shared" si="71"/>
        <v>7363.375</v>
      </c>
      <c r="M223" s="6">
        <f t="shared" si="72"/>
        <v>7363.375</v>
      </c>
      <c r="N223" s="6">
        <f t="shared" si="73"/>
        <v>7363.375</v>
      </c>
      <c r="O223" s="6">
        <f t="shared" si="74"/>
        <v>7363.375</v>
      </c>
      <c r="P223" s="10">
        <f t="shared" si="63"/>
        <v>79524.450000000012</v>
      </c>
    </row>
    <row r="224" spans="1:16">
      <c r="A224">
        <v>93</v>
      </c>
      <c r="B224">
        <v>3</v>
      </c>
      <c r="C224">
        <v>58690</v>
      </c>
      <c r="D224" s="6">
        <f t="shared" si="62"/>
        <v>4890.833333333333</v>
      </c>
      <c r="E224" s="6">
        <f t="shared" si="64"/>
        <v>5379.916666666667</v>
      </c>
      <c r="F224" s="6">
        <f t="shared" si="65"/>
        <v>5868.9999999999991</v>
      </c>
      <c r="G224" s="6">
        <f t="shared" si="66"/>
        <v>5868.9999999999991</v>
      </c>
      <c r="H224" s="6">
        <f t="shared" si="67"/>
        <v>6358.083333333333</v>
      </c>
      <c r="I224" s="6">
        <f t="shared" si="68"/>
        <v>6847.1666666666661</v>
      </c>
      <c r="J224" s="6">
        <f t="shared" si="69"/>
        <v>7336.25</v>
      </c>
      <c r="K224" s="6">
        <f t="shared" si="70"/>
        <v>7336.25</v>
      </c>
      <c r="L224" s="6">
        <f t="shared" si="71"/>
        <v>7336.25</v>
      </c>
      <c r="M224" s="6">
        <f t="shared" si="72"/>
        <v>7336.25</v>
      </c>
      <c r="N224" s="6">
        <f t="shared" si="73"/>
        <v>7336.25</v>
      </c>
      <c r="O224" s="6">
        <f t="shared" si="74"/>
        <v>7336.25</v>
      </c>
      <c r="P224" s="10">
        <f t="shared" si="63"/>
        <v>79231.5</v>
      </c>
    </row>
    <row r="225" spans="1:16">
      <c r="A225">
        <v>83</v>
      </c>
      <c r="B225">
        <v>12</v>
      </c>
      <c r="C225">
        <v>58613</v>
      </c>
      <c r="D225" s="6">
        <f t="shared" si="62"/>
        <v>4884.416666666667</v>
      </c>
      <c r="E225" s="6">
        <f t="shared" si="64"/>
        <v>5372.8583333333345</v>
      </c>
      <c r="F225" s="6">
        <f t="shared" si="65"/>
        <v>5861.3</v>
      </c>
      <c r="G225" s="6">
        <f t="shared" si="66"/>
        <v>5861.3</v>
      </c>
      <c r="H225" s="6">
        <f t="shared" si="67"/>
        <v>6349.7416666666677</v>
      </c>
      <c r="I225" s="6">
        <f t="shared" si="68"/>
        <v>6838.1833333333334</v>
      </c>
      <c r="J225" s="6">
        <f t="shared" si="69"/>
        <v>7326.625</v>
      </c>
      <c r="K225" s="6">
        <f t="shared" si="70"/>
        <v>7326.625</v>
      </c>
      <c r="L225" s="6">
        <f t="shared" si="71"/>
        <v>7326.625</v>
      </c>
      <c r="M225" s="6">
        <f t="shared" si="72"/>
        <v>7326.625</v>
      </c>
      <c r="N225" s="6">
        <f t="shared" si="73"/>
        <v>7326.625</v>
      </c>
      <c r="O225" s="6">
        <f t="shared" si="74"/>
        <v>7326.625</v>
      </c>
      <c r="P225" s="10">
        <f t="shared" si="63"/>
        <v>79127.55</v>
      </c>
    </row>
    <row r="226" spans="1:16">
      <c r="A226">
        <v>242</v>
      </c>
      <c r="B226">
        <v>4</v>
      </c>
      <c r="C226">
        <v>58394</v>
      </c>
      <c r="D226" s="6">
        <f t="shared" si="62"/>
        <v>4866.166666666667</v>
      </c>
      <c r="E226" s="6">
        <f t="shared" si="64"/>
        <v>5352.7833333333338</v>
      </c>
      <c r="F226" s="6">
        <f t="shared" si="65"/>
        <v>5839.4000000000005</v>
      </c>
      <c r="G226" s="6">
        <f t="shared" si="66"/>
        <v>5839.4000000000005</v>
      </c>
      <c r="H226" s="6">
        <f t="shared" si="67"/>
        <v>6326.0166666666673</v>
      </c>
      <c r="I226" s="6">
        <f t="shared" si="68"/>
        <v>6812.6333333333332</v>
      </c>
      <c r="J226" s="6">
        <f t="shared" si="69"/>
        <v>7299.25</v>
      </c>
      <c r="K226" s="6">
        <f t="shared" si="70"/>
        <v>7299.25</v>
      </c>
      <c r="L226" s="6">
        <f t="shared" si="71"/>
        <v>7299.25</v>
      </c>
      <c r="M226" s="6">
        <f t="shared" si="72"/>
        <v>7299.25</v>
      </c>
      <c r="N226" s="6">
        <f t="shared" si="73"/>
        <v>7299.25</v>
      </c>
      <c r="O226" s="6">
        <f t="shared" si="74"/>
        <v>7299.25</v>
      </c>
      <c r="P226" s="10">
        <f t="shared" si="63"/>
        <v>78831.899999999994</v>
      </c>
    </row>
    <row r="227" spans="1:16">
      <c r="A227">
        <v>24</v>
      </c>
      <c r="B227">
        <v>7</v>
      </c>
      <c r="C227">
        <v>58340</v>
      </c>
      <c r="D227" s="6">
        <f t="shared" si="62"/>
        <v>4861.666666666667</v>
      </c>
      <c r="E227" s="6">
        <f t="shared" si="64"/>
        <v>5347.8333333333339</v>
      </c>
      <c r="F227" s="6">
        <f t="shared" si="65"/>
        <v>5834</v>
      </c>
      <c r="G227" s="6">
        <f t="shared" si="66"/>
        <v>5834</v>
      </c>
      <c r="H227" s="6">
        <f t="shared" si="67"/>
        <v>6320.166666666667</v>
      </c>
      <c r="I227" s="6">
        <f t="shared" si="68"/>
        <v>6806.333333333333</v>
      </c>
      <c r="J227" s="6">
        <f t="shared" si="69"/>
        <v>7292.5</v>
      </c>
      <c r="K227" s="6">
        <f t="shared" si="70"/>
        <v>7292.5</v>
      </c>
      <c r="L227" s="6">
        <f t="shared" si="71"/>
        <v>7292.5</v>
      </c>
      <c r="M227" s="6">
        <f t="shared" si="72"/>
        <v>7292.5</v>
      </c>
      <c r="N227" s="6">
        <f t="shared" si="73"/>
        <v>7292.5</v>
      </c>
      <c r="O227" s="6">
        <f t="shared" si="74"/>
        <v>7292.5</v>
      </c>
      <c r="P227" s="10">
        <f t="shared" si="63"/>
        <v>78759</v>
      </c>
    </row>
    <row r="228" spans="1:16">
      <c r="A228">
        <v>385</v>
      </c>
      <c r="B228">
        <v>11</v>
      </c>
      <c r="C228">
        <v>58330</v>
      </c>
      <c r="D228" s="6">
        <f t="shared" si="62"/>
        <v>4860.833333333333</v>
      </c>
      <c r="E228" s="6">
        <f t="shared" si="64"/>
        <v>5346.916666666667</v>
      </c>
      <c r="F228" s="6">
        <f t="shared" si="65"/>
        <v>5832.9999999999991</v>
      </c>
      <c r="G228" s="6">
        <f t="shared" si="66"/>
        <v>5832.9999999999991</v>
      </c>
      <c r="H228" s="6">
        <f t="shared" si="67"/>
        <v>6319.083333333333</v>
      </c>
      <c r="I228" s="6">
        <f t="shared" si="68"/>
        <v>6805.1666666666661</v>
      </c>
      <c r="J228" s="6">
        <f t="shared" si="69"/>
        <v>7291.25</v>
      </c>
      <c r="K228" s="6">
        <f t="shared" si="70"/>
        <v>7291.25</v>
      </c>
      <c r="L228" s="6">
        <f t="shared" si="71"/>
        <v>7291.25</v>
      </c>
      <c r="M228" s="6">
        <f t="shared" si="72"/>
        <v>7291.25</v>
      </c>
      <c r="N228" s="6">
        <f t="shared" si="73"/>
        <v>7291.25</v>
      </c>
      <c r="O228" s="6">
        <f t="shared" si="74"/>
        <v>7291.25</v>
      </c>
      <c r="P228" s="10">
        <f t="shared" si="63"/>
        <v>78745.5</v>
      </c>
    </row>
    <row r="229" spans="1:16">
      <c r="A229">
        <v>235</v>
      </c>
      <c r="B229">
        <v>4</v>
      </c>
      <c r="C229">
        <v>58125</v>
      </c>
      <c r="D229" s="6">
        <f t="shared" si="62"/>
        <v>4843.75</v>
      </c>
      <c r="E229" s="6">
        <f t="shared" si="64"/>
        <v>5328.125</v>
      </c>
      <c r="F229" s="6">
        <f t="shared" si="65"/>
        <v>5812.5</v>
      </c>
      <c r="G229" s="6">
        <f t="shared" si="66"/>
        <v>5812.5</v>
      </c>
      <c r="H229" s="6">
        <f t="shared" si="67"/>
        <v>6296.875</v>
      </c>
      <c r="I229" s="6">
        <f t="shared" si="68"/>
        <v>6781.25</v>
      </c>
      <c r="J229" s="6">
        <f t="shared" si="69"/>
        <v>7265.625</v>
      </c>
      <c r="K229" s="6">
        <f t="shared" si="70"/>
        <v>7265.625</v>
      </c>
      <c r="L229" s="6">
        <f t="shared" si="71"/>
        <v>7265.625</v>
      </c>
      <c r="M229" s="6">
        <f t="shared" si="72"/>
        <v>7265.625</v>
      </c>
      <c r="N229" s="6">
        <f t="shared" si="73"/>
        <v>7265.625</v>
      </c>
      <c r="O229" s="6">
        <f t="shared" si="74"/>
        <v>7265.625</v>
      </c>
      <c r="P229" s="10">
        <f t="shared" si="63"/>
        <v>78468.75</v>
      </c>
    </row>
    <row r="230" spans="1:16">
      <c r="A230">
        <v>2</v>
      </c>
      <c r="B230">
        <v>2</v>
      </c>
      <c r="C230">
        <v>57791</v>
      </c>
      <c r="D230" s="6">
        <f t="shared" si="62"/>
        <v>4815.916666666667</v>
      </c>
      <c r="E230" s="6">
        <f t="shared" si="64"/>
        <v>5297.5083333333341</v>
      </c>
      <c r="F230" s="6">
        <f t="shared" si="65"/>
        <v>5779.1</v>
      </c>
      <c r="G230" s="6">
        <f t="shared" si="66"/>
        <v>5779.1</v>
      </c>
      <c r="H230" s="6">
        <f t="shared" si="67"/>
        <v>6260.6916666666675</v>
      </c>
      <c r="I230" s="6">
        <f t="shared" si="68"/>
        <v>6742.2833333333338</v>
      </c>
      <c r="J230" s="6">
        <f t="shared" si="69"/>
        <v>7223.875</v>
      </c>
      <c r="K230" s="6">
        <f t="shared" si="70"/>
        <v>7223.875</v>
      </c>
      <c r="L230" s="6">
        <f t="shared" si="71"/>
        <v>7223.875</v>
      </c>
      <c r="M230" s="6">
        <f t="shared" si="72"/>
        <v>7223.875</v>
      </c>
      <c r="N230" s="6">
        <f t="shared" si="73"/>
        <v>7223.875</v>
      </c>
      <c r="O230" s="6">
        <f t="shared" si="74"/>
        <v>7223.875</v>
      </c>
      <c r="P230" s="10">
        <f t="shared" si="63"/>
        <v>78017.850000000006</v>
      </c>
    </row>
    <row r="231" spans="1:16">
      <c r="A231">
        <v>320</v>
      </c>
      <c r="B231">
        <v>4</v>
      </c>
      <c r="C231">
        <v>57732</v>
      </c>
      <c r="D231" s="6">
        <f t="shared" si="62"/>
        <v>4811</v>
      </c>
      <c r="E231" s="6">
        <f t="shared" si="64"/>
        <v>5292.1</v>
      </c>
      <c r="F231" s="6">
        <f t="shared" si="65"/>
        <v>5773.2</v>
      </c>
      <c r="G231" s="6">
        <f t="shared" si="66"/>
        <v>5773.2</v>
      </c>
      <c r="H231" s="6">
        <f t="shared" si="67"/>
        <v>6254.3</v>
      </c>
      <c r="I231" s="6">
        <f t="shared" si="68"/>
        <v>6735.4</v>
      </c>
      <c r="J231" s="6">
        <f t="shared" si="69"/>
        <v>7216.5</v>
      </c>
      <c r="K231" s="6">
        <f t="shared" si="70"/>
        <v>7216.5</v>
      </c>
      <c r="L231" s="6">
        <f t="shared" si="71"/>
        <v>7216.5</v>
      </c>
      <c r="M231" s="6">
        <f t="shared" si="72"/>
        <v>7216.5</v>
      </c>
      <c r="N231" s="6">
        <f t="shared" si="73"/>
        <v>7216.5</v>
      </c>
      <c r="O231" s="6">
        <f t="shared" si="74"/>
        <v>7216.5</v>
      </c>
      <c r="P231" s="10">
        <f t="shared" si="63"/>
        <v>77938.2</v>
      </c>
    </row>
    <row r="232" spans="1:16">
      <c r="A232">
        <v>314</v>
      </c>
      <c r="B232">
        <v>3</v>
      </c>
      <c r="C232">
        <v>57026</v>
      </c>
      <c r="D232" s="6">
        <f t="shared" si="62"/>
        <v>4752.166666666667</v>
      </c>
      <c r="E232" s="6">
        <f t="shared" si="64"/>
        <v>5227.3833333333341</v>
      </c>
      <c r="F232" s="6">
        <f t="shared" si="65"/>
        <v>5702.6</v>
      </c>
      <c r="G232" s="6">
        <f t="shared" si="66"/>
        <v>5702.6</v>
      </c>
      <c r="H232" s="6">
        <f t="shared" si="67"/>
        <v>6177.8166666666675</v>
      </c>
      <c r="I232" s="6">
        <f t="shared" si="68"/>
        <v>6653.0333333333338</v>
      </c>
      <c r="J232" s="6">
        <f t="shared" si="69"/>
        <v>7128.25</v>
      </c>
      <c r="K232" s="6">
        <f t="shared" si="70"/>
        <v>7128.25</v>
      </c>
      <c r="L232" s="6">
        <f t="shared" si="71"/>
        <v>7128.25</v>
      </c>
      <c r="M232" s="6">
        <f t="shared" si="72"/>
        <v>7128.25</v>
      </c>
      <c r="N232" s="6">
        <f t="shared" si="73"/>
        <v>7128.25</v>
      </c>
      <c r="O232" s="6">
        <f t="shared" si="74"/>
        <v>7128.25</v>
      </c>
      <c r="P232" s="10">
        <f t="shared" si="63"/>
        <v>76985.100000000006</v>
      </c>
    </row>
    <row r="233" spans="1:16">
      <c r="A233">
        <v>496</v>
      </c>
      <c r="B233">
        <v>12</v>
      </c>
      <c r="C233">
        <v>56974</v>
      </c>
      <c r="D233" s="6">
        <f t="shared" si="62"/>
        <v>4747.833333333333</v>
      </c>
      <c r="E233" s="6">
        <f t="shared" si="64"/>
        <v>5222.6166666666668</v>
      </c>
      <c r="F233" s="6">
        <f t="shared" si="65"/>
        <v>5697.4</v>
      </c>
      <c r="G233" s="6">
        <f t="shared" si="66"/>
        <v>5697.4</v>
      </c>
      <c r="H233" s="6">
        <f t="shared" si="67"/>
        <v>6172.1833333333334</v>
      </c>
      <c r="I233" s="6">
        <f t="shared" si="68"/>
        <v>6646.9666666666662</v>
      </c>
      <c r="J233" s="6">
        <f t="shared" si="69"/>
        <v>7121.75</v>
      </c>
      <c r="K233" s="6">
        <f t="shared" si="70"/>
        <v>7121.75</v>
      </c>
      <c r="L233" s="6">
        <f t="shared" si="71"/>
        <v>7121.75</v>
      </c>
      <c r="M233" s="6">
        <f t="shared" si="72"/>
        <v>7121.75</v>
      </c>
      <c r="N233" s="6">
        <f t="shared" si="73"/>
        <v>7121.75</v>
      </c>
      <c r="O233" s="6">
        <f t="shared" si="74"/>
        <v>7121.75</v>
      </c>
      <c r="P233" s="10">
        <f t="shared" si="63"/>
        <v>76914.899999999994</v>
      </c>
    </row>
    <row r="234" spans="1:16">
      <c r="A234">
        <v>224</v>
      </c>
      <c r="B234">
        <v>2</v>
      </c>
      <c r="C234">
        <v>56882</v>
      </c>
      <c r="D234" s="6">
        <f t="shared" si="62"/>
        <v>4740.166666666667</v>
      </c>
      <c r="E234" s="6">
        <f t="shared" si="64"/>
        <v>5214.1833333333343</v>
      </c>
      <c r="F234" s="6">
        <f t="shared" si="65"/>
        <v>5688.2</v>
      </c>
      <c r="G234" s="6">
        <f t="shared" si="66"/>
        <v>5688.2</v>
      </c>
      <c r="H234" s="6">
        <f t="shared" si="67"/>
        <v>6162.2166666666672</v>
      </c>
      <c r="I234" s="6">
        <f t="shared" si="68"/>
        <v>6636.2333333333336</v>
      </c>
      <c r="J234" s="6">
        <f t="shared" si="69"/>
        <v>7110.25</v>
      </c>
      <c r="K234" s="6">
        <f t="shared" si="70"/>
        <v>7110.25</v>
      </c>
      <c r="L234" s="6">
        <f t="shared" si="71"/>
        <v>7110.25</v>
      </c>
      <c r="M234" s="6">
        <f t="shared" si="72"/>
        <v>7110.25</v>
      </c>
      <c r="N234" s="6">
        <f t="shared" si="73"/>
        <v>7110.25</v>
      </c>
      <c r="O234" s="6">
        <f t="shared" si="74"/>
        <v>7110.25</v>
      </c>
      <c r="P234" s="10">
        <f t="shared" si="63"/>
        <v>76790.700000000012</v>
      </c>
    </row>
    <row r="235" spans="1:16">
      <c r="A235">
        <v>276</v>
      </c>
      <c r="B235">
        <v>1</v>
      </c>
      <c r="C235">
        <v>56808</v>
      </c>
      <c r="D235" s="6">
        <f t="shared" si="62"/>
        <v>4734</v>
      </c>
      <c r="E235" s="6">
        <f t="shared" si="64"/>
        <v>5207.4000000000005</v>
      </c>
      <c r="F235" s="6">
        <f t="shared" si="65"/>
        <v>5680.8</v>
      </c>
      <c r="G235" s="6">
        <f t="shared" si="66"/>
        <v>5680.8</v>
      </c>
      <c r="H235" s="6">
        <f t="shared" si="67"/>
        <v>6154.2</v>
      </c>
      <c r="I235" s="6">
        <f t="shared" si="68"/>
        <v>6627.5999999999995</v>
      </c>
      <c r="J235" s="6">
        <f t="shared" si="69"/>
        <v>7101</v>
      </c>
      <c r="K235" s="6">
        <f t="shared" si="70"/>
        <v>7101</v>
      </c>
      <c r="L235" s="6">
        <f t="shared" si="71"/>
        <v>7101</v>
      </c>
      <c r="M235" s="6">
        <f t="shared" si="72"/>
        <v>7101</v>
      </c>
      <c r="N235" s="6">
        <f t="shared" si="73"/>
        <v>7101</v>
      </c>
      <c r="O235" s="6">
        <f t="shared" si="74"/>
        <v>7101</v>
      </c>
      <c r="P235" s="10">
        <f t="shared" si="63"/>
        <v>76690.8</v>
      </c>
    </row>
    <row r="236" spans="1:16">
      <c r="A236">
        <v>138</v>
      </c>
      <c r="B236">
        <v>3</v>
      </c>
      <c r="C236">
        <v>56802</v>
      </c>
      <c r="D236" s="6">
        <f t="shared" si="62"/>
        <v>4733.5</v>
      </c>
      <c r="E236" s="6">
        <f t="shared" si="64"/>
        <v>5206.8500000000004</v>
      </c>
      <c r="F236" s="6">
        <f t="shared" si="65"/>
        <v>5680.2</v>
      </c>
      <c r="G236" s="6">
        <f t="shared" si="66"/>
        <v>5680.2</v>
      </c>
      <c r="H236" s="6">
        <f t="shared" si="67"/>
        <v>6153.55</v>
      </c>
      <c r="I236" s="6">
        <f t="shared" si="68"/>
        <v>6626.9</v>
      </c>
      <c r="J236" s="6">
        <f t="shared" si="69"/>
        <v>7100.25</v>
      </c>
      <c r="K236" s="6">
        <f t="shared" si="70"/>
        <v>7100.25</v>
      </c>
      <c r="L236" s="6">
        <f t="shared" si="71"/>
        <v>7100.25</v>
      </c>
      <c r="M236" s="6">
        <f t="shared" si="72"/>
        <v>7100.25</v>
      </c>
      <c r="N236" s="6">
        <f t="shared" si="73"/>
        <v>7100.25</v>
      </c>
      <c r="O236" s="6">
        <f t="shared" si="74"/>
        <v>7100.25</v>
      </c>
      <c r="P236" s="10">
        <f t="shared" si="63"/>
        <v>76682.7</v>
      </c>
    </row>
    <row r="237" spans="1:16">
      <c r="A237">
        <v>309</v>
      </c>
      <c r="B237">
        <v>1</v>
      </c>
      <c r="C237">
        <v>56693</v>
      </c>
      <c r="D237" s="6">
        <f t="shared" si="62"/>
        <v>4724.416666666667</v>
      </c>
      <c r="E237" s="6">
        <f t="shared" si="64"/>
        <v>5196.8583333333345</v>
      </c>
      <c r="F237" s="6">
        <f t="shared" si="65"/>
        <v>5669.3</v>
      </c>
      <c r="G237" s="6">
        <f t="shared" si="66"/>
        <v>5669.3</v>
      </c>
      <c r="H237" s="6">
        <f t="shared" si="67"/>
        <v>6141.7416666666677</v>
      </c>
      <c r="I237" s="6">
        <f t="shared" si="68"/>
        <v>6614.1833333333334</v>
      </c>
      <c r="J237" s="6">
        <f t="shared" si="69"/>
        <v>7086.625</v>
      </c>
      <c r="K237" s="6">
        <f t="shared" si="70"/>
        <v>7086.625</v>
      </c>
      <c r="L237" s="6">
        <f t="shared" si="71"/>
        <v>7086.625</v>
      </c>
      <c r="M237" s="6">
        <f t="shared" si="72"/>
        <v>7086.625</v>
      </c>
      <c r="N237" s="6">
        <f t="shared" si="73"/>
        <v>7086.625</v>
      </c>
      <c r="O237" s="6">
        <f t="shared" si="74"/>
        <v>7086.625</v>
      </c>
      <c r="P237" s="10">
        <f t="shared" si="63"/>
        <v>76535.55</v>
      </c>
    </row>
    <row r="238" spans="1:16">
      <c r="A238">
        <v>325</v>
      </c>
      <c r="B238">
        <v>5</v>
      </c>
      <c r="C238">
        <v>56661</v>
      </c>
      <c r="D238" s="6">
        <f t="shared" si="62"/>
        <v>4721.75</v>
      </c>
      <c r="E238" s="6">
        <f t="shared" si="64"/>
        <v>5193.9250000000002</v>
      </c>
      <c r="F238" s="6">
        <f t="shared" si="65"/>
        <v>5666.0999999999995</v>
      </c>
      <c r="G238" s="6">
        <f t="shared" si="66"/>
        <v>5666.0999999999995</v>
      </c>
      <c r="H238" s="6">
        <f t="shared" si="67"/>
        <v>6138.2750000000005</v>
      </c>
      <c r="I238" s="6">
        <f t="shared" si="68"/>
        <v>6610.45</v>
      </c>
      <c r="J238" s="6">
        <f t="shared" si="69"/>
        <v>7082.625</v>
      </c>
      <c r="K238" s="6">
        <f t="shared" si="70"/>
        <v>7082.625</v>
      </c>
      <c r="L238" s="6">
        <f t="shared" si="71"/>
        <v>7082.625</v>
      </c>
      <c r="M238" s="6">
        <f t="shared" si="72"/>
        <v>7082.625</v>
      </c>
      <c r="N238" s="6">
        <f t="shared" si="73"/>
        <v>7082.625</v>
      </c>
      <c r="O238" s="6">
        <f t="shared" si="74"/>
        <v>7082.625</v>
      </c>
      <c r="P238" s="10">
        <f t="shared" si="63"/>
        <v>76492.350000000006</v>
      </c>
    </row>
    <row r="239" spans="1:16">
      <c r="A239">
        <v>359</v>
      </c>
      <c r="B239">
        <v>6</v>
      </c>
      <c r="C239">
        <v>56432</v>
      </c>
      <c r="D239" s="6">
        <f t="shared" si="62"/>
        <v>4702.666666666667</v>
      </c>
      <c r="E239" s="6">
        <f t="shared" si="64"/>
        <v>5172.9333333333343</v>
      </c>
      <c r="F239" s="6">
        <f t="shared" si="65"/>
        <v>5643.2</v>
      </c>
      <c r="G239" s="6">
        <f t="shared" si="66"/>
        <v>5643.2</v>
      </c>
      <c r="H239" s="6">
        <f t="shared" si="67"/>
        <v>6113.4666666666672</v>
      </c>
      <c r="I239" s="6">
        <f t="shared" si="68"/>
        <v>6583.7333333333336</v>
      </c>
      <c r="J239" s="6">
        <f t="shared" si="69"/>
        <v>7054</v>
      </c>
      <c r="K239" s="6">
        <f t="shared" si="70"/>
        <v>7054</v>
      </c>
      <c r="L239" s="6">
        <f t="shared" si="71"/>
        <v>7054</v>
      </c>
      <c r="M239" s="6">
        <f t="shared" si="72"/>
        <v>7054</v>
      </c>
      <c r="N239" s="6">
        <f t="shared" si="73"/>
        <v>7054</v>
      </c>
      <c r="O239" s="6">
        <f t="shared" si="74"/>
        <v>7054</v>
      </c>
      <c r="P239" s="10">
        <f t="shared" si="63"/>
        <v>76183.200000000012</v>
      </c>
    </row>
    <row r="240" spans="1:16">
      <c r="A240">
        <v>19</v>
      </c>
      <c r="B240">
        <v>6</v>
      </c>
      <c r="C240">
        <v>56386</v>
      </c>
      <c r="D240" s="6">
        <f t="shared" si="62"/>
        <v>4698.833333333333</v>
      </c>
      <c r="E240" s="6">
        <f t="shared" si="64"/>
        <v>5168.7166666666672</v>
      </c>
      <c r="F240" s="6">
        <f t="shared" si="65"/>
        <v>5638.5999999999995</v>
      </c>
      <c r="G240" s="6">
        <f t="shared" si="66"/>
        <v>5638.5999999999995</v>
      </c>
      <c r="H240" s="6">
        <f t="shared" si="67"/>
        <v>6108.4833333333336</v>
      </c>
      <c r="I240" s="6">
        <f t="shared" si="68"/>
        <v>6578.3666666666659</v>
      </c>
      <c r="J240" s="6">
        <f t="shared" si="69"/>
        <v>7048.25</v>
      </c>
      <c r="K240" s="6">
        <f t="shared" si="70"/>
        <v>7048.25</v>
      </c>
      <c r="L240" s="6">
        <f t="shared" si="71"/>
        <v>7048.25</v>
      </c>
      <c r="M240" s="6">
        <f t="shared" si="72"/>
        <v>7048.25</v>
      </c>
      <c r="N240" s="6">
        <f t="shared" si="73"/>
        <v>7048.25</v>
      </c>
      <c r="O240" s="6">
        <f t="shared" si="74"/>
        <v>7048.25</v>
      </c>
      <c r="P240" s="10">
        <f t="shared" si="63"/>
        <v>76121.100000000006</v>
      </c>
    </row>
    <row r="241" spans="1:16">
      <c r="A241">
        <v>203</v>
      </c>
      <c r="B241">
        <v>3</v>
      </c>
      <c r="C241">
        <v>55528</v>
      </c>
      <c r="D241" s="6">
        <f t="shared" si="62"/>
        <v>4627.333333333333</v>
      </c>
      <c r="E241" s="6">
        <f t="shared" si="64"/>
        <v>5090.0666666666666</v>
      </c>
      <c r="F241" s="6">
        <f t="shared" si="65"/>
        <v>5552.7999999999993</v>
      </c>
      <c r="G241" s="6">
        <f t="shared" si="66"/>
        <v>5552.7999999999993</v>
      </c>
      <c r="H241" s="6">
        <f t="shared" si="67"/>
        <v>6015.5333333333328</v>
      </c>
      <c r="I241" s="6">
        <f t="shared" si="68"/>
        <v>6478.2666666666655</v>
      </c>
      <c r="J241" s="6">
        <f t="shared" si="69"/>
        <v>6941</v>
      </c>
      <c r="K241" s="6">
        <f t="shared" si="70"/>
        <v>6941</v>
      </c>
      <c r="L241" s="6">
        <f t="shared" si="71"/>
        <v>6941</v>
      </c>
      <c r="M241" s="6">
        <f t="shared" si="72"/>
        <v>6941</v>
      </c>
      <c r="N241" s="6">
        <f t="shared" si="73"/>
        <v>6941</v>
      </c>
      <c r="O241" s="6">
        <f t="shared" si="74"/>
        <v>6941</v>
      </c>
      <c r="P241" s="10">
        <f t="shared" si="63"/>
        <v>74962.799999999988</v>
      </c>
    </row>
    <row r="242" spans="1:16">
      <c r="A242">
        <v>33</v>
      </c>
      <c r="B242">
        <v>4</v>
      </c>
      <c r="C242">
        <v>55145</v>
      </c>
      <c r="D242" s="6">
        <f t="shared" si="62"/>
        <v>4595.416666666667</v>
      </c>
      <c r="E242" s="6">
        <f t="shared" si="64"/>
        <v>5054.9583333333339</v>
      </c>
      <c r="F242" s="6">
        <f t="shared" si="65"/>
        <v>5514.5</v>
      </c>
      <c r="G242" s="6">
        <f t="shared" si="66"/>
        <v>5514.5</v>
      </c>
      <c r="H242" s="6">
        <f t="shared" si="67"/>
        <v>5974.041666666667</v>
      </c>
      <c r="I242" s="6">
        <f t="shared" si="68"/>
        <v>6433.583333333333</v>
      </c>
      <c r="J242" s="6">
        <f t="shared" si="69"/>
        <v>6893.125</v>
      </c>
      <c r="K242" s="6">
        <f t="shared" si="70"/>
        <v>6893.125</v>
      </c>
      <c r="L242" s="6">
        <f t="shared" si="71"/>
        <v>6893.125</v>
      </c>
      <c r="M242" s="6">
        <f t="shared" si="72"/>
        <v>6893.125</v>
      </c>
      <c r="N242" s="6">
        <f t="shared" si="73"/>
        <v>6893.125</v>
      </c>
      <c r="O242" s="6">
        <f t="shared" si="74"/>
        <v>6893.125</v>
      </c>
      <c r="P242" s="10">
        <f t="shared" si="63"/>
        <v>74445.75</v>
      </c>
    </row>
    <row r="243" spans="1:16">
      <c r="A243">
        <v>489</v>
      </c>
      <c r="B243">
        <v>6</v>
      </c>
      <c r="C243">
        <v>54977</v>
      </c>
      <c r="D243" s="6">
        <f t="shared" si="62"/>
        <v>4581.416666666667</v>
      </c>
      <c r="E243" s="6">
        <f t="shared" si="64"/>
        <v>5039.5583333333343</v>
      </c>
      <c r="F243" s="6">
        <f t="shared" si="65"/>
        <v>5497.7</v>
      </c>
      <c r="G243" s="6">
        <f t="shared" si="66"/>
        <v>5497.7</v>
      </c>
      <c r="H243" s="6">
        <f t="shared" si="67"/>
        <v>5955.8416666666672</v>
      </c>
      <c r="I243" s="6">
        <f t="shared" si="68"/>
        <v>6413.9833333333336</v>
      </c>
      <c r="J243" s="6">
        <f t="shared" si="69"/>
        <v>6872.125</v>
      </c>
      <c r="K243" s="6">
        <f t="shared" si="70"/>
        <v>6872.125</v>
      </c>
      <c r="L243" s="6">
        <f t="shared" si="71"/>
        <v>6872.125</v>
      </c>
      <c r="M243" s="6">
        <f t="shared" si="72"/>
        <v>6872.125</v>
      </c>
      <c r="N243" s="6">
        <f t="shared" si="73"/>
        <v>6872.125</v>
      </c>
      <c r="O243" s="6">
        <f t="shared" si="74"/>
        <v>6872.125</v>
      </c>
      <c r="P243" s="10">
        <f t="shared" si="63"/>
        <v>74218.950000000012</v>
      </c>
    </row>
    <row r="244" spans="1:16">
      <c r="A244">
        <v>480</v>
      </c>
      <c r="B244">
        <v>6</v>
      </c>
      <c r="C244">
        <v>54787</v>
      </c>
      <c r="D244" s="6">
        <f t="shared" ref="D244:D307" si="75">(C244/12)*$D$1</f>
        <v>4565.583333333333</v>
      </c>
      <c r="E244" s="6">
        <f t="shared" si="64"/>
        <v>5022.1416666666664</v>
      </c>
      <c r="F244" s="6">
        <f t="shared" si="65"/>
        <v>5478.7</v>
      </c>
      <c r="G244" s="6">
        <f t="shared" si="66"/>
        <v>5478.7</v>
      </c>
      <c r="H244" s="6">
        <f t="shared" si="67"/>
        <v>5935.2583333333332</v>
      </c>
      <c r="I244" s="6">
        <f t="shared" si="68"/>
        <v>6391.8166666666657</v>
      </c>
      <c r="J244" s="6">
        <f t="shared" si="69"/>
        <v>6848.375</v>
      </c>
      <c r="K244" s="6">
        <f t="shared" si="70"/>
        <v>6848.375</v>
      </c>
      <c r="L244" s="6">
        <f t="shared" si="71"/>
        <v>6848.375</v>
      </c>
      <c r="M244" s="6">
        <f t="shared" si="72"/>
        <v>6848.375</v>
      </c>
      <c r="N244" s="6">
        <f t="shared" si="73"/>
        <v>6848.375</v>
      </c>
      <c r="O244" s="6">
        <f t="shared" si="74"/>
        <v>6848.375</v>
      </c>
      <c r="P244" s="10">
        <f t="shared" si="63"/>
        <v>73962.45</v>
      </c>
    </row>
    <row r="245" spans="1:16">
      <c r="A245">
        <v>398</v>
      </c>
      <c r="B245">
        <v>11</v>
      </c>
      <c r="C245">
        <v>54773</v>
      </c>
      <c r="D245" s="6">
        <f t="shared" si="75"/>
        <v>4564.416666666667</v>
      </c>
      <c r="E245" s="6">
        <f t="shared" si="64"/>
        <v>5020.8583333333345</v>
      </c>
      <c r="F245" s="6">
        <f t="shared" si="65"/>
        <v>5477.3</v>
      </c>
      <c r="G245" s="6">
        <f t="shared" si="66"/>
        <v>5477.3</v>
      </c>
      <c r="H245" s="6">
        <f t="shared" si="67"/>
        <v>5933.7416666666677</v>
      </c>
      <c r="I245" s="6">
        <f t="shared" si="68"/>
        <v>6390.1833333333334</v>
      </c>
      <c r="J245" s="6">
        <f t="shared" si="69"/>
        <v>6846.625</v>
      </c>
      <c r="K245" s="6">
        <f t="shared" si="70"/>
        <v>6846.625</v>
      </c>
      <c r="L245" s="6">
        <f t="shared" si="71"/>
        <v>6846.625</v>
      </c>
      <c r="M245" s="6">
        <f t="shared" si="72"/>
        <v>6846.625</v>
      </c>
      <c r="N245" s="6">
        <f t="shared" si="73"/>
        <v>6846.625</v>
      </c>
      <c r="O245" s="6">
        <f t="shared" si="74"/>
        <v>6846.625</v>
      </c>
      <c r="P245" s="10">
        <f t="shared" si="63"/>
        <v>73943.55</v>
      </c>
    </row>
    <row r="246" spans="1:16">
      <c r="A246">
        <v>456</v>
      </c>
      <c r="B246">
        <v>6</v>
      </c>
      <c r="C246">
        <v>54730</v>
      </c>
      <c r="D246" s="6">
        <f t="shared" si="75"/>
        <v>4560.833333333333</v>
      </c>
      <c r="E246" s="6">
        <f t="shared" si="64"/>
        <v>5016.916666666667</v>
      </c>
      <c r="F246" s="6">
        <f t="shared" si="65"/>
        <v>5472.9999999999991</v>
      </c>
      <c r="G246" s="6">
        <f t="shared" si="66"/>
        <v>5472.9999999999991</v>
      </c>
      <c r="H246" s="6">
        <f t="shared" si="67"/>
        <v>5929.083333333333</v>
      </c>
      <c r="I246" s="6">
        <f t="shared" si="68"/>
        <v>6385.1666666666661</v>
      </c>
      <c r="J246" s="6">
        <f t="shared" si="69"/>
        <v>6841.25</v>
      </c>
      <c r="K246" s="6">
        <f t="shared" si="70"/>
        <v>6841.25</v>
      </c>
      <c r="L246" s="6">
        <f t="shared" si="71"/>
        <v>6841.25</v>
      </c>
      <c r="M246" s="6">
        <f t="shared" si="72"/>
        <v>6841.25</v>
      </c>
      <c r="N246" s="6">
        <f t="shared" si="73"/>
        <v>6841.25</v>
      </c>
      <c r="O246" s="6">
        <f t="shared" si="74"/>
        <v>6841.25</v>
      </c>
      <c r="P246" s="10">
        <f t="shared" si="63"/>
        <v>73885.5</v>
      </c>
    </row>
    <row r="247" spans="1:16">
      <c r="A247">
        <v>85</v>
      </c>
      <c r="B247">
        <v>6</v>
      </c>
      <c r="C247">
        <v>54546</v>
      </c>
      <c r="D247" s="6">
        <f t="shared" si="75"/>
        <v>4545.5</v>
      </c>
      <c r="E247" s="6">
        <f t="shared" si="64"/>
        <v>5000.05</v>
      </c>
      <c r="F247" s="6">
        <f t="shared" si="65"/>
        <v>5454.5999999999995</v>
      </c>
      <c r="G247" s="6">
        <f t="shared" si="66"/>
        <v>5454.5999999999995</v>
      </c>
      <c r="H247" s="6">
        <f t="shared" si="67"/>
        <v>5909.1500000000005</v>
      </c>
      <c r="I247" s="6">
        <f t="shared" si="68"/>
        <v>6363.7</v>
      </c>
      <c r="J247" s="6">
        <f t="shared" si="69"/>
        <v>6818.25</v>
      </c>
      <c r="K247" s="6">
        <f t="shared" si="70"/>
        <v>6818.25</v>
      </c>
      <c r="L247" s="6">
        <f t="shared" si="71"/>
        <v>6818.25</v>
      </c>
      <c r="M247" s="6">
        <f t="shared" si="72"/>
        <v>6818.25</v>
      </c>
      <c r="N247" s="6">
        <f t="shared" si="73"/>
        <v>6818.25</v>
      </c>
      <c r="O247" s="6">
        <f t="shared" si="74"/>
        <v>6818.25</v>
      </c>
      <c r="P247" s="10">
        <f t="shared" si="63"/>
        <v>73637.100000000006</v>
      </c>
    </row>
    <row r="248" spans="1:16">
      <c r="A248">
        <v>15</v>
      </c>
      <c r="B248">
        <v>7</v>
      </c>
      <c r="C248">
        <v>54470</v>
      </c>
      <c r="D248" s="6">
        <f t="shared" si="75"/>
        <v>4539.166666666667</v>
      </c>
      <c r="E248" s="6">
        <f t="shared" si="64"/>
        <v>4993.0833333333339</v>
      </c>
      <c r="F248" s="6">
        <f t="shared" si="65"/>
        <v>5447</v>
      </c>
      <c r="G248" s="6">
        <f t="shared" si="66"/>
        <v>5447</v>
      </c>
      <c r="H248" s="6">
        <f t="shared" si="67"/>
        <v>5900.916666666667</v>
      </c>
      <c r="I248" s="6">
        <f t="shared" si="68"/>
        <v>6354.833333333333</v>
      </c>
      <c r="J248" s="6">
        <f t="shared" si="69"/>
        <v>6808.75</v>
      </c>
      <c r="K248" s="6">
        <f t="shared" si="70"/>
        <v>6808.75</v>
      </c>
      <c r="L248" s="6">
        <f t="shared" si="71"/>
        <v>6808.75</v>
      </c>
      <c r="M248" s="6">
        <f t="shared" si="72"/>
        <v>6808.75</v>
      </c>
      <c r="N248" s="6">
        <f t="shared" si="73"/>
        <v>6808.75</v>
      </c>
      <c r="O248" s="6">
        <f t="shared" si="74"/>
        <v>6808.75</v>
      </c>
      <c r="P248" s="10">
        <f t="shared" si="63"/>
        <v>73534.5</v>
      </c>
    </row>
    <row r="249" spans="1:16">
      <c r="A249">
        <v>453</v>
      </c>
      <c r="B249">
        <v>7</v>
      </c>
      <c r="C249">
        <v>54206</v>
      </c>
      <c r="D249" s="6">
        <f t="shared" si="75"/>
        <v>4517.166666666667</v>
      </c>
      <c r="E249" s="6">
        <f t="shared" si="64"/>
        <v>4968.8833333333341</v>
      </c>
      <c r="F249" s="6">
        <f t="shared" si="65"/>
        <v>5420.6</v>
      </c>
      <c r="G249" s="6">
        <f t="shared" si="66"/>
        <v>5420.6</v>
      </c>
      <c r="H249" s="6">
        <f t="shared" si="67"/>
        <v>5872.3166666666675</v>
      </c>
      <c r="I249" s="6">
        <f t="shared" si="68"/>
        <v>6324.0333333333338</v>
      </c>
      <c r="J249" s="6">
        <f t="shared" si="69"/>
        <v>6775.75</v>
      </c>
      <c r="K249" s="6">
        <f t="shared" si="70"/>
        <v>6775.75</v>
      </c>
      <c r="L249" s="6">
        <f t="shared" si="71"/>
        <v>6775.75</v>
      </c>
      <c r="M249" s="6">
        <f t="shared" si="72"/>
        <v>6775.75</v>
      </c>
      <c r="N249" s="6">
        <f t="shared" si="73"/>
        <v>6775.75</v>
      </c>
      <c r="O249" s="6">
        <f t="shared" si="74"/>
        <v>6775.75</v>
      </c>
      <c r="P249" s="10">
        <f t="shared" si="63"/>
        <v>73178.100000000006</v>
      </c>
    </row>
    <row r="250" spans="1:16">
      <c r="A250">
        <v>147</v>
      </c>
      <c r="B250">
        <v>2</v>
      </c>
      <c r="C250">
        <v>54166</v>
      </c>
      <c r="D250" s="6">
        <f t="shared" si="75"/>
        <v>4513.833333333333</v>
      </c>
      <c r="E250" s="6">
        <f t="shared" si="64"/>
        <v>4965.2166666666672</v>
      </c>
      <c r="F250" s="6">
        <f t="shared" si="65"/>
        <v>5416.5999999999995</v>
      </c>
      <c r="G250" s="6">
        <f t="shared" si="66"/>
        <v>5416.5999999999995</v>
      </c>
      <c r="H250" s="6">
        <f t="shared" si="67"/>
        <v>5867.9833333333336</v>
      </c>
      <c r="I250" s="6">
        <f t="shared" si="68"/>
        <v>6319.3666666666659</v>
      </c>
      <c r="J250" s="6">
        <f t="shared" si="69"/>
        <v>6770.75</v>
      </c>
      <c r="K250" s="6">
        <f t="shared" si="70"/>
        <v>6770.75</v>
      </c>
      <c r="L250" s="6">
        <f t="shared" si="71"/>
        <v>6770.75</v>
      </c>
      <c r="M250" s="6">
        <f t="shared" si="72"/>
        <v>6770.75</v>
      </c>
      <c r="N250" s="6">
        <f t="shared" si="73"/>
        <v>6770.75</v>
      </c>
      <c r="O250" s="6">
        <f t="shared" si="74"/>
        <v>6770.75</v>
      </c>
      <c r="P250" s="10">
        <f t="shared" si="63"/>
        <v>73124.099999999991</v>
      </c>
    </row>
    <row r="251" spans="1:16">
      <c r="A251">
        <v>103</v>
      </c>
      <c r="B251">
        <v>6</v>
      </c>
      <c r="C251">
        <v>54138</v>
      </c>
      <c r="D251" s="6">
        <f t="shared" si="75"/>
        <v>4511.5</v>
      </c>
      <c r="E251" s="6">
        <f t="shared" si="64"/>
        <v>4962.6500000000005</v>
      </c>
      <c r="F251" s="6">
        <f t="shared" si="65"/>
        <v>5413.8</v>
      </c>
      <c r="G251" s="6">
        <f t="shared" si="66"/>
        <v>5413.8</v>
      </c>
      <c r="H251" s="6">
        <f t="shared" si="67"/>
        <v>5864.95</v>
      </c>
      <c r="I251" s="6">
        <f t="shared" si="68"/>
        <v>6316.0999999999995</v>
      </c>
      <c r="J251" s="6">
        <f t="shared" si="69"/>
        <v>6767.25</v>
      </c>
      <c r="K251" s="6">
        <f t="shared" si="70"/>
        <v>6767.25</v>
      </c>
      <c r="L251" s="6">
        <f t="shared" si="71"/>
        <v>6767.25</v>
      </c>
      <c r="M251" s="6">
        <f t="shared" si="72"/>
        <v>6767.25</v>
      </c>
      <c r="N251" s="6">
        <f t="shared" si="73"/>
        <v>6767.25</v>
      </c>
      <c r="O251" s="6">
        <f t="shared" si="74"/>
        <v>6767.25</v>
      </c>
      <c r="P251" s="10">
        <f t="shared" si="63"/>
        <v>73086.3</v>
      </c>
    </row>
    <row r="252" spans="1:16">
      <c r="A252">
        <v>422</v>
      </c>
      <c r="B252">
        <v>6</v>
      </c>
      <c r="C252">
        <v>54123</v>
      </c>
      <c r="D252" s="6">
        <f t="shared" si="75"/>
        <v>4510.25</v>
      </c>
      <c r="E252" s="6">
        <f t="shared" si="64"/>
        <v>4961.2750000000005</v>
      </c>
      <c r="F252" s="6">
        <f t="shared" si="65"/>
        <v>5412.3</v>
      </c>
      <c r="G252" s="6">
        <f t="shared" si="66"/>
        <v>5412.3</v>
      </c>
      <c r="H252" s="6">
        <f t="shared" si="67"/>
        <v>5863.3249999999998</v>
      </c>
      <c r="I252" s="6">
        <f t="shared" si="68"/>
        <v>6314.3499999999995</v>
      </c>
      <c r="J252" s="6">
        <f t="shared" si="69"/>
        <v>6765.375</v>
      </c>
      <c r="K252" s="6">
        <f t="shared" si="70"/>
        <v>6765.375</v>
      </c>
      <c r="L252" s="6">
        <f t="shared" si="71"/>
        <v>6765.375</v>
      </c>
      <c r="M252" s="6">
        <f t="shared" si="72"/>
        <v>6765.375</v>
      </c>
      <c r="N252" s="6">
        <f t="shared" si="73"/>
        <v>6765.375</v>
      </c>
      <c r="O252" s="6">
        <f t="shared" si="74"/>
        <v>6765.375</v>
      </c>
      <c r="P252" s="10">
        <f t="shared" si="63"/>
        <v>73066.05</v>
      </c>
    </row>
    <row r="253" spans="1:16">
      <c r="A253">
        <v>482</v>
      </c>
      <c r="B253">
        <v>8</v>
      </c>
      <c r="C253">
        <v>53316</v>
      </c>
      <c r="D253" s="6">
        <f t="shared" si="75"/>
        <v>4443</v>
      </c>
      <c r="E253" s="6">
        <f t="shared" si="64"/>
        <v>4887.3</v>
      </c>
      <c r="F253" s="6">
        <f t="shared" si="65"/>
        <v>5331.5999999999995</v>
      </c>
      <c r="G253" s="6">
        <f t="shared" si="66"/>
        <v>5331.5999999999995</v>
      </c>
      <c r="H253" s="6">
        <f t="shared" si="67"/>
        <v>5775.9000000000005</v>
      </c>
      <c r="I253" s="6">
        <f t="shared" si="68"/>
        <v>6220.2</v>
      </c>
      <c r="J253" s="6">
        <f t="shared" si="69"/>
        <v>6664.5</v>
      </c>
      <c r="K253" s="6">
        <f t="shared" si="70"/>
        <v>6664.5</v>
      </c>
      <c r="L253" s="6">
        <f t="shared" si="71"/>
        <v>6664.5</v>
      </c>
      <c r="M253" s="6">
        <f t="shared" si="72"/>
        <v>6664.5</v>
      </c>
      <c r="N253" s="6">
        <f t="shared" si="73"/>
        <v>6664.5</v>
      </c>
      <c r="O253" s="6">
        <f t="shared" si="74"/>
        <v>6664.5</v>
      </c>
      <c r="P253" s="10">
        <f t="shared" si="63"/>
        <v>71976.600000000006</v>
      </c>
    </row>
    <row r="254" spans="1:16">
      <c r="A254">
        <v>392</v>
      </c>
      <c r="B254">
        <v>11</v>
      </c>
      <c r="C254">
        <v>53300</v>
      </c>
      <c r="D254" s="6">
        <f t="shared" si="75"/>
        <v>4441.666666666667</v>
      </c>
      <c r="E254" s="6">
        <f t="shared" si="64"/>
        <v>4885.8333333333339</v>
      </c>
      <c r="F254" s="6">
        <f t="shared" si="65"/>
        <v>5330</v>
      </c>
      <c r="G254" s="6">
        <f t="shared" si="66"/>
        <v>5330</v>
      </c>
      <c r="H254" s="6">
        <f t="shared" si="67"/>
        <v>5774.166666666667</v>
      </c>
      <c r="I254" s="6">
        <f t="shared" si="68"/>
        <v>6218.333333333333</v>
      </c>
      <c r="J254" s="6">
        <f t="shared" si="69"/>
        <v>6662.5</v>
      </c>
      <c r="K254" s="6">
        <f t="shared" si="70"/>
        <v>6662.5</v>
      </c>
      <c r="L254" s="6">
        <f t="shared" si="71"/>
        <v>6662.5</v>
      </c>
      <c r="M254" s="6">
        <f t="shared" si="72"/>
        <v>6662.5</v>
      </c>
      <c r="N254" s="6">
        <f t="shared" si="73"/>
        <v>6662.5</v>
      </c>
      <c r="O254" s="6">
        <f t="shared" si="74"/>
        <v>6662.5</v>
      </c>
      <c r="P254" s="10">
        <f t="shared" si="63"/>
        <v>71955</v>
      </c>
    </row>
    <row r="255" spans="1:16">
      <c r="A255">
        <v>442</v>
      </c>
      <c r="B255">
        <v>12</v>
      </c>
      <c r="C255">
        <v>52993</v>
      </c>
      <c r="D255" s="6">
        <f t="shared" si="75"/>
        <v>4416.083333333333</v>
      </c>
      <c r="E255" s="6">
        <f t="shared" si="64"/>
        <v>4857.6916666666666</v>
      </c>
      <c r="F255" s="6">
        <f t="shared" si="65"/>
        <v>5299.2999999999993</v>
      </c>
      <c r="G255" s="6">
        <f t="shared" si="66"/>
        <v>5299.2999999999993</v>
      </c>
      <c r="H255" s="6">
        <f t="shared" si="67"/>
        <v>5740.9083333333328</v>
      </c>
      <c r="I255" s="6">
        <f t="shared" si="68"/>
        <v>6182.5166666666655</v>
      </c>
      <c r="J255" s="6">
        <f t="shared" si="69"/>
        <v>6624.125</v>
      </c>
      <c r="K255" s="6">
        <f t="shared" si="70"/>
        <v>6624.125</v>
      </c>
      <c r="L255" s="6">
        <f t="shared" si="71"/>
        <v>6624.125</v>
      </c>
      <c r="M255" s="6">
        <f t="shared" si="72"/>
        <v>6624.125</v>
      </c>
      <c r="N255" s="6">
        <f t="shared" si="73"/>
        <v>6624.125</v>
      </c>
      <c r="O255" s="6">
        <f t="shared" si="74"/>
        <v>6624.125</v>
      </c>
      <c r="P255" s="10">
        <f t="shared" si="63"/>
        <v>71540.55</v>
      </c>
    </row>
    <row r="256" spans="1:16">
      <c r="A256">
        <v>252</v>
      </c>
      <c r="B256">
        <v>6</v>
      </c>
      <c r="C256">
        <v>52901</v>
      </c>
      <c r="D256" s="6">
        <f t="shared" si="75"/>
        <v>4408.416666666667</v>
      </c>
      <c r="E256" s="6">
        <f t="shared" si="64"/>
        <v>4849.2583333333341</v>
      </c>
      <c r="F256" s="6">
        <f t="shared" si="65"/>
        <v>5290.1</v>
      </c>
      <c r="G256" s="6">
        <f t="shared" si="66"/>
        <v>5290.1</v>
      </c>
      <c r="H256" s="6">
        <f t="shared" si="67"/>
        <v>5730.9416666666675</v>
      </c>
      <c r="I256" s="6">
        <f t="shared" si="68"/>
        <v>6171.7833333333338</v>
      </c>
      <c r="J256" s="6">
        <f t="shared" si="69"/>
        <v>6612.625</v>
      </c>
      <c r="K256" s="6">
        <f t="shared" si="70"/>
        <v>6612.625</v>
      </c>
      <c r="L256" s="6">
        <f t="shared" si="71"/>
        <v>6612.625</v>
      </c>
      <c r="M256" s="6">
        <f t="shared" si="72"/>
        <v>6612.625</v>
      </c>
      <c r="N256" s="6">
        <f t="shared" si="73"/>
        <v>6612.625</v>
      </c>
      <c r="O256" s="6">
        <f t="shared" si="74"/>
        <v>6612.625</v>
      </c>
      <c r="P256" s="10">
        <f t="shared" si="63"/>
        <v>71416.350000000006</v>
      </c>
    </row>
    <row r="257" spans="1:16">
      <c r="A257">
        <v>61</v>
      </c>
      <c r="B257">
        <v>4</v>
      </c>
      <c r="C257">
        <v>52881</v>
      </c>
      <c r="D257" s="6">
        <f t="shared" si="75"/>
        <v>4406.75</v>
      </c>
      <c r="E257" s="6">
        <f t="shared" si="64"/>
        <v>4847.4250000000002</v>
      </c>
      <c r="F257" s="6">
        <f t="shared" si="65"/>
        <v>5288.0999999999995</v>
      </c>
      <c r="G257" s="6">
        <f t="shared" si="66"/>
        <v>5288.0999999999995</v>
      </c>
      <c r="H257" s="6">
        <f t="shared" si="67"/>
        <v>5728.7750000000005</v>
      </c>
      <c r="I257" s="6">
        <f t="shared" si="68"/>
        <v>6169.45</v>
      </c>
      <c r="J257" s="6">
        <f t="shared" si="69"/>
        <v>6610.125</v>
      </c>
      <c r="K257" s="6">
        <f t="shared" si="70"/>
        <v>6610.125</v>
      </c>
      <c r="L257" s="6">
        <f t="shared" si="71"/>
        <v>6610.125</v>
      </c>
      <c r="M257" s="6">
        <f t="shared" si="72"/>
        <v>6610.125</v>
      </c>
      <c r="N257" s="6">
        <f t="shared" si="73"/>
        <v>6610.125</v>
      </c>
      <c r="O257" s="6">
        <f t="shared" si="74"/>
        <v>6610.125</v>
      </c>
      <c r="P257" s="10">
        <f t="shared" si="63"/>
        <v>71389.350000000006</v>
      </c>
    </row>
    <row r="258" spans="1:16">
      <c r="A258">
        <v>213</v>
      </c>
      <c r="B258">
        <v>5</v>
      </c>
      <c r="C258">
        <v>52681</v>
      </c>
      <c r="D258" s="6">
        <f t="shared" si="75"/>
        <v>4390.083333333333</v>
      </c>
      <c r="E258" s="6">
        <f t="shared" si="64"/>
        <v>4829.0916666666672</v>
      </c>
      <c r="F258" s="6">
        <f t="shared" si="65"/>
        <v>5268.0999999999995</v>
      </c>
      <c r="G258" s="6">
        <f t="shared" si="66"/>
        <v>5268.0999999999995</v>
      </c>
      <c r="H258" s="6">
        <f t="shared" si="67"/>
        <v>5707.1083333333336</v>
      </c>
      <c r="I258" s="6">
        <f t="shared" si="68"/>
        <v>6146.1166666666659</v>
      </c>
      <c r="J258" s="6">
        <f t="shared" si="69"/>
        <v>6585.125</v>
      </c>
      <c r="K258" s="6">
        <f t="shared" si="70"/>
        <v>6585.125</v>
      </c>
      <c r="L258" s="6">
        <f t="shared" si="71"/>
        <v>6585.125</v>
      </c>
      <c r="M258" s="6">
        <f t="shared" si="72"/>
        <v>6585.125</v>
      </c>
      <c r="N258" s="6">
        <f t="shared" si="73"/>
        <v>6585.125</v>
      </c>
      <c r="O258" s="6">
        <f t="shared" si="74"/>
        <v>6585.125</v>
      </c>
      <c r="P258" s="10">
        <f t="shared" si="63"/>
        <v>71119.349999999991</v>
      </c>
    </row>
    <row r="259" spans="1:16">
      <c r="A259">
        <v>191</v>
      </c>
      <c r="B259">
        <v>5</v>
      </c>
      <c r="C259">
        <v>52662</v>
      </c>
      <c r="D259" s="6">
        <f t="shared" si="75"/>
        <v>4388.5</v>
      </c>
      <c r="E259" s="6">
        <f t="shared" si="64"/>
        <v>4827.3500000000004</v>
      </c>
      <c r="F259" s="6">
        <f t="shared" si="65"/>
        <v>5266.2</v>
      </c>
      <c r="G259" s="6">
        <f t="shared" si="66"/>
        <v>5266.2</v>
      </c>
      <c r="H259" s="6">
        <f t="shared" si="67"/>
        <v>5705.05</v>
      </c>
      <c r="I259" s="6">
        <f t="shared" si="68"/>
        <v>6143.9</v>
      </c>
      <c r="J259" s="6">
        <f t="shared" si="69"/>
        <v>6582.75</v>
      </c>
      <c r="K259" s="6">
        <f t="shared" si="70"/>
        <v>6582.75</v>
      </c>
      <c r="L259" s="6">
        <f t="shared" si="71"/>
        <v>6582.75</v>
      </c>
      <c r="M259" s="6">
        <f t="shared" si="72"/>
        <v>6582.75</v>
      </c>
      <c r="N259" s="6">
        <f t="shared" si="73"/>
        <v>6582.75</v>
      </c>
      <c r="O259" s="6">
        <f t="shared" si="74"/>
        <v>6582.75</v>
      </c>
      <c r="P259" s="10">
        <f t="shared" si="63"/>
        <v>71093.7</v>
      </c>
    </row>
    <row r="260" spans="1:16">
      <c r="A260">
        <v>338</v>
      </c>
      <c r="B260">
        <v>3</v>
      </c>
      <c r="C260">
        <v>52644</v>
      </c>
      <c r="D260" s="6">
        <f t="shared" si="75"/>
        <v>4387</v>
      </c>
      <c r="E260" s="6">
        <f t="shared" si="64"/>
        <v>4825.7000000000007</v>
      </c>
      <c r="F260" s="6">
        <f t="shared" si="65"/>
        <v>5264.4</v>
      </c>
      <c r="G260" s="6">
        <f t="shared" si="66"/>
        <v>5264.4</v>
      </c>
      <c r="H260" s="6">
        <f t="shared" si="67"/>
        <v>5703.1</v>
      </c>
      <c r="I260" s="6">
        <f t="shared" si="68"/>
        <v>6141.7999999999993</v>
      </c>
      <c r="J260" s="6">
        <f t="shared" si="69"/>
        <v>6580.5</v>
      </c>
      <c r="K260" s="6">
        <f t="shared" si="70"/>
        <v>6580.5</v>
      </c>
      <c r="L260" s="6">
        <f t="shared" si="71"/>
        <v>6580.5</v>
      </c>
      <c r="M260" s="6">
        <f t="shared" si="72"/>
        <v>6580.5</v>
      </c>
      <c r="N260" s="6">
        <f t="shared" si="73"/>
        <v>6580.5</v>
      </c>
      <c r="O260" s="6">
        <f t="shared" si="74"/>
        <v>6580.5</v>
      </c>
      <c r="P260" s="10">
        <f t="shared" ref="P260:P323" si="76">SUM(D260:O260)</f>
        <v>71069.399999999994</v>
      </c>
    </row>
    <row r="261" spans="1:16">
      <c r="A261">
        <v>155</v>
      </c>
      <c r="B261">
        <v>4</v>
      </c>
      <c r="C261">
        <v>52494</v>
      </c>
      <c r="D261" s="6">
        <f t="shared" si="75"/>
        <v>4374.5</v>
      </c>
      <c r="E261" s="6">
        <f t="shared" si="64"/>
        <v>4811.9500000000007</v>
      </c>
      <c r="F261" s="6">
        <f t="shared" si="65"/>
        <v>5249.4</v>
      </c>
      <c r="G261" s="6">
        <f t="shared" si="66"/>
        <v>5249.4</v>
      </c>
      <c r="H261" s="6">
        <f t="shared" si="67"/>
        <v>5686.85</v>
      </c>
      <c r="I261" s="6">
        <f t="shared" si="68"/>
        <v>6124.2999999999993</v>
      </c>
      <c r="J261" s="6">
        <f t="shared" si="69"/>
        <v>6561.75</v>
      </c>
      <c r="K261" s="6">
        <f t="shared" si="70"/>
        <v>6561.75</v>
      </c>
      <c r="L261" s="6">
        <f t="shared" si="71"/>
        <v>6561.75</v>
      </c>
      <c r="M261" s="6">
        <f t="shared" si="72"/>
        <v>6561.75</v>
      </c>
      <c r="N261" s="6">
        <f t="shared" si="73"/>
        <v>6561.75</v>
      </c>
      <c r="O261" s="6">
        <f t="shared" si="74"/>
        <v>6561.75</v>
      </c>
      <c r="P261" s="10">
        <f t="shared" si="76"/>
        <v>70866.899999999994</v>
      </c>
    </row>
    <row r="262" spans="1:16">
      <c r="A262">
        <v>301</v>
      </c>
      <c r="B262">
        <v>6</v>
      </c>
      <c r="C262">
        <v>52325</v>
      </c>
      <c r="D262" s="6">
        <f t="shared" si="75"/>
        <v>4360.416666666667</v>
      </c>
      <c r="E262" s="6">
        <f t="shared" si="64"/>
        <v>4796.4583333333339</v>
      </c>
      <c r="F262" s="6">
        <f t="shared" si="65"/>
        <v>5232.5</v>
      </c>
      <c r="G262" s="6">
        <f t="shared" si="66"/>
        <v>5232.5</v>
      </c>
      <c r="H262" s="6">
        <f t="shared" si="67"/>
        <v>5668.541666666667</v>
      </c>
      <c r="I262" s="6">
        <f t="shared" si="68"/>
        <v>6104.583333333333</v>
      </c>
      <c r="J262" s="6">
        <f t="shared" si="69"/>
        <v>6540.625</v>
      </c>
      <c r="K262" s="6">
        <f t="shared" si="70"/>
        <v>6540.625</v>
      </c>
      <c r="L262" s="6">
        <f t="shared" si="71"/>
        <v>6540.625</v>
      </c>
      <c r="M262" s="6">
        <f t="shared" si="72"/>
        <v>6540.625</v>
      </c>
      <c r="N262" s="6">
        <f t="shared" si="73"/>
        <v>6540.625</v>
      </c>
      <c r="O262" s="6">
        <f t="shared" si="74"/>
        <v>6540.625</v>
      </c>
      <c r="P262" s="10">
        <f t="shared" si="76"/>
        <v>70638.75</v>
      </c>
    </row>
    <row r="263" spans="1:16">
      <c r="A263">
        <v>40</v>
      </c>
      <c r="B263">
        <v>6</v>
      </c>
      <c r="C263">
        <v>52273</v>
      </c>
      <c r="D263" s="6">
        <f t="shared" si="75"/>
        <v>4356.083333333333</v>
      </c>
      <c r="E263" s="6">
        <f t="shared" si="64"/>
        <v>4791.6916666666666</v>
      </c>
      <c r="F263" s="6">
        <f t="shared" si="65"/>
        <v>5227.2999999999993</v>
      </c>
      <c r="G263" s="6">
        <f t="shared" si="66"/>
        <v>5227.2999999999993</v>
      </c>
      <c r="H263" s="6">
        <f t="shared" si="67"/>
        <v>5662.9083333333328</v>
      </c>
      <c r="I263" s="6">
        <f t="shared" si="68"/>
        <v>6098.5166666666655</v>
      </c>
      <c r="J263" s="6">
        <f t="shared" si="69"/>
        <v>6534.125</v>
      </c>
      <c r="K263" s="6">
        <f t="shared" si="70"/>
        <v>6534.125</v>
      </c>
      <c r="L263" s="6">
        <f t="shared" si="71"/>
        <v>6534.125</v>
      </c>
      <c r="M263" s="6">
        <f t="shared" si="72"/>
        <v>6534.125</v>
      </c>
      <c r="N263" s="6">
        <f t="shared" si="73"/>
        <v>6534.125</v>
      </c>
      <c r="O263" s="6">
        <f t="shared" si="74"/>
        <v>6534.125</v>
      </c>
      <c r="P263" s="10">
        <f t="shared" si="76"/>
        <v>70568.55</v>
      </c>
    </row>
    <row r="264" spans="1:16">
      <c r="A264">
        <v>1</v>
      </c>
      <c r="B264">
        <v>3</v>
      </c>
      <c r="C264">
        <v>52151</v>
      </c>
      <c r="D264" s="6">
        <f t="shared" si="75"/>
        <v>4345.916666666667</v>
      </c>
      <c r="E264" s="6">
        <f t="shared" si="64"/>
        <v>4780.5083333333341</v>
      </c>
      <c r="F264" s="6">
        <f t="shared" si="65"/>
        <v>5215.1000000000004</v>
      </c>
      <c r="G264" s="6">
        <f t="shared" si="66"/>
        <v>5215.1000000000004</v>
      </c>
      <c r="H264" s="6">
        <f t="shared" si="67"/>
        <v>5649.6916666666675</v>
      </c>
      <c r="I264" s="6">
        <f t="shared" si="68"/>
        <v>6084.2833333333338</v>
      </c>
      <c r="J264" s="6">
        <f t="shared" si="69"/>
        <v>6518.875</v>
      </c>
      <c r="K264" s="6">
        <f t="shared" si="70"/>
        <v>6518.875</v>
      </c>
      <c r="L264" s="6">
        <f t="shared" si="71"/>
        <v>6518.875</v>
      </c>
      <c r="M264" s="6">
        <f t="shared" si="72"/>
        <v>6518.875</v>
      </c>
      <c r="N264" s="6">
        <f t="shared" si="73"/>
        <v>6518.875</v>
      </c>
      <c r="O264" s="6">
        <f t="shared" si="74"/>
        <v>6518.875</v>
      </c>
      <c r="P264" s="10">
        <f t="shared" si="76"/>
        <v>70403.850000000006</v>
      </c>
    </row>
    <row r="265" spans="1:16">
      <c r="A265">
        <v>424</v>
      </c>
      <c r="B265">
        <v>6</v>
      </c>
      <c r="C265">
        <v>51931</v>
      </c>
      <c r="D265" s="6">
        <f t="shared" si="75"/>
        <v>4327.583333333333</v>
      </c>
      <c r="E265" s="6">
        <f t="shared" si="64"/>
        <v>4760.3416666666672</v>
      </c>
      <c r="F265" s="6">
        <f t="shared" si="65"/>
        <v>5193.0999999999995</v>
      </c>
      <c r="G265" s="6">
        <f t="shared" si="66"/>
        <v>5193.0999999999995</v>
      </c>
      <c r="H265" s="6">
        <f t="shared" si="67"/>
        <v>5625.8583333333336</v>
      </c>
      <c r="I265" s="6">
        <f t="shared" si="68"/>
        <v>6058.6166666666659</v>
      </c>
      <c r="J265" s="6">
        <f t="shared" si="69"/>
        <v>6491.375</v>
      </c>
      <c r="K265" s="6">
        <f t="shared" si="70"/>
        <v>6491.375</v>
      </c>
      <c r="L265" s="6">
        <f t="shared" si="71"/>
        <v>6491.375</v>
      </c>
      <c r="M265" s="6">
        <f t="shared" si="72"/>
        <v>6491.375</v>
      </c>
      <c r="N265" s="6">
        <f t="shared" si="73"/>
        <v>6491.375</v>
      </c>
      <c r="O265" s="6">
        <f t="shared" si="74"/>
        <v>6491.375</v>
      </c>
      <c r="P265" s="10">
        <f t="shared" si="76"/>
        <v>70106.849999999991</v>
      </c>
    </row>
    <row r="266" spans="1:16">
      <c r="A266">
        <v>208</v>
      </c>
      <c r="B266">
        <v>3</v>
      </c>
      <c r="C266">
        <v>51690</v>
      </c>
      <c r="D266" s="6">
        <f t="shared" si="75"/>
        <v>4307.5</v>
      </c>
      <c r="E266" s="6">
        <f t="shared" si="64"/>
        <v>4738.25</v>
      </c>
      <c r="F266" s="6">
        <f t="shared" si="65"/>
        <v>5169</v>
      </c>
      <c r="G266" s="6">
        <f t="shared" si="66"/>
        <v>5169</v>
      </c>
      <c r="H266" s="6">
        <f t="shared" si="67"/>
        <v>5599.75</v>
      </c>
      <c r="I266" s="6">
        <f t="shared" si="68"/>
        <v>6030.5</v>
      </c>
      <c r="J266" s="6">
        <f t="shared" si="69"/>
        <v>6461.25</v>
      </c>
      <c r="K266" s="6">
        <f t="shared" si="70"/>
        <v>6461.25</v>
      </c>
      <c r="L266" s="6">
        <f t="shared" si="71"/>
        <v>6461.25</v>
      </c>
      <c r="M266" s="6">
        <f t="shared" si="72"/>
        <v>6461.25</v>
      </c>
      <c r="N266" s="6">
        <f t="shared" si="73"/>
        <v>6461.25</v>
      </c>
      <c r="O266" s="6">
        <f t="shared" si="74"/>
        <v>6461.25</v>
      </c>
      <c r="P266" s="10">
        <f t="shared" si="76"/>
        <v>69781.5</v>
      </c>
    </row>
    <row r="267" spans="1:16">
      <c r="A267">
        <v>89</v>
      </c>
      <c r="B267">
        <v>5</v>
      </c>
      <c r="C267">
        <v>51559</v>
      </c>
      <c r="D267" s="6">
        <f t="shared" si="75"/>
        <v>4296.583333333333</v>
      </c>
      <c r="E267" s="6">
        <f t="shared" si="64"/>
        <v>4726.2416666666668</v>
      </c>
      <c r="F267" s="6">
        <f t="shared" si="65"/>
        <v>5155.8999999999996</v>
      </c>
      <c r="G267" s="6">
        <f t="shared" si="66"/>
        <v>5155.8999999999996</v>
      </c>
      <c r="H267" s="6">
        <f t="shared" si="67"/>
        <v>5585.5583333333334</v>
      </c>
      <c r="I267" s="6">
        <f t="shared" si="68"/>
        <v>6015.2166666666662</v>
      </c>
      <c r="J267" s="6">
        <f t="shared" si="69"/>
        <v>6444.875</v>
      </c>
      <c r="K267" s="6">
        <f t="shared" si="70"/>
        <v>6444.875</v>
      </c>
      <c r="L267" s="6">
        <f t="shared" si="71"/>
        <v>6444.875</v>
      </c>
      <c r="M267" s="6">
        <f t="shared" si="72"/>
        <v>6444.875</v>
      </c>
      <c r="N267" s="6">
        <f t="shared" si="73"/>
        <v>6444.875</v>
      </c>
      <c r="O267" s="6">
        <f t="shared" si="74"/>
        <v>6444.875</v>
      </c>
      <c r="P267" s="10">
        <f t="shared" si="76"/>
        <v>69604.649999999994</v>
      </c>
    </row>
    <row r="268" spans="1:16">
      <c r="A268">
        <v>225</v>
      </c>
      <c r="B268">
        <v>5</v>
      </c>
      <c r="C268">
        <v>51495</v>
      </c>
      <c r="D268" s="6">
        <f t="shared" si="75"/>
        <v>4291.25</v>
      </c>
      <c r="E268" s="6">
        <f t="shared" si="64"/>
        <v>4720.375</v>
      </c>
      <c r="F268" s="6">
        <f t="shared" si="65"/>
        <v>5149.5</v>
      </c>
      <c r="G268" s="6">
        <f t="shared" si="66"/>
        <v>5149.5</v>
      </c>
      <c r="H268" s="6">
        <f t="shared" si="67"/>
        <v>5578.625</v>
      </c>
      <c r="I268" s="6">
        <f t="shared" si="68"/>
        <v>6007.75</v>
      </c>
      <c r="J268" s="6">
        <f t="shared" si="69"/>
        <v>6436.875</v>
      </c>
      <c r="K268" s="6">
        <f t="shared" si="70"/>
        <v>6436.875</v>
      </c>
      <c r="L268" s="6">
        <f t="shared" si="71"/>
        <v>6436.875</v>
      </c>
      <c r="M268" s="6">
        <f t="shared" si="72"/>
        <v>6436.875</v>
      </c>
      <c r="N268" s="6">
        <f t="shared" si="73"/>
        <v>6436.875</v>
      </c>
      <c r="O268" s="6">
        <f t="shared" si="74"/>
        <v>6436.875</v>
      </c>
      <c r="P268" s="10">
        <f t="shared" si="76"/>
        <v>69518.25</v>
      </c>
    </row>
    <row r="269" spans="1:16">
      <c r="A269">
        <v>484</v>
      </c>
      <c r="B269">
        <v>6</v>
      </c>
      <c r="C269">
        <v>51445</v>
      </c>
      <c r="D269" s="6">
        <f t="shared" si="75"/>
        <v>4287.083333333333</v>
      </c>
      <c r="E269" s="6">
        <f t="shared" si="64"/>
        <v>4715.791666666667</v>
      </c>
      <c r="F269" s="6">
        <f t="shared" si="65"/>
        <v>5144.4999999999991</v>
      </c>
      <c r="G269" s="6">
        <f t="shared" si="66"/>
        <v>5144.4999999999991</v>
      </c>
      <c r="H269" s="6">
        <f t="shared" si="67"/>
        <v>5573.208333333333</v>
      </c>
      <c r="I269" s="6">
        <f t="shared" si="68"/>
        <v>6001.9166666666661</v>
      </c>
      <c r="J269" s="6">
        <f t="shared" si="69"/>
        <v>6430.625</v>
      </c>
      <c r="K269" s="6">
        <f t="shared" si="70"/>
        <v>6430.625</v>
      </c>
      <c r="L269" s="6">
        <f t="shared" si="71"/>
        <v>6430.625</v>
      </c>
      <c r="M269" s="6">
        <f t="shared" si="72"/>
        <v>6430.625</v>
      </c>
      <c r="N269" s="6">
        <f t="shared" si="73"/>
        <v>6430.625</v>
      </c>
      <c r="O269" s="6">
        <f t="shared" si="74"/>
        <v>6430.625</v>
      </c>
      <c r="P269" s="10">
        <f t="shared" si="76"/>
        <v>69450.75</v>
      </c>
    </row>
    <row r="270" spans="1:16">
      <c r="A270">
        <v>313</v>
      </c>
      <c r="B270">
        <v>1</v>
      </c>
      <c r="C270">
        <v>51110</v>
      </c>
      <c r="D270" s="6">
        <f t="shared" si="75"/>
        <v>4259.166666666667</v>
      </c>
      <c r="E270" s="6">
        <f t="shared" si="64"/>
        <v>4685.0833333333339</v>
      </c>
      <c r="F270" s="6">
        <f t="shared" si="65"/>
        <v>5111</v>
      </c>
      <c r="G270" s="6">
        <f t="shared" si="66"/>
        <v>5111</v>
      </c>
      <c r="H270" s="6">
        <f t="shared" si="67"/>
        <v>5536.916666666667</v>
      </c>
      <c r="I270" s="6">
        <f t="shared" si="68"/>
        <v>5962.833333333333</v>
      </c>
      <c r="J270" s="6">
        <f t="shared" si="69"/>
        <v>6388.75</v>
      </c>
      <c r="K270" s="6">
        <f t="shared" si="70"/>
        <v>6388.75</v>
      </c>
      <c r="L270" s="6">
        <f t="shared" si="71"/>
        <v>6388.75</v>
      </c>
      <c r="M270" s="6">
        <f t="shared" si="72"/>
        <v>6388.75</v>
      </c>
      <c r="N270" s="6">
        <f t="shared" si="73"/>
        <v>6388.75</v>
      </c>
      <c r="O270" s="6">
        <f t="shared" si="74"/>
        <v>6388.75</v>
      </c>
      <c r="P270" s="10">
        <f t="shared" si="76"/>
        <v>68998.5</v>
      </c>
    </row>
    <row r="271" spans="1:16">
      <c r="A271">
        <v>200</v>
      </c>
      <c r="B271">
        <v>5</v>
      </c>
      <c r="C271">
        <v>50887</v>
      </c>
      <c r="D271" s="6">
        <f t="shared" si="75"/>
        <v>4240.583333333333</v>
      </c>
      <c r="E271" s="6">
        <f t="shared" si="64"/>
        <v>4664.6416666666664</v>
      </c>
      <c r="F271" s="6">
        <f t="shared" si="65"/>
        <v>5088.7</v>
      </c>
      <c r="G271" s="6">
        <f t="shared" si="66"/>
        <v>5088.7</v>
      </c>
      <c r="H271" s="6">
        <f t="shared" si="67"/>
        <v>5512.7583333333332</v>
      </c>
      <c r="I271" s="6">
        <f t="shared" si="68"/>
        <v>5936.8166666666657</v>
      </c>
      <c r="J271" s="6">
        <f t="shared" si="69"/>
        <v>6360.875</v>
      </c>
      <c r="K271" s="6">
        <f t="shared" si="70"/>
        <v>6360.875</v>
      </c>
      <c r="L271" s="6">
        <f t="shared" si="71"/>
        <v>6360.875</v>
      </c>
      <c r="M271" s="6">
        <f t="shared" si="72"/>
        <v>6360.875</v>
      </c>
      <c r="N271" s="6">
        <f t="shared" si="73"/>
        <v>6360.875</v>
      </c>
      <c r="O271" s="6">
        <f t="shared" si="74"/>
        <v>6360.875</v>
      </c>
      <c r="P271" s="10">
        <f t="shared" si="76"/>
        <v>68697.45</v>
      </c>
    </row>
    <row r="272" spans="1:16">
      <c r="A272">
        <v>256</v>
      </c>
      <c r="B272">
        <v>2</v>
      </c>
      <c r="C272">
        <v>50818</v>
      </c>
      <c r="D272" s="6">
        <f t="shared" si="75"/>
        <v>4234.833333333333</v>
      </c>
      <c r="E272" s="6">
        <f t="shared" ref="E272:E335" si="77">(C272/12)*$E$1</f>
        <v>4658.3166666666666</v>
      </c>
      <c r="F272" s="6">
        <f t="shared" ref="F272:F335" si="78">(C272/12)*$F$1</f>
        <v>5081.7999999999993</v>
      </c>
      <c r="G272" s="6">
        <f t="shared" ref="G272:G335" si="79">(C272/12)*$F$1</f>
        <v>5081.7999999999993</v>
      </c>
      <c r="H272" s="6">
        <f t="shared" ref="H272:H335" si="80">(C272/12)*$H$1</f>
        <v>5505.2833333333328</v>
      </c>
      <c r="I272" s="6">
        <f t="shared" ref="I272:I335" si="81">(C272/12)*$I$1</f>
        <v>5928.7666666666655</v>
      </c>
      <c r="J272" s="6">
        <f t="shared" ref="J272:J335" si="82">(C272/12)*$J$1</f>
        <v>6352.25</v>
      </c>
      <c r="K272" s="6">
        <f t="shared" ref="K272:K335" si="83">(C272/12)*$K$1</f>
        <v>6352.25</v>
      </c>
      <c r="L272" s="6">
        <f t="shared" ref="L272:L335" si="84">(C272/12)*$L$1</f>
        <v>6352.25</v>
      </c>
      <c r="M272" s="6">
        <f t="shared" ref="M272:M335" si="85">(C272/12)*$M$1</f>
        <v>6352.25</v>
      </c>
      <c r="N272" s="6">
        <f t="shared" ref="N272:N335" si="86">(C272/12)*$N$1</f>
        <v>6352.25</v>
      </c>
      <c r="O272" s="6">
        <f t="shared" ref="O272:O335" si="87">(C272/12)*$O$1</f>
        <v>6352.25</v>
      </c>
      <c r="P272" s="10">
        <f t="shared" si="76"/>
        <v>68604.3</v>
      </c>
    </row>
    <row r="273" spans="1:16">
      <c r="A273">
        <v>386</v>
      </c>
      <c r="B273">
        <v>8</v>
      </c>
      <c r="C273">
        <v>50731</v>
      </c>
      <c r="D273" s="6">
        <f t="shared" si="75"/>
        <v>4227.583333333333</v>
      </c>
      <c r="E273" s="6">
        <f t="shared" si="77"/>
        <v>4650.3416666666672</v>
      </c>
      <c r="F273" s="6">
        <f t="shared" si="78"/>
        <v>5073.0999999999995</v>
      </c>
      <c r="G273" s="6">
        <f t="shared" si="79"/>
        <v>5073.0999999999995</v>
      </c>
      <c r="H273" s="6">
        <f t="shared" si="80"/>
        <v>5495.8583333333336</v>
      </c>
      <c r="I273" s="6">
        <f t="shared" si="81"/>
        <v>5918.6166666666659</v>
      </c>
      <c r="J273" s="6">
        <f t="shared" si="82"/>
        <v>6341.375</v>
      </c>
      <c r="K273" s="6">
        <f t="shared" si="83"/>
        <v>6341.375</v>
      </c>
      <c r="L273" s="6">
        <f t="shared" si="84"/>
        <v>6341.375</v>
      </c>
      <c r="M273" s="6">
        <f t="shared" si="85"/>
        <v>6341.375</v>
      </c>
      <c r="N273" s="6">
        <f t="shared" si="86"/>
        <v>6341.375</v>
      </c>
      <c r="O273" s="6">
        <f t="shared" si="87"/>
        <v>6341.375</v>
      </c>
      <c r="P273" s="10">
        <f t="shared" si="76"/>
        <v>68486.849999999991</v>
      </c>
    </row>
    <row r="274" spans="1:16">
      <c r="A274">
        <v>374</v>
      </c>
      <c r="B274">
        <v>6</v>
      </c>
      <c r="C274">
        <v>50642</v>
      </c>
      <c r="D274" s="6">
        <f t="shared" si="75"/>
        <v>4220.166666666667</v>
      </c>
      <c r="E274" s="6">
        <f t="shared" si="77"/>
        <v>4642.1833333333343</v>
      </c>
      <c r="F274" s="6">
        <f t="shared" si="78"/>
        <v>5064.2</v>
      </c>
      <c r="G274" s="6">
        <f t="shared" si="79"/>
        <v>5064.2</v>
      </c>
      <c r="H274" s="6">
        <f t="shared" si="80"/>
        <v>5486.2166666666672</v>
      </c>
      <c r="I274" s="6">
        <f t="shared" si="81"/>
        <v>5908.2333333333336</v>
      </c>
      <c r="J274" s="6">
        <f t="shared" si="82"/>
        <v>6330.25</v>
      </c>
      <c r="K274" s="6">
        <f t="shared" si="83"/>
        <v>6330.25</v>
      </c>
      <c r="L274" s="6">
        <f t="shared" si="84"/>
        <v>6330.25</v>
      </c>
      <c r="M274" s="6">
        <f t="shared" si="85"/>
        <v>6330.25</v>
      </c>
      <c r="N274" s="6">
        <f t="shared" si="86"/>
        <v>6330.25</v>
      </c>
      <c r="O274" s="6">
        <f t="shared" si="87"/>
        <v>6330.25</v>
      </c>
      <c r="P274" s="10">
        <f t="shared" si="76"/>
        <v>68366.700000000012</v>
      </c>
    </row>
    <row r="275" spans="1:16">
      <c r="A275">
        <v>497</v>
      </c>
      <c r="B275">
        <v>7</v>
      </c>
      <c r="C275">
        <v>50538</v>
      </c>
      <c r="D275" s="6">
        <f t="shared" si="75"/>
        <v>4211.5</v>
      </c>
      <c r="E275" s="6">
        <f t="shared" si="77"/>
        <v>4632.6500000000005</v>
      </c>
      <c r="F275" s="6">
        <f t="shared" si="78"/>
        <v>5053.8</v>
      </c>
      <c r="G275" s="6">
        <f t="shared" si="79"/>
        <v>5053.8</v>
      </c>
      <c r="H275" s="6">
        <f t="shared" si="80"/>
        <v>5474.95</v>
      </c>
      <c r="I275" s="6">
        <f t="shared" si="81"/>
        <v>5896.0999999999995</v>
      </c>
      <c r="J275" s="6">
        <f t="shared" si="82"/>
        <v>6317.25</v>
      </c>
      <c r="K275" s="6">
        <f t="shared" si="83"/>
        <v>6317.25</v>
      </c>
      <c r="L275" s="6">
        <f t="shared" si="84"/>
        <v>6317.25</v>
      </c>
      <c r="M275" s="6">
        <f t="shared" si="85"/>
        <v>6317.25</v>
      </c>
      <c r="N275" s="6">
        <f t="shared" si="86"/>
        <v>6317.25</v>
      </c>
      <c r="O275" s="6">
        <f t="shared" si="87"/>
        <v>6317.25</v>
      </c>
      <c r="P275" s="10">
        <f t="shared" si="76"/>
        <v>68226.3</v>
      </c>
    </row>
    <row r="276" spans="1:16">
      <c r="A276">
        <v>127</v>
      </c>
      <c r="B276">
        <v>2</v>
      </c>
      <c r="C276">
        <v>50401</v>
      </c>
      <c r="D276" s="6">
        <f t="shared" si="75"/>
        <v>4200.083333333333</v>
      </c>
      <c r="E276" s="6">
        <f t="shared" si="77"/>
        <v>4620.0916666666672</v>
      </c>
      <c r="F276" s="6">
        <f t="shared" si="78"/>
        <v>5040.0999999999995</v>
      </c>
      <c r="G276" s="6">
        <f t="shared" si="79"/>
        <v>5040.0999999999995</v>
      </c>
      <c r="H276" s="6">
        <f t="shared" si="80"/>
        <v>5460.1083333333336</v>
      </c>
      <c r="I276" s="6">
        <f t="shared" si="81"/>
        <v>5880.1166666666659</v>
      </c>
      <c r="J276" s="6">
        <f t="shared" si="82"/>
        <v>6300.125</v>
      </c>
      <c r="K276" s="6">
        <f t="shared" si="83"/>
        <v>6300.125</v>
      </c>
      <c r="L276" s="6">
        <f t="shared" si="84"/>
        <v>6300.125</v>
      </c>
      <c r="M276" s="6">
        <f t="shared" si="85"/>
        <v>6300.125</v>
      </c>
      <c r="N276" s="6">
        <f t="shared" si="86"/>
        <v>6300.125</v>
      </c>
      <c r="O276" s="6">
        <f t="shared" si="87"/>
        <v>6300.125</v>
      </c>
      <c r="P276" s="10">
        <f t="shared" si="76"/>
        <v>68041.349999999991</v>
      </c>
    </row>
    <row r="277" spans="1:16">
      <c r="A277">
        <v>9</v>
      </c>
      <c r="B277">
        <v>10</v>
      </c>
      <c r="C277">
        <v>50189</v>
      </c>
      <c r="D277" s="6">
        <f t="shared" si="75"/>
        <v>4182.416666666667</v>
      </c>
      <c r="E277" s="6">
        <f t="shared" si="77"/>
        <v>4600.6583333333338</v>
      </c>
      <c r="F277" s="6">
        <f t="shared" si="78"/>
        <v>5018.9000000000005</v>
      </c>
      <c r="G277" s="6">
        <f t="shared" si="79"/>
        <v>5018.9000000000005</v>
      </c>
      <c r="H277" s="6">
        <f t="shared" si="80"/>
        <v>5437.1416666666673</v>
      </c>
      <c r="I277" s="6">
        <f t="shared" si="81"/>
        <v>5855.3833333333332</v>
      </c>
      <c r="J277" s="6">
        <f t="shared" si="82"/>
        <v>6273.625</v>
      </c>
      <c r="K277" s="6">
        <f t="shared" si="83"/>
        <v>6273.625</v>
      </c>
      <c r="L277" s="6">
        <f t="shared" si="84"/>
        <v>6273.625</v>
      </c>
      <c r="M277" s="6">
        <f t="shared" si="85"/>
        <v>6273.625</v>
      </c>
      <c r="N277" s="6">
        <f t="shared" si="86"/>
        <v>6273.625</v>
      </c>
      <c r="O277" s="6">
        <f t="shared" si="87"/>
        <v>6273.625</v>
      </c>
      <c r="P277" s="10">
        <f t="shared" si="76"/>
        <v>67755.149999999994</v>
      </c>
    </row>
    <row r="278" spans="1:16">
      <c r="A278">
        <v>78</v>
      </c>
      <c r="B278">
        <v>11</v>
      </c>
      <c r="C278">
        <v>49979</v>
      </c>
      <c r="D278" s="6">
        <f t="shared" si="75"/>
        <v>4164.916666666667</v>
      </c>
      <c r="E278" s="6">
        <f t="shared" si="77"/>
        <v>4581.4083333333338</v>
      </c>
      <c r="F278" s="6">
        <f t="shared" si="78"/>
        <v>4997.9000000000005</v>
      </c>
      <c r="G278" s="6">
        <f t="shared" si="79"/>
        <v>4997.9000000000005</v>
      </c>
      <c r="H278" s="6">
        <f t="shared" si="80"/>
        <v>5414.3916666666673</v>
      </c>
      <c r="I278" s="6">
        <f t="shared" si="81"/>
        <v>5830.8833333333332</v>
      </c>
      <c r="J278" s="6">
        <f t="shared" si="82"/>
        <v>6247.375</v>
      </c>
      <c r="K278" s="6">
        <f t="shared" si="83"/>
        <v>6247.375</v>
      </c>
      <c r="L278" s="6">
        <f t="shared" si="84"/>
        <v>6247.375</v>
      </c>
      <c r="M278" s="6">
        <f t="shared" si="85"/>
        <v>6247.375</v>
      </c>
      <c r="N278" s="6">
        <f t="shared" si="86"/>
        <v>6247.375</v>
      </c>
      <c r="O278" s="6">
        <f t="shared" si="87"/>
        <v>6247.375</v>
      </c>
      <c r="P278" s="10">
        <f t="shared" si="76"/>
        <v>67471.649999999994</v>
      </c>
    </row>
    <row r="279" spans="1:16">
      <c r="A279">
        <v>295</v>
      </c>
      <c r="B279">
        <v>2</v>
      </c>
      <c r="C279">
        <v>49792</v>
      </c>
      <c r="D279" s="6">
        <f t="shared" si="75"/>
        <v>4149.333333333333</v>
      </c>
      <c r="E279" s="6">
        <f t="shared" si="77"/>
        <v>4564.2666666666664</v>
      </c>
      <c r="F279" s="6">
        <f t="shared" si="78"/>
        <v>4979.2</v>
      </c>
      <c r="G279" s="6">
        <f t="shared" si="79"/>
        <v>4979.2</v>
      </c>
      <c r="H279" s="6">
        <f t="shared" si="80"/>
        <v>5394.1333333333332</v>
      </c>
      <c r="I279" s="6">
        <f t="shared" si="81"/>
        <v>5809.0666666666657</v>
      </c>
      <c r="J279" s="6">
        <f t="shared" si="82"/>
        <v>6224</v>
      </c>
      <c r="K279" s="6">
        <f t="shared" si="83"/>
        <v>6224</v>
      </c>
      <c r="L279" s="6">
        <f t="shared" si="84"/>
        <v>6224</v>
      </c>
      <c r="M279" s="6">
        <f t="shared" si="85"/>
        <v>6224</v>
      </c>
      <c r="N279" s="6">
        <f t="shared" si="86"/>
        <v>6224</v>
      </c>
      <c r="O279" s="6">
        <f t="shared" si="87"/>
        <v>6224</v>
      </c>
      <c r="P279" s="10">
        <f t="shared" si="76"/>
        <v>67219.199999999997</v>
      </c>
    </row>
    <row r="280" spans="1:16">
      <c r="A280">
        <v>21</v>
      </c>
      <c r="B280">
        <v>2</v>
      </c>
      <c r="C280">
        <v>49472</v>
      </c>
      <c r="D280" s="6">
        <f t="shared" si="75"/>
        <v>4122.666666666667</v>
      </c>
      <c r="E280" s="6">
        <f t="shared" si="77"/>
        <v>4534.9333333333343</v>
      </c>
      <c r="F280" s="6">
        <f t="shared" si="78"/>
        <v>4947.2</v>
      </c>
      <c r="G280" s="6">
        <f t="shared" si="79"/>
        <v>4947.2</v>
      </c>
      <c r="H280" s="6">
        <f t="shared" si="80"/>
        <v>5359.4666666666672</v>
      </c>
      <c r="I280" s="6">
        <f t="shared" si="81"/>
        <v>5771.7333333333336</v>
      </c>
      <c r="J280" s="6">
        <f t="shared" si="82"/>
        <v>6184</v>
      </c>
      <c r="K280" s="6">
        <f t="shared" si="83"/>
        <v>6184</v>
      </c>
      <c r="L280" s="6">
        <f t="shared" si="84"/>
        <v>6184</v>
      </c>
      <c r="M280" s="6">
        <f t="shared" si="85"/>
        <v>6184</v>
      </c>
      <c r="N280" s="6">
        <f t="shared" si="86"/>
        <v>6184</v>
      </c>
      <c r="O280" s="6">
        <f t="shared" si="87"/>
        <v>6184</v>
      </c>
      <c r="P280" s="10">
        <f t="shared" si="76"/>
        <v>66787.200000000012</v>
      </c>
    </row>
    <row r="281" spans="1:16">
      <c r="A281">
        <v>184</v>
      </c>
      <c r="B281">
        <v>12</v>
      </c>
      <c r="C281">
        <v>49250</v>
      </c>
      <c r="D281" s="6">
        <f t="shared" si="75"/>
        <v>4104.166666666667</v>
      </c>
      <c r="E281" s="6">
        <f t="shared" si="77"/>
        <v>4514.5833333333339</v>
      </c>
      <c r="F281" s="6">
        <f t="shared" si="78"/>
        <v>4925</v>
      </c>
      <c r="G281" s="6">
        <f t="shared" si="79"/>
        <v>4925</v>
      </c>
      <c r="H281" s="6">
        <f t="shared" si="80"/>
        <v>5335.416666666667</v>
      </c>
      <c r="I281" s="6">
        <f t="shared" si="81"/>
        <v>5745.833333333333</v>
      </c>
      <c r="J281" s="6">
        <f t="shared" si="82"/>
        <v>6156.25</v>
      </c>
      <c r="K281" s="6">
        <f t="shared" si="83"/>
        <v>6156.25</v>
      </c>
      <c r="L281" s="6">
        <f t="shared" si="84"/>
        <v>6156.25</v>
      </c>
      <c r="M281" s="6">
        <f t="shared" si="85"/>
        <v>6156.25</v>
      </c>
      <c r="N281" s="6">
        <f t="shared" si="86"/>
        <v>6156.25</v>
      </c>
      <c r="O281" s="6">
        <f t="shared" si="87"/>
        <v>6156.25</v>
      </c>
      <c r="P281" s="10">
        <f t="shared" si="76"/>
        <v>66487.5</v>
      </c>
    </row>
    <row r="282" spans="1:16">
      <c r="A282">
        <v>334</v>
      </c>
      <c r="B282">
        <v>5</v>
      </c>
      <c r="C282">
        <v>49170</v>
      </c>
      <c r="D282" s="6">
        <f t="shared" si="75"/>
        <v>4097.5</v>
      </c>
      <c r="E282" s="6">
        <f t="shared" si="77"/>
        <v>4507.25</v>
      </c>
      <c r="F282" s="6">
        <f t="shared" si="78"/>
        <v>4917</v>
      </c>
      <c r="G282" s="6">
        <f t="shared" si="79"/>
        <v>4917</v>
      </c>
      <c r="H282" s="6">
        <f t="shared" si="80"/>
        <v>5326.75</v>
      </c>
      <c r="I282" s="6">
        <f t="shared" si="81"/>
        <v>5736.5</v>
      </c>
      <c r="J282" s="6">
        <f t="shared" si="82"/>
        <v>6146.25</v>
      </c>
      <c r="K282" s="6">
        <f t="shared" si="83"/>
        <v>6146.25</v>
      </c>
      <c r="L282" s="6">
        <f t="shared" si="84"/>
        <v>6146.25</v>
      </c>
      <c r="M282" s="6">
        <f t="shared" si="85"/>
        <v>6146.25</v>
      </c>
      <c r="N282" s="6">
        <f t="shared" si="86"/>
        <v>6146.25</v>
      </c>
      <c r="O282" s="6">
        <f t="shared" si="87"/>
        <v>6146.25</v>
      </c>
      <c r="P282" s="10">
        <f t="shared" si="76"/>
        <v>66379.5</v>
      </c>
    </row>
    <row r="283" spans="1:16">
      <c r="A283">
        <v>283</v>
      </c>
      <c r="B283">
        <v>4</v>
      </c>
      <c r="C283">
        <v>49047</v>
      </c>
      <c r="D283" s="6">
        <f t="shared" si="75"/>
        <v>4087.25</v>
      </c>
      <c r="E283" s="6">
        <f t="shared" si="77"/>
        <v>4495.9750000000004</v>
      </c>
      <c r="F283" s="6">
        <f t="shared" si="78"/>
        <v>4904.7</v>
      </c>
      <c r="G283" s="6">
        <f t="shared" si="79"/>
        <v>4904.7</v>
      </c>
      <c r="H283" s="6">
        <f t="shared" si="80"/>
        <v>5313.4250000000002</v>
      </c>
      <c r="I283" s="6">
        <f t="shared" si="81"/>
        <v>5722.15</v>
      </c>
      <c r="J283" s="6">
        <f t="shared" si="82"/>
        <v>6130.875</v>
      </c>
      <c r="K283" s="6">
        <f t="shared" si="83"/>
        <v>6130.875</v>
      </c>
      <c r="L283" s="6">
        <f t="shared" si="84"/>
        <v>6130.875</v>
      </c>
      <c r="M283" s="6">
        <f t="shared" si="85"/>
        <v>6130.875</v>
      </c>
      <c r="N283" s="6">
        <f t="shared" si="86"/>
        <v>6130.875</v>
      </c>
      <c r="O283" s="6">
        <f t="shared" si="87"/>
        <v>6130.875</v>
      </c>
      <c r="P283" s="10">
        <f t="shared" si="76"/>
        <v>66213.45</v>
      </c>
    </row>
    <row r="284" spans="1:16">
      <c r="A284">
        <v>404</v>
      </c>
      <c r="B284">
        <v>6</v>
      </c>
      <c r="C284">
        <v>48992</v>
      </c>
      <c r="D284" s="6">
        <f t="shared" si="75"/>
        <v>4082.6666666666665</v>
      </c>
      <c r="E284" s="6">
        <f t="shared" si="77"/>
        <v>4490.9333333333334</v>
      </c>
      <c r="F284" s="6">
        <f t="shared" si="78"/>
        <v>4899.2</v>
      </c>
      <c r="G284" s="6">
        <f t="shared" si="79"/>
        <v>4899.2</v>
      </c>
      <c r="H284" s="6">
        <f t="shared" si="80"/>
        <v>5307.4666666666662</v>
      </c>
      <c r="I284" s="6">
        <f t="shared" si="81"/>
        <v>5715.7333333333327</v>
      </c>
      <c r="J284" s="6">
        <f t="shared" si="82"/>
        <v>6124</v>
      </c>
      <c r="K284" s="6">
        <f t="shared" si="83"/>
        <v>6124</v>
      </c>
      <c r="L284" s="6">
        <f t="shared" si="84"/>
        <v>6124</v>
      </c>
      <c r="M284" s="6">
        <f t="shared" si="85"/>
        <v>6124</v>
      </c>
      <c r="N284" s="6">
        <f t="shared" si="86"/>
        <v>6124</v>
      </c>
      <c r="O284" s="6">
        <f t="shared" si="87"/>
        <v>6124</v>
      </c>
      <c r="P284" s="10">
        <f t="shared" si="76"/>
        <v>66139.199999999997</v>
      </c>
    </row>
    <row r="285" spans="1:16">
      <c r="A285">
        <v>265</v>
      </c>
      <c r="B285">
        <v>1</v>
      </c>
      <c r="C285">
        <v>48960</v>
      </c>
      <c r="D285" s="6">
        <f t="shared" si="75"/>
        <v>4080</v>
      </c>
      <c r="E285" s="6">
        <f t="shared" si="77"/>
        <v>4488</v>
      </c>
      <c r="F285" s="6">
        <f t="shared" si="78"/>
        <v>4896</v>
      </c>
      <c r="G285" s="6">
        <f t="shared" si="79"/>
        <v>4896</v>
      </c>
      <c r="H285" s="6">
        <f t="shared" si="80"/>
        <v>5304</v>
      </c>
      <c r="I285" s="6">
        <f t="shared" si="81"/>
        <v>5712</v>
      </c>
      <c r="J285" s="6">
        <f t="shared" si="82"/>
        <v>6120</v>
      </c>
      <c r="K285" s="6">
        <f t="shared" si="83"/>
        <v>6120</v>
      </c>
      <c r="L285" s="6">
        <f t="shared" si="84"/>
        <v>6120</v>
      </c>
      <c r="M285" s="6">
        <f t="shared" si="85"/>
        <v>6120</v>
      </c>
      <c r="N285" s="6">
        <f t="shared" si="86"/>
        <v>6120</v>
      </c>
      <c r="O285" s="6">
        <f t="shared" si="87"/>
        <v>6120</v>
      </c>
      <c r="P285" s="10">
        <f t="shared" si="76"/>
        <v>66096</v>
      </c>
    </row>
    <row r="286" spans="1:16">
      <c r="A286">
        <v>130</v>
      </c>
      <c r="B286">
        <v>3</v>
      </c>
      <c r="C286">
        <v>48634</v>
      </c>
      <c r="D286" s="6">
        <f t="shared" si="75"/>
        <v>4052.8333333333335</v>
      </c>
      <c r="E286" s="6">
        <f t="shared" si="77"/>
        <v>4458.1166666666668</v>
      </c>
      <c r="F286" s="6">
        <f t="shared" si="78"/>
        <v>4863.3999999999996</v>
      </c>
      <c r="G286" s="6">
        <f t="shared" si="79"/>
        <v>4863.3999999999996</v>
      </c>
      <c r="H286" s="6">
        <f t="shared" si="80"/>
        <v>5268.6833333333334</v>
      </c>
      <c r="I286" s="6">
        <f t="shared" si="81"/>
        <v>5673.9666666666662</v>
      </c>
      <c r="J286" s="6">
        <f t="shared" si="82"/>
        <v>6079.25</v>
      </c>
      <c r="K286" s="6">
        <f t="shared" si="83"/>
        <v>6079.25</v>
      </c>
      <c r="L286" s="6">
        <f t="shared" si="84"/>
        <v>6079.25</v>
      </c>
      <c r="M286" s="6">
        <f t="shared" si="85"/>
        <v>6079.25</v>
      </c>
      <c r="N286" s="6">
        <f t="shared" si="86"/>
        <v>6079.25</v>
      </c>
      <c r="O286" s="6">
        <f t="shared" si="87"/>
        <v>6079.25</v>
      </c>
      <c r="P286" s="10">
        <f t="shared" si="76"/>
        <v>65655.899999999994</v>
      </c>
    </row>
    <row r="287" spans="1:16">
      <c r="A287">
        <v>413</v>
      </c>
      <c r="B287">
        <v>7</v>
      </c>
      <c r="C287">
        <v>48541</v>
      </c>
      <c r="D287" s="6">
        <f t="shared" si="75"/>
        <v>4045.0833333333335</v>
      </c>
      <c r="E287" s="6">
        <f t="shared" si="77"/>
        <v>4449.5916666666672</v>
      </c>
      <c r="F287" s="6">
        <f t="shared" si="78"/>
        <v>4854.1000000000004</v>
      </c>
      <c r="G287" s="6">
        <f t="shared" si="79"/>
        <v>4854.1000000000004</v>
      </c>
      <c r="H287" s="6">
        <f t="shared" si="80"/>
        <v>5258.6083333333336</v>
      </c>
      <c r="I287" s="6">
        <f t="shared" si="81"/>
        <v>5663.1166666666668</v>
      </c>
      <c r="J287" s="6">
        <f t="shared" si="82"/>
        <v>6067.625</v>
      </c>
      <c r="K287" s="6">
        <f t="shared" si="83"/>
        <v>6067.625</v>
      </c>
      <c r="L287" s="6">
        <f t="shared" si="84"/>
        <v>6067.625</v>
      </c>
      <c r="M287" s="6">
        <f t="shared" si="85"/>
        <v>6067.625</v>
      </c>
      <c r="N287" s="6">
        <f t="shared" si="86"/>
        <v>6067.625</v>
      </c>
      <c r="O287" s="6">
        <f t="shared" si="87"/>
        <v>6067.625</v>
      </c>
      <c r="P287" s="10">
        <f t="shared" si="76"/>
        <v>65530.35</v>
      </c>
    </row>
    <row r="288" spans="1:16">
      <c r="A288">
        <v>264</v>
      </c>
      <c r="B288">
        <v>2</v>
      </c>
      <c r="C288">
        <v>48411</v>
      </c>
      <c r="D288" s="6">
        <f t="shared" si="75"/>
        <v>4034.25</v>
      </c>
      <c r="E288" s="6">
        <f t="shared" si="77"/>
        <v>4437.6750000000002</v>
      </c>
      <c r="F288" s="6">
        <f t="shared" si="78"/>
        <v>4841.0999999999995</v>
      </c>
      <c r="G288" s="6">
        <f t="shared" si="79"/>
        <v>4841.0999999999995</v>
      </c>
      <c r="H288" s="6">
        <f t="shared" si="80"/>
        <v>5244.5250000000005</v>
      </c>
      <c r="I288" s="6">
        <f t="shared" si="81"/>
        <v>5647.95</v>
      </c>
      <c r="J288" s="6">
        <f t="shared" si="82"/>
        <v>6051.375</v>
      </c>
      <c r="K288" s="6">
        <f t="shared" si="83"/>
        <v>6051.375</v>
      </c>
      <c r="L288" s="6">
        <f t="shared" si="84"/>
        <v>6051.375</v>
      </c>
      <c r="M288" s="6">
        <f t="shared" si="85"/>
        <v>6051.375</v>
      </c>
      <c r="N288" s="6">
        <f t="shared" si="86"/>
        <v>6051.375</v>
      </c>
      <c r="O288" s="6">
        <f t="shared" si="87"/>
        <v>6051.375</v>
      </c>
      <c r="P288" s="10">
        <f t="shared" si="76"/>
        <v>65354.85</v>
      </c>
    </row>
    <row r="289" spans="1:16">
      <c r="A289">
        <v>255</v>
      </c>
      <c r="B289">
        <v>3</v>
      </c>
      <c r="C289">
        <v>48007</v>
      </c>
      <c r="D289" s="6">
        <f t="shared" si="75"/>
        <v>4000.5833333333335</v>
      </c>
      <c r="E289" s="6">
        <f t="shared" si="77"/>
        <v>4400.6416666666673</v>
      </c>
      <c r="F289" s="6">
        <f t="shared" si="78"/>
        <v>4800.7</v>
      </c>
      <c r="G289" s="6">
        <f t="shared" si="79"/>
        <v>4800.7</v>
      </c>
      <c r="H289" s="6">
        <f t="shared" si="80"/>
        <v>5200.7583333333341</v>
      </c>
      <c r="I289" s="6">
        <f t="shared" si="81"/>
        <v>5600.8166666666666</v>
      </c>
      <c r="J289" s="6">
        <f t="shared" si="82"/>
        <v>6000.875</v>
      </c>
      <c r="K289" s="6">
        <f t="shared" si="83"/>
        <v>6000.875</v>
      </c>
      <c r="L289" s="6">
        <f t="shared" si="84"/>
        <v>6000.875</v>
      </c>
      <c r="M289" s="6">
        <f t="shared" si="85"/>
        <v>6000.875</v>
      </c>
      <c r="N289" s="6">
        <f t="shared" si="86"/>
        <v>6000.875</v>
      </c>
      <c r="O289" s="6">
        <f t="shared" si="87"/>
        <v>6000.875</v>
      </c>
      <c r="P289" s="10">
        <f t="shared" si="76"/>
        <v>64809.45</v>
      </c>
    </row>
    <row r="290" spans="1:16">
      <c r="A290">
        <v>460</v>
      </c>
      <c r="B290">
        <v>7</v>
      </c>
      <c r="C290">
        <v>48004</v>
      </c>
      <c r="D290" s="6">
        <f t="shared" si="75"/>
        <v>4000.3333333333335</v>
      </c>
      <c r="E290" s="6">
        <f t="shared" si="77"/>
        <v>4400.3666666666668</v>
      </c>
      <c r="F290" s="6">
        <f t="shared" si="78"/>
        <v>4800.3999999999996</v>
      </c>
      <c r="G290" s="6">
        <f t="shared" si="79"/>
        <v>4800.3999999999996</v>
      </c>
      <c r="H290" s="6">
        <f t="shared" si="80"/>
        <v>5200.4333333333334</v>
      </c>
      <c r="I290" s="6">
        <f t="shared" si="81"/>
        <v>5600.4666666666662</v>
      </c>
      <c r="J290" s="6">
        <f t="shared" si="82"/>
        <v>6000.5</v>
      </c>
      <c r="K290" s="6">
        <f t="shared" si="83"/>
        <v>6000.5</v>
      </c>
      <c r="L290" s="6">
        <f t="shared" si="84"/>
        <v>6000.5</v>
      </c>
      <c r="M290" s="6">
        <f t="shared" si="85"/>
        <v>6000.5</v>
      </c>
      <c r="N290" s="6">
        <f t="shared" si="86"/>
        <v>6000.5</v>
      </c>
      <c r="O290" s="6">
        <f t="shared" si="87"/>
        <v>6000.5</v>
      </c>
      <c r="P290" s="10">
        <f t="shared" si="76"/>
        <v>64805.4</v>
      </c>
    </row>
    <row r="291" spans="1:16">
      <c r="A291">
        <v>329</v>
      </c>
      <c r="B291">
        <v>5</v>
      </c>
      <c r="C291">
        <v>47629</v>
      </c>
      <c r="D291" s="6">
        <f t="shared" si="75"/>
        <v>3969.0833333333335</v>
      </c>
      <c r="E291" s="6">
        <f t="shared" si="77"/>
        <v>4365.9916666666668</v>
      </c>
      <c r="F291" s="6">
        <f t="shared" si="78"/>
        <v>4762.8999999999996</v>
      </c>
      <c r="G291" s="6">
        <f t="shared" si="79"/>
        <v>4762.8999999999996</v>
      </c>
      <c r="H291" s="6">
        <f t="shared" si="80"/>
        <v>5159.8083333333334</v>
      </c>
      <c r="I291" s="6">
        <f t="shared" si="81"/>
        <v>5556.7166666666662</v>
      </c>
      <c r="J291" s="6">
        <f t="shared" si="82"/>
        <v>5953.625</v>
      </c>
      <c r="K291" s="6">
        <f t="shared" si="83"/>
        <v>5953.625</v>
      </c>
      <c r="L291" s="6">
        <f t="shared" si="84"/>
        <v>5953.625</v>
      </c>
      <c r="M291" s="6">
        <f t="shared" si="85"/>
        <v>5953.625</v>
      </c>
      <c r="N291" s="6">
        <f t="shared" si="86"/>
        <v>5953.625</v>
      </c>
      <c r="O291" s="6">
        <f t="shared" si="87"/>
        <v>5953.625</v>
      </c>
      <c r="P291" s="10">
        <f t="shared" si="76"/>
        <v>64299.15</v>
      </c>
    </row>
    <row r="292" spans="1:16">
      <c r="A292">
        <v>293</v>
      </c>
      <c r="B292">
        <v>4</v>
      </c>
      <c r="C292">
        <v>47514</v>
      </c>
      <c r="D292" s="6">
        <f t="shared" si="75"/>
        <v>3959.5</v>
      </c>
      <c r="E292" s="6">
        <f t="shared" si="77"/>
        <v>4355.4500000000007</v>
      </c>
      <c r="F292" s="6">
        <f t="shared" si="78"/>
        <v>4751.3999999999996</v>
      </c>
      <c r="G292" s="6">
        <f t="shared" si="79"/>
        <v>4751.3999999999996</v>
      </c>
      <c r="H292" s="6">
        <f t="shared" si="80"/>
        <v>5147.3500000000004</v>
      </c>
      <c r="I292" s="6">
        <f t="shared" si="81"/>
        <v>5543.2999999999993</v>
      </c>
      <c r="J292" s="6">
        <f t="shared" si="82"/>
        <v>5939.25</v>
      </c>
      <c r="K292" s="6">
        <f t="shared" si="83"/>
        <v>5939.25</v>
      </c>
      <c r="L292" s="6">
        <f t="shared" si="84"/>
        <v>5939.25</v>
      </c>
      <c r="M292" s="6">
        <f t="shared" si="85"/>
        <v>5939.25</v>
      </c>
      <c r="N292" s="6">
        <f t="shared" si="86"/>
        <v>5939.25</v>
      </c>
      <c r="O292" s="6">
        <f t="shared" si="87"/>
        <v>5939.25</v>
      </c>
      <c r="P292" s="10">
        <f t="shared" si="76"/>
        <v>64143.899999999994</v>
      </c>
    </row>
    <row r="293" spans="1:16">
      <c r="A293">
        <v>337</v>
      </c>
      <c r="B293">
        <v>3</v>
      </c>
      <c r="C293">
        <v>47455</v>
      </c>
      <c r="D293" s="6">
        <f t="shared" si="75"/>
        <v>3954.5833333333335</v>
      </c>
      <c r="E293" s="6">
        <f t="shared" si="77"/>
        <v>4350.041666666667</v>
      </c>
      <c r="F293" s="6">
        <f t="shared" si="78"/>
        <v>4745.5</v>
      </c>
      <c r="G293" s="6">
        <f t="shared" si="79"/>
        <v>4745.5</v>
      </c>
      <c r="H293" s="6">
        <f t="shared" si="80"/>
        <v>5140.9583333333339</v>
      </c>
      <c r="I293" s="6">
        <f t="shared" si="81"/>
        <v>5536.416666666667</v>
      </c>
      <c r="J293" s="6">
        <f t="shared" si="82"/>
        <v>5931.875</v>
      </c>
      <c r="K293" s="6">
        <f t="shared" si="83"/>
        <v>5931.875</v>
      </c>
      <c r="L293" s="6">
        <f t="shared" si="84"/>
        <v>5931.875</v>
      </c>
      <c r="M293" s="6">
        <f t="shared" si="85"/>
        <v>5931.875</v>
      </c>
      <c r="N293" s="6">
        <f t="shared" si="86"/>
        <v>5931.875</v>
      </c>
      <c r="O293" s="6">
        <f t="shared" si="87"/>
        <v>5931.875</v>
      </c>
      <c r="P293" s="10">
        <f t="shared" si="76"/>
        <v>64064.25</v>
      </c>
    </row>
    <row r="294" spans="1:16">
      <c r="A294">
        <v>450</v>
      </c>
      <c r="B294">
        <v>7</v>
      </c>
      <c r="C294">
        <v>47231</v>
      </c>
      <c r="D294" s="6">
        <f t="shared" si="75"/>
        <v>3935.9166666666665</v>
      </c>
      <c r="E294" s="6">
        <f t="shared" si="77"/>
        <v>4329.5083333333332</v>
      </c>
      <c r="F294" s="6">
        <f t="shared" si="78"/>
        <v>4723.0999999999995</v>
      </c>
      <c r="G294" s="6">
        <f t="shared" si="79"/>
        <v>4723.0999999999995</v>
      </c>
      <c r="H294" s="6">
        <f t="shared" si="80"/>
        <v>5116.6916666666666</v>
      </c>
      <c r="I294" s="6">
        <f t="shared" si="81"/>
        <v>5510.2833333333328</v>
      </c>
      <c r="J294" s="6">
        <f t="shared" si="82"/>
        <v>5903.875</v>
      </c>
      <c r="K294" s="6">
        <f t="shared" si="83"/>
        <v>5903.875</v>
      </c>
      <c r="L294" s="6">
        <f t="shared" si="84"/>
        <v>5903.875</v>
      </c>
      <c r="M294" s="6">
        <f t="shared" si="85"/>
        <v>5903.875</v>
      </c>
      <c r="N294" s="6">
        <f t="shared" si="86"/>
        <v>5903.875</v>
      </c>
      <c r="O294" s="6">
        <f t="shared" si="87"/>
        <v>5903.875</v>
      </c>
      <c r="P294" s="10">
        <f t="shared" si="76"/>
        <v>63761.849999999991</v>
      </c>
    </row>
    <row r="295" spans="1:16">
      <c r="A295">
        <v>487</v>
      </c>
      <c r="B295">
        <v>12</v>
      </c>
      <c r="C295">
        <v>47216</v>
      </c>
      <c r="D295" s="6">
        <f t="shared" si="75"/>
        <v>3934.6666666666665</v>
      </c>
      <c r="E295" s="6">
        <f t="shared" si="77"/>
        <v>4328.1333333333332</v>
      </c>
      <c r="F295" s="6">
        <f t="shared" si="78"/>
        <v>4721.5999999999995</v>
      </c>
      <c r="G295" s="6">
        <f t="shared" si="79"/>
        <v>4721.5999999999995</v>
      </c>
      <c r="H295" s="6">
        <f t="shared" si="80"/>
        <v>5115.0666666666666</v>
      </c>
      <c r="I295" s="6">
        <f t="shared" si="81"/>
        <v>5508.5333333333328</v>
      </c>
      <c r="J295" s="6">
        <f t="shared" si="82"/>
        <v>5902</v>
      </c>
      <c r="K295" s="6">
        <f t="shared" si="83"/>
        <v>5902</v>
      </c>
      <c r="L295" s="6">
        <f t="shared" si="84"/>
        <v>5902</v>
      </c>
      <c r="M295" s="6">
        <f t="shared" si="85"/>
        <v>5902</v>
      </c>
      <c r="N295" s="6">
        <f t="shared" si="86"/>
        <v>5902</v>
      </c>
      <c r="O295" s="6">
        <f t="shared" si="87"/>
        <v>5902</v>
      </c>
      <c r="P295" s="10">
        <f t="shared" si="76"/>
        <v>63741.599999999991</v>
      </c>
    </row>
    <row r="296" spans="1:16">
      <c r="A296">
        <v>96</v>
      </c>
      <c r="B296">
        <v>3</v>
      </c>
      <c r="C296">
        <v>46737</v>
      </c>
      <c r="D296" s="6">
        <f t="shared" si="75"/>
        <v>3894.75</v>
      </c>
      <c r="E296" s="6">
        <f t="shared" si="77"/>
        <v>4284.2250000000004</v>
      </c>
      <c r="F296" s="6">
        <f t="shared" si="78"/>
        <v>4673.7</v>
      </c>
      <c r="G296" s="6">
        <f t="shared" si="79"/>
        <v>4673.7</v>
      </c>
      <c r="H296" s="6">
        <f t="shared" si="80"/>
        <v>5063.1750000000002</v>
      </c>
      <c r="I296" s="6">
        <f t="shared" si="81"/>
        <v>5452.65</v>
      </c>
      <c r="J296" s="6">
        <f t="shared" si="82"/>
        <v>5842.125</v>
      </c>
      <c r="K296" s="6">
        <f t="shared" si="83"/>
        <v>5842.125</v>
      </c>
      <c r="L296" s="6">
        <f t="shared" si="84"/>
        <v>5842.125</v>
      </c>
      <c r="M296" s="6">
        <f t="shared" si="85"/>
        <v>5842.125</v>
      </c>
      <c r="N296" s="6">
        <f t="shared" si="86"/>
        <v>5842.125</v>
      </c>
      <c r="O296" s="6">
        <f t="shared" si="87"/>
        <v>5842.125</v>
      </c>
      <c r="P296" s="10">
        <f t="shared" si="76"/>
        <v>63094.95</v>
      </c>
    </row>
    <row r="297" spans="1:16">
      <c r="A297">
        <v>14</v>
      </c>
      <c r="B297">
        <v>4</v>
      </c>
      <c r="C297">
        <v>46530</v>
      </c>
      <c r="D297" s="6">
        <f t="shared" si="75"/>
        <v>3877.5</v>
      </c>
      <c r="E297" s="6">
        <f t="shared" si="77"/>
        <v>4265.25</v>
      </c>
      <c r="F297" s="6">
        <f t="shared" si="78"/>
        <v>4653</v>
      </c>
      <c r="G297" s="6">
        <f t="shared" si="79"/>
        <v>4653</v>
      </c>
      <c r="H297" s="6">
        <f t="shared" si="80"/>
        <v>5040.75</v>
      </c>
      <c r="I297" s="6">
        <f t="shared" si="81"/>
        <v>5428.5</v>
      </c>
      <c r="J297" s="6">
        <f t="shared" si="82"/>
        <v>5816.25</v>
      </c>
      <c r="K297" s="6">
        <f t="shared" si="83"/>
        <v>5816.25</v>
      </c>
      <c r="L297" s="6">
        <f t="shared" si="84"/>
        <v>5816.25</v>
      </c>
      <c r="M297" s="6">
        <f t="shared" si="85"/>
        <v>5816.25</v>
      </c>
      <c r="N297" s="6">
        <f t="shared" si="86"/>
        <v>5816.25</v>
      </c>
      <c r="O297" s="6">
        <f t="shared" si="87"/>
        <v>5816.25</v>
      </c>
      <c r="P297" s="10">
        <f t="shared" si="76"/>
        <v>62815.5</v>
      </c>
    </row>
    <row r="298" spans="1:16">
      <c r="A298">
        <v>141</v>
      </c>
      <c r="B298">
        <v>2</v>
      </c>
      <c r="C298">
        <v>46499</v>
      </c>
      <c r="D298" s="6">
        <f t="shared" si="75"/>
        <v>3874.9166666666665</v>
      </c>
      <c r="E298" s="6">
        <f t="shared" si="77"/>
        <v>4262.4083333333338</v>
      </c>
      <c r="F298" s="6">
        <f t="shared" si="78"/>
        <v>4649.8999999999996</v>
      </c>
      <c r="G298" s="6">
        <f t="shared" si="79"/>
        <v>4649.8999999999996</v>
      </c>
      <c r="H298" s="6">
        <f t="shared" si="80"/>
        <v>5037.3916666666664</v>
      </c>
      <c r="I298" s="6">
        <f t="shared" si="81"/>
        <v>5424.8833333333332</v>
      </c>
      <c r="J298" s="6">
        <f t="shared" si="82"/>
        <v>5812.375</v>
      </c>
      <c r="K298" s="6">
        <f t="shared" si="83"/>
        <v>5812.375</v>
      </c>
      <c r="L298" s="6">
        <f t="shared" si="84"/>
        <v>5812.375</v>
      </c>
      <c r="M298" s="6">
        <f t="shared" si="85"/>
        <v>5812.375</v>
      </c>
      <c r="N298" s="6">
        <f t="shared" si="86"/>
        <v>5812.375</v>
      </c>
      <c r="O298" s="6">
        <f t="shared" si="87"/>
        <v>5812.375</v>
      </c>
      <c r="P298" s="10">
        <f t="shared" si="76"/>
        <v>62773.65</v>
      </c>
    </row>
    <row r="299" spans="1:16">
      <c r="A299">
        <v>254</v>
      </c>
      <c r="B299">
        <v>5</v>
      </c>
      <c r="C299">
        <v>46062</v>
      </c>
      <c r="D299" s="6">
        <f t="shared" si="75"/>
        <v>3838.5</v>
      </c>
      <c r="E299" s="6">
        <f t="shared" si="77"/>
        <v>4222.3500000000004</v>
      </c>
      <c r="F299" s="6">
        <f t="shared" si="78"/>
        <v>4606.2</v>
      </c>
      <c r="G299" s="6">
        <f t="shared" si="79"/>
        <v>4606.2</v>
      </c>
      <c r="H299" s="6">
        <f t="shared" si="80"/>
        <v>4990.05</v>
      </c>
      <c r="I299" s="6">
        <f t="shared" si="81"/>
        <v>5373.9</v>
      </c>
      <c r="J299" s="6">
        <f t="shared" si="82"/>
        <v>5757.75</v>
      </c>
      <c r="K299" s="6">
        <f t="shared" si="83"/>
        <v>5757.75</v>
      </c>
      <c r="L299" s="6">
        <f t="shared" si="84"/>
        <v>5757.75</v>
      </c>
      <c r="M299" s="6">
        <f t="shared" si="85"/>
        <v>5757.75</v>
      </c>
      <c r="N299" s="6">
        <f t="shared" si="86"/>
        <v>5757.75</v>
      </c>
      <c r="O299" s="6">
        <f t="shared" si="87"/>
        <v>5757.75</v>
      </c>
      <c r="P299" s="10">
        <f t="shared" si="76"/>
        <v>62183.7</v>
      </c>
    </row>
    <row r="300" spans="1:16">
      <c r="A300">
        <v>157</v>
      </c>
      <c r="B300">
        <v>12</v>
      </c>
      <c r="C300">
        <v>45782</v>
      </c>
      <c r="D300" s="6">
        <f t="shared" si="75"/>
        <v>3815.1666666666665</v>
      </c>
      <c r="E300" s="6">
        <f t="shared" si="77"/>
        <v>4196.6833333333334</v>
      </c>
      <c r="F300" s="6">
        <f t="shared" si="78"/>
        <v>4578.2</v>
      </c>
      <c r="G300" s="6">
        <f t="shared" si="79"/>
        <v>4578.2</v>
      </c>
      <c r="H300" s="6">
        <f t="shared" si="80"/>
        <v>4959.7166666666662</v>
      </c>
      <c r="I300" s="6">
        <f t="shared" si="81"/>
        <v>5341.2333333333327</v>
      </c>
      <c r="J300" s="6">
        <f t="shared" si="82"/>
        <v>5722.75</v>
      </c>
      <c r="K300" s="6">
        <f t="shared" si="83"/>
        <v>5722.75</v>
      </c>
      <c r="L300" s="6">
        <f t="shared" si="84"/>
        <v>5722.75</v>
      </c>
      <c r="M300" s="6">
        <f t="shared" si="85"/>
        <v>5722.75</v>
      </c>
      <c r="N300" s="6">
        <f t="shared" si="86"/>
        <v>5722.75</v>
      </c>
      <c r="O300" s="6">
        <f t="shared" si="87"/>
        <v>5722.75</v>
      </c>
      <c r="P300" s="10">
        <f t="shared" si="76"/>
        <v>61805.7</v>
      </c>
    </row>
    <row r="301" spans="1:16">
      <c r="A301">
        <v>272</v>
      </c>
      <c r="B301">
        <v>6</v>
      </c>
      <c r="C301">
        <v>45734</v>
      </c>
      <c r="D301" s="6">
        <f t="shared" si="75"/>
        <v>3811.1666666666665</v>
      </c>
      <c r="E301" s="6">
        <f t="shared" si="77"/>
        <v>4192.2833333333338</v>
      </c>
      <c r="F301" s="6">
        <f t="shared" si="78"/>
        <v>4573.3999999999996</v>
      </c>
      <c r="G301" s="6">
        <f t="shared" si="79"/>
        <v>4573.3999999999996</v>
      </c>
      <c r="H301" s="6">
        <f t="shared" si="80"/>
        <v>4954.5166666666664</v>
      </c>
      <c r="I301" s="6">
        <f t="shared" si="81"/>
        <v>5335.6333333333332</v>
      </c>
      <c r="J301" s="6">
        <f t="shared" si="82"/>
        <v>5716.75</v>
      </c>
      <c r="K301" s="6">
        <f t="shared" si="83"/>
        <v>5716.75</v>
      </c>
      <c r="L301" s="6">
        <f t="shared" si="84"/>
        <v>5716.75</v>
      </c>
      <c r="M301" s="6">
        <f t="shared" si="85"/>
        <v>5716.75</v>
      </c>
      <c r="N301" s="6">
        <f t="shared" si="86"/>
        <v>5716.75</v>
      </c>
      <c r="O301" s="6">
        <f t="shared" si="87"/>
        <v>5716.75</v>
      </c>
      <c r="P301" s="10">
        <f t="shared" si="76"/>
        <v>61740.9</v>
      </c>
    </row>
    <row r="302" spans="1:16">
      <c r="A302">
        <v>234</v>
      </c>
      <c r="B302">
        <v>5</v>
      </c>
      <c r="C302">
        <v>45631</v>
      </c>
      <c r="D302" s="6">
        <f t="shared" si="75"/>
        <v>3802.5833333333335</v>
      </c>
      <c r="E302" s="6">
        <f t="shared" si="77"/>
        <v>4182.8416666666672</v>
      </c>
      <c r="F302" s="6">
        <f t="shared" si="78"/>
        <v>4563.1000000000004</v>
      </c>
      <c r="G302" s="6">
        <f t="shared" si="79"/>
        <v>4563.1000000000004</v>
      </c>
      <c r="H302" s="6">
        <f t="shared" si="80"/>
        <v>4943.3583333333336</v>
      </c>
      <c r="I302" s="6">
        <f t="shared" si="81"/>
        <v>5323.6166666666668</v>
      </c>
      <c r="J302" s="6">
        <f t="shared" si="82"/>
        <v>5703.875</v>
      </c>
      <c r="K302" s="6">
        <f t="shared" si="83"/>
        <v>5703.875</v>
      </c>
      <c r="L302" s="6">
        <f t="shared" si="84"/>
        <v>5703.875</v>
      </c>
      <c r="M302" s="6">
        <f t="shared" si="85"/>
        <v>5703.875</v>
      </c>
      <c r="N302" s="6">
        <f t="shared" si="86"/>
        <v>5703.875</v>
      </c>
      <c r="O302" s="6">
        <f t="shared" si="87"/>
        <v>5703.875</v>
      </c>
      <c r="P302" s="10">
        <f t="shared" si="76"/>
        <v>61601.85</v>
      </c>
    </row>
    <row r="303" spans="1:16">
      <c r="A303">
        <v>180</v>
      </c>
      <c r="B303">
        <v>5</v>
      </c>
      <c r="C303">
        <v>45557</v>
      </c>
      <c r="D303" s="6">
        <f t="shared" si="75"/>
        <v>3796.4166666666665</v>
      </c>
      <c r="E303" s="6">
        <f t="shared" si="77"/>
        <v>4176.0583333333334</v>
      </c>
      <c r="F303" s="6">
        <f t="shared" si="78"/>
        <v>4555.7</v>
      </c>
      <c r="G303" s="6">
        <f t="shared" si="79"/>
        <v>4555.7</v>
      </c>
      <c r="H303" s="6">
        <f t="shared" si="80"/>
        <v>4935.3416666666662</v>
      </c>
      <c r="I303" s="6">
        <f t="shared" si="81"/>
        <v>5314.9833333333327</v>
      </c>
      <c r="J303" s="6">
        <f t="shared" si="82"/>
        <v>5694.625</v>
      </c>
      <c r="K303" s="6">
        <f t="shared" si="83"/>
        <v>5694.625</v>
      </c>
      <c r="L303" s="6">
        <f t="shared" si="84"/>
        <v>5694.625</v>
      </c>
      <c r="M303" s="6">
        <f t="shared" si="85"/>
        <v>5694.625</v>
      </c>
      <c r="N303" s="6">
        <f t="shared" si="86"/>
        <v>5694.625</v>
      </c>
      <c r="O303" s="6">
        <f t="shared" si="87"/>
        <v>5694.625</v>
      </c>
      <c r="P303" s="10">
        <f t="shared" si="76"/>
        <v>61501.95</v>
      </c>
    </row>
    <row r="304" spans="1:16">
      <c r="A304">
        <v>472</v>
      </c>
      <c r="B304">
        <v>7</v>
      </c>
      <c r="C304">
        <v>45529</v>
      </c>
      <c r="D304" s="6">
        <f t="shared" si="75"/>
        <v>3794.0833333333335</v>
      </c>
      <c r="E304" s="6">
        <f t="shared" si="77"/>
        <v>4173.4916666666668</v>
      </c>
      <c r="F304" s="6">
        <f t="shared" si="78"/>
        <v>4552.8999999999996</v>
      </c>
      <c r="G304" s="6">
        <f t="shared" si="79"/>
        <v>4552.8999999999996</v>
      </c>
      <c r="H304" s="6">
        <f t="shared" si="80"/>
        <v>4932.3083333333334</v>
      </c>
      <c r="I304" s="6">
        <f t="shared" si="81"/>
        <v>5311.7166666666662</v>
      </c>
      <c r="J304" s="6">
        <f t="shared" si="82"/>
        <v>5691.125</v>
      </c>
      <c r="K304" s="6">
        <f t="shared" si="83"/>
        <v>5691.125</v>
      </c>
      <c r="L304" s="6">
        <f t="shared" si="84"/>
        <v>5691.125</v>
      </c>
      <c r="M304" s="6">
        <f t="shared" si="85"/>
        <v>5691.125</v>
      </c>
      <c r="N304" s="6">
        <f t="shared" si="86"/>
        <v>5691.125</v>
      </c>
      <c r="O304" s="6">
        <f t="shared" si="87"/>
        <v>5691.125</v>
      </c>
      <c r="P304" s="10">
        <f t="shared" si="76"/>
        <v>61464.15</v>
      </c>
    </row>
    <row r="305" spans="1:16">
      <c r="A305">
        <v>356</v>
      </c>
      <c r="B305">
        <v>7</v>
      </c>
      <c r="C305">
        <v>45519</v>
      </c>
      <c r="D305" s="6">
        <f t="shared" si="75"/>
        <v>3793.25</v>
      </c>
      <c r="E305" s="6">
        <f t="shared" si="77"/>
        <v>4172.5750000000007</v>
      </c>
      <c r="F305" s="6">
        <f t="shared" si="78"/>
        <v>4551.8999999999996</v>
      </c>
      <c r="G305" s="6">
        <f t="shared" si="79"/>
        <v>4551.8999999999996</v>
      </c>
      <c r="H305" s="6">
        <f t="shared" si="80"/>
        <v>4931.2250000000004</v>
      </c>
      <c r="I305" s="6">
        <f t="shared" si="81"/>
        <v>5310.5499999999993</v>
      </c>
      <c r="J305" s="6">
        <f t="shared" si="82"/>
        <v>5689.875</v>
      </c>
      <c r="K305" s="6">
        <f t="shared" si="83"/>
        <v>5689.875</v>
      </c>
      <c r="L305" s="6">
        <f t="shared" si="84"/>
        <v>5689.875</v>
      </c>
      <c r="M305" s="6">
        <f t="shared" si="85"/>
        <v>5689.875</v>
      </c>
      <c r="N305" s="6">
        <f t="shared" si="86"/>
        <v>5689.875</v>
      </c>
      <c r="O305" s="6">
        <f t="shared" si="87"/>
        <v>5689.875</v>
      </c>
      <c r="P305" s="10">
        <f t="shared" si="76"/>
        <v>61450.649999999994</v>
      </c>
    </row>
    <row r="306" spans="1:16">
      <c r="A306">
        <v>418</v>
      </c>
      <c r="B306">
        <v>8</v>
      </c>
      <c r="C306">
        <v>45334</v>
      </c>
      <c r="D306" s="6">
        <f t="shared" si="75"/>
        <v>3777.8333333333335</v>
      </c>
      <c r="E306" s="6">
        <f t="shared" si="77"/>
        <v>4155.6166666666668</v>
      </c>
      <c r="F306" s="6">
        <f t="shared" si="78"/>
        <v>4533.3999999999996</v>
      </c>
      <c r="G306" s="6">
        <f t="shared" si="79"/>
        <v>4533.3999999999996</v>
      </c>
      <c r="H306" s="6">
        <f t="shared" si="80"/>
        <v>4911.1833333333334</v>
      </c>
      <c r="I306" s="6">
        <f t="shared" si="81"/>
        <v>5288.9666666666662</v>
      </c>
      <c r="J306" s="6">
        <f t="shared" si="82"/>
        <v>5666.75</v>
      </c>
      <c r="K306" s="6">
        <f t="shared" si="83"/>
        <v>5666.75</v>
      </c>
      <c r="L306" s="6">
        <f t="shared" si="84"/>
        <v>5666.75</v>
      </c>
      <c r="M306" s="6">
        <f t="shared" si="85"/>
        <v>5666.75</v>
      </c>
      <c r="N306" s="6">
        <f t="shared" si="86"/>
        <v>5666.75</v>
      </c>
      <c r="O306" s="6">
        <f t="shared" si="87"/>
        <v>5666.75</v>
      </c>
      <c r="P306" s="10">
        <f t="shared" si="76"/>
        <v>61200.9</v>
      </c>
    </row>
    <row r="307" spans="1:16">
      <c r="A307">
        <v>35</v>
      </c>
      <c r="B307">
        <v>7</v>
      </c>
      <c r="C307">
        <v>45201</v>
      </c>
      <c r="D307" s="6">
        <f t="shared" si="75"/>
        <v>3766.75</v>
      </c>
      <c r="E307" s="6">
        <f t="shared" si="77"/>
        <v>4143.4250000000002</v>
      </c>
      <c r="F307" s="6">
        <f t="shared" si="78"/>
        <v>4520.0999999999995</v>
      </c>
      <c r="G307" s="6">
        <f t="shared" si="79"/>
        <v>4520.0999999999995</v>
      </c>
      <c r="H307" s="6">
        <f t="shared" si="80"/>
        <v>4896.7750000000005</v>
      </c>
      <c r="I307" s="6">
        <f t="shared" si="81"/>
        <v>5273.45</v>
      </c>
      <c r="J307" s="6">
        <f t="shared" si="82"/>
        <v>5650.125</v>
      </c>
      <c r="K307" s="6">
        <f t="shared" si="83"/>
        <v>5650.125</v>
      </c>
      <c r="L307" s="6">
        <f t="shared" si="84"/>
        <v>5650.125</v>
      </c>
      <c r="M307" s="6">
        <f t="shared" si="85"/>
        <v>5650.125</v>
      </c>
      <c r="N307" s="6">
        <f t="shared" si="86"/>
        <v>5650.125</v>
      </c>
      <c r="O307" s="6">
        <f t="shared" si="87"/>
        <v>5650.125</v>
      </c>
      <c r="P307" s="10">
        <f t="shared" si="76"/>
        <v>61021.350000000006</v>
      </c>
    </row>
    <row r="308" spans="1:16">
      <c r="A308">
        <v>303</v>
      </c>
      <c r="B308">
        <v>1</v>
      </c>
      <c r="C308">
        <v>45140</v>
      </c>
      <c r="D308" s="6">
        <f t="shared" ref="D308:D371" si="88">(C308/12)*$D$1</f>
        <v>3761.6666666666665</v>
      </c>
      <c r="E308" s="6">
        <f t="shared" si="77"/>
        <v>4137.8333333333339</v>
      </c>
      <c r="F308" s="6">
        <f t="shared" si="78"/>
        <v>4514</v>
      </c>
      <c r="G308" s="6">
        <f t="shared" si="79"/>
        <v>4514</v>
      </c>
      <c r="H308" s="6">
        <f t="shared" si="80"/>
        <v>4890.166666666667</v>
      </c>
      <c r="I308" s="6">
        <f t="shared" si="81"/>
        <v>5266.333333333333</v>
      </c>
      <c r="J308" s="6">
        <f t="shared" si="82"/>
        <v>5642.5</v>
      </c>
      <c r="K308" s="6">
        <f t="shared" si="83"/>
        <v>5642.5</v>
      </c>
      <c r="L308" s="6">
        <f t="shared" si="84"/>
        <v>5642.5</v>
      </c>
      <c r="M308" s="6">
        <f t="shared" si="85"/>
        <v>5642.5</v>
      </c>
      <c r="N308" s="6">
        <f t="shared" si="86"/>
        <v>5642.5</v>
      </c>
      <c r="O308" s="6">
        <f t="shared" si="87"/>
        <v>5642.5</v>
      </c>
      <c r="P308" s="10">
        <f t="shared" si="76"/>
        <v>60939</v>
      </c>
    </row>
    <row r="309" spans="1:16">
      <c r="A309">
        <v>11</v>
      </c>
      <c r="B309">
        <v>10</v>
      </c>
      <c r="C309">
        <v>45024</v>
      </c>
      <c r="D309" s="6">
        <f t="shared" si="88"/>
        <v>3752</v>
      </c>
      <c r="E309" s="6">
        <f t="shared" si="77"/>
        <v>4127.2000000000007</v>
      </c>
      <c r="F309" s="6">
        <f t="shared" si="78"/>
        <v>4502.3999999999996</v>
      </c>
      <c r="G309" s="6">
        <f t="shared" si="79"/>
        <v>4502.3999999999996</v>
      </c>
      <c r="H309" s="6">
        <f t="shared" si="80"/>
        <v>4877.6000000000004</v>
      </c>
      <c r="I309" s="6">
        <f t="shared" si="81"/>
        <v>5252.7999999999993</v>
      </c>
      <c r="J309" s="6">
        <f t="shared" si="82"/>
        <v>5628</v>
      </c>
      <c r="K309" s="6">
        <f t="shared" si="83"/>
        <v>5628</v>
      </c>
      <c r="L309" s="6">
        <f t="shared" si="84"/>
        <v>5628</v>
      </c>
      <c r="M309" s="6">
        <f t="shared" si="85"/>
        <v>5628</v>
      </c>
      <c r="N309" s="6">
        <f t="shared" si="86"/>
        <v>5628</v>
      </c>
      <c r="O309" s="6">
        <f t="shared" si="87"/>
        <v>5628</v>
      </c>
      <c r="P309" s="10">
        <f t="shared" si="76"/>
        <v>60782.399999999994</v>
      </c>
    </row>
    <row r="310" spans="1:16">
      <c r="A310">
        <v>232</v>
      </c>
      <c r="B310">
        <v>2</v>
      </c>
      <c r="C310">
        <v>44898</v>
      </c>
      <c r="D310" s="6">
        <f t="shared" si="88"/>
        <v>3741.5</v>
      </c>
      <c r="E310" s="6">
        <f t="shared" si="77"/>
        <v>4115.6500000000005</v>
      </c>
      <c r="F310" s="6">
        <f t="shared" si="78"/>
        <v>4489.8</v>
      </c>
      <c r="G310" s="6">
        <f t="shared" si="79"/>
        <v>4489.8</v>
      </c>
      <c r="H310" s="6">
        <f t="shared" si="80"/>
        <v>4863.95</v>
      </c>
      <c r="I310" s="6">
        <f t="shared" si="81"/>
        <v>5238.0999999999995</v>
      </c>
      <c r="J310" s="6">
        <f t="shared" si="82"/>
        <v>5612.25</v>
      </c>
      <c r="K310" s="6">
        <f t="shared" si="83"/>
        <v>5612.25</v>
      </c>
      <c r="L310" s="6">
        <f t="shared" si="84"/>
        <v>5612.25</v>
      </c>
      <c r="M310" s="6">
        <f t="shared" si="85"/>
        <v>5612.25</v>
      </c>
      <c r="N310" s="6">
        <f t="shared" si="86"/>
        <v>5612.25</v>
      </c>
      <c r="O310" s="6">
        <f t="shared" si="87"/>
        <v>5612.25</v>
      </c>
      <c r="P310" s="10">
        <f t="shared" si="76"/>
        <v>60612.3</v>
      </c>
    </row>
    <row r="311" spans="1:16">
      <c r="A311">
        <v>443</v>
      </c>
      <c r="B311">
        <v>12</v>
      </c>
      <c r="C311">
        <v>44883</v>
      </c>
      <c r="D311" s="6">
        <f t="shared" si="88"/>
        <v>3740.25</v>
      </c>
      <c r="E311" s="6">
        <f t="shared" si="77"/>
        <v>4114.2750000000005</v>
      </c>
      <c r="F311" s="6">
        <f t="shared" si="78"/>
        <v>4488.3</v>
      </c>
      <c r="G311" s="6">
        <f t="shared" si="79"/>
        <v>4488.3</v>
      </c>
      <c r="H311" s="6">
        <f t="shared" si="80"/>
        <v>4862.3249999999998</v>
      </c>
      <c r="I311" s="6">
        <f t="shared" si="81"/>
        <v>5236.3499999999995</v>
      </c>
      <c r="J311" s="6">
        <f t="shared" si="82"/>
        <v>5610.375</v>
      </c>
      <c r="K311" s="6">
        <f t="shared" si="83"/>
        <v>5610.375</v>
      </c>
      <c r="L311" s="6">
        <f t="shared" si="84"/>
        <v>5610.375</v>
      </c>
      <c r="M311" s="6">
        <f t="shared" si="85"/>
        <v>5610.375</v>
      </c>
      <c r="N311" s="6">
        <f t="shared" si="86"/>
        <v>5610.375</v>
      </c>
      <c r="O311" s="6">
        <f t="shared" si="87"/>
        <v>5610.375</v>
      </c>
      <c r="P311" s="10">
        <f t="shared" si="76"/>
        <v>60592.05</v>
      </c>
    </row>
    <row r="312" spans="1:16">
      <c r="A312">
        <v>289</v>
      </c>
      <c r="B312">
        <v>2</v>
      </c>
      <c r="C312">
        <v>44824</v>
      </c>
      <c r="D312" s="6">
        <f t="shared" si="88"/>
        <v>3735.3333333333335</v>
      </c>
      <c r="E312" s="6">
        <f t="shared" si="77"/>
        <v>4108.8666666666668</v>
      </c>
      <c r="F312" s="6">
        <f t="shared" si="78"/>
        <v>4482.3999999999996</v>
      </c>
      <c r="G312" s="6">
        <f t="shared" si="79"/>
        <v>4482.3999999999996</v>
      </c>
      <c r="H312" s="6">
        <f t="shared" si="80"/>
        <v>4855.9333333333334</v>
      </c>
      <c r="I312" s="6">
        <f t="shared" si="81"/>
        <v>5229.4666666666662</v>
      </c>
      <c r="J312" s="6">
        <f t="shared" si="82"/>
        <v>5603</v>
      </c>
      <c r="K312" s="6">
        <f t="shared" si="83"/>
        <v>5603</v>
      </c>
      <c r="L312" s="6">
        <f t="shared" si="84"/>
        <v>5603</v>
      </c>
      <c r="M312" s="6">
        <f t="shared" si="85"/>
        <v>5603</v>
      </c>
      <c r="N312" s="6">
        <f t="shared" si="86"/>
        <v>5603</v>
      </c>
      <c r="O312" s="6">
        <f t="shared" si="87"/>
        <v>5603</v>
      </c>
      <c r="P312" s="10">
        <f t="shared" si="76"/>
        <v>60512.4</v>
      </c>
    </row>
    <row r="313" spans="1:16">
      <c r="A313">
        <v>69</v>
      </c>
      <c r="B313">
        <v>5</v>
      </c>
      <c r="C313">
        <v>44305</v>
      </c>
      <c r="D313" s="6">
        <f t="shared" si="88"/>
        <v>3692.0833333333335</v>
      </c>
      <c r="E313" s="6">
        <f t="shared" si="77"/>
        <v>4061.291666666667</v>
      </c>
      <c r="F313" s="6">
        <f t="shared" si="78"/>
        <v>4430.5</v>
      </c>
      <c r="G313" s="6">
        <f t="shared" si="79"/>
        <v>4430.5</v>
      </c>
      <c r="H313" s="6">
        <f t="shared" si="80"/>
        <v>4799.7083333333339</v>
      </c>
      <c r="I313" s="6">
        <f t="shared" si="81"/>
        <v>5168.916666666667</v>
      </c>
      <c r="J313" s="6">
        <f t="shared" si="82"/>
        <v>5538.125</v>
      </c>
      <c r="K313" s="6">
        <f t="shared" si="83"/>
        <v>5538.125</v>
      </c>
      <c r="L313" s="6">
        <f t="shared" si="84"/>
        <v>5538.125</v>
      </c>
      <c r="M313" s="6">
        <f t="shared" si="85"/>
        <v>5538.125</v>
      </c>
      <c r="N313" s="6">
        <f t="shared" si="86"/>
        <v>5538.125</v>
      </c>
      <c r="O313" s="6">
        <f t="shared" si="87"/>
        <v>5538.125</v>
      </c>
      <c r="P313" s="10">
        <f t="shared" si="76"/>
        <v>59811.75</v>
      </c>
    </row>
    <row r="314" spans="1:16">
      <c r="A314">
        <v>170</v>
      </c>
      <c r="B314">
        <v>1</v>
      </c>
      <c r="C314">
        <v>44245</v>
      </c>
      <c r="D314" s="6">
        <f t="shared" si="88"/>
        <v>3687.0833333333335</v>
      </c>
      <c r="E314" s="6">
        <f t="shared" si="77"/>
        <v>4055.791666666667</v>
      </c>
      <c r="F314" s="6">
        <f t="shared" si="78"/>
        <v>4424.5</v>
      </c>
      <c r="G314" s="6">
        <f t="shared" si="79"/>
        <v>4424.5</v>
      </c>
      <c r="H314" s="6">
        <f t="shared" si="80"/>
        <v>4793.2083333333339</v>
      </c>
      <c r="I314" s="6">
        <f t="shared" si="81"/>
        <v>5161.916666666667</v>
      </c>
      <c r="J314" s="6">
        <f t="shared" si="82"/>
        <v>5530.625</v>
      </c>
      <c r="K314" s="6">
        <f t="shared" si="83"/>
        <v>5530.625</v>
      </c>
      <c r="L314" s="6">
        <f t="shared" si="84"/>
        <v>5530.625</v>
      </c>
      <c r="M314" s="6">
        <f t="shared" si="85"/>
        <v>5530.625</v>
      </c>
      <c r="N314" s="6">
        <f t="shared" si="86"/>
        <v>5530.625</v>
      </c>
      <c r="O314" s="6">
        <f t="shared" si="87"/>
        <v>5530.625</v>
      </c>
      <c r="P314" s="10">
        <f t="shared" si="76"/>
        <v>59730.75</v>
      </c>
    </row>
    <row r="315" spans="1:16">
      <c r="A315">
        <v>133</v>
      </c>
      <c r="B315">
        <v>1</v>
      </c>
      <c r="C315">
        <v>44205</v>
      </c>
      <c r="D315" s="6">
        <f t="shared" si="88"/>
        <v>3683.75</v>
      </c>
      <c r="E315" s="6">
        <f t="shared" si="77"/>
        <v>4052.1250000000005</v>
      </c>
      <c r="F315" s="6">
        <f t="shared" si="78"/>
        <v>4420.5</v>
      </c>
      <c r="G315" s="6">
        <f t="shared" si="79"/>
        <v>4420.5</v>
      </c>
      <c r="H315" s="6">
        <f t="shared" si="80"/>
        <v>4788.875</v>
      </c>
      <c r="I315" s="6">
        <f t="shared" si="81"/>
        <v>5157.25</v>
      </c>
      <c r="J315" s="6">
        <f t="shared" si="82"/>
        <v>5525.625</v>
      </c>
      <c r="K315" s="6">
        <f t="shared" si="83"/>
        <v>5525.625</v>
      </c>
      <c r="L315" s="6">
        <f t="shared" si="84"/>
        <v>5525.625</v>
      </c>
      <c r="M315" s="6">
        <f t="shared" si="85"/>
        <v>5525.625</v>
      </c>
      <c r="N315" s="6">
        <f t="shared" si="86"/>
        <v>5525.625</v>
      </c>
      <c r="O315" s="6">
        <f t="shared" si="87"/>
        <v>5525.625</v>
      </c>
      <c r="P315" s="10">
        <f t="shared" si="76"/>
        <v>59676.75</v>
      </c>
    </row>
    <row r="316" spans="1:16">
      <c r="A316">
        <v>168</v>
      </c>
      <c r="B316">
        <v>6</v>
      </c>
      <c r="C316">
        <v>44113</v>
      </c>
      <c r="D316" s="6">
        <f t="shared" si="88"/>
        <v>3676.0833333333335</v>
      </c>
      <c r="E316" s="6">
        <f t="shared" si="77"/>
        <v>4043.6916666666671</v>
      </c>
      <c r="F316" s="6">
        <f t="shared" si="78"/>
        <v>4411.3</v>
      </c>
      <c r="G316" s="6">
        <f t="shared" si="79"/>
        <v>4411.3</v>
      </c>
      <c r="H316" s="6">
        <f t="shared" si="80"/>
        <v>4778.9083333333338</v>
      </c>
      <c r="I316" s="6">
        <f t="shared" si="81"/>
        <v>5146.5166666666664</v>
      </c>
      <c r="J316" s="6">
        <f t="shared" si="82"/>
        <v>5514.125</v>
      </c>
      <c r="K316" s="6">
        <f t="shared" si="83"/>
        <v>5514.125</v>
      </c>
      <c r="L316" s="6">
        <f t="shared" si="84"/>
        <v>5514.125</v>
      </c>
      <c r="M316" s="6">
        <f t="shared" si="85"/>
        <v>5514.125</v>
      </c>
      <c r="N316" s="6">
        <f t="shared" si="86"/>
        <v>5514.125</v>
      </c>
      <c r="O316" s="6">
        <f t="shared" si="87"/>
        <v>5514.125</v>
      </c>
      <c r="P316" s="10">
        <f t="shared" si="76"/>
        <v>59552.55</v>
      </c>
    </row>
    <row r="317" spans="1:16">
      <c r="A317">
        <v>475</v>
      </c>
      <c r="B317">
        <v>12</v>
      </c>
      <c r="C317">
        <v>43938</v>
      </c>
      <c r="D317" s="6">
        <f t="shared" si="88"/>
        <v>3661.5</v>
      </c>
      <c r="E317" s="6">
        <f t="shared" si="77"/>
        <v>4027.6500000000005</v>
      </c>
      <c r="F317" s="6">
        <f t="shared" si="78"/>
        <v>4393.8</v>
      </c>
      <c r="G317" s="6">
        <f t="shared" si="79"/>
        <v>4393.8</v>
      </c>
      <c r="H317" s="6">
        <f t="shared" si="80"/>
        <v>4759.95</v>
      </c>
      <c r="I317" s="6">
        <f t="shared" si="81"/>
        <v>5126.0999999999995</v>
      </c>
      <c r="J317" s="6">
        <f t="shared" si="82"/>
        <v>5492.25</v>
      </c>
      <c r="K317" s="6">
        <f t="shared" si="83"/>
        <v>5492.25</v>
      </c>
      <c r="L317" s="6">
        <f t="shared" si="84"/>
        <v>5492.25</v>
      </c>
      <c r="M317" s="6">
        <f t="shared" si="85"/>
        <v>5492.25</v>
      </c>
      <c r="N317" s="6">
        <f t="shared" si="86"/>
        <v>5492.25</v>
      </c>
      <c r="O317" s="6">
        <f t="shared" si="87"/>
        <v>5492.25</v>
      </c>
      <c r="P317" s="10">
        <f t="shared" si="76"/>
        <v>59316.3</v>
      </c>
    </row>
    <row r="318" spans="1:16">
      <c r="A318">
        <v>210</v>
      </c>
      <c r="B318">
        <v>2</v>
      </c>
      <c r="C318">
        <v>43797</v>
      </c>
      <c r="D318" s="6">
        <f t="shared" si="88"/>
        <v>3649.75</v>
      </c>
      <c r="E318" s="6">
        <f t="shared" si="77"/>
        <v>4014.7250000000004</v>
      </c>
      <c r="F318" s="6">
        <f t="shared" si="78"/>
        <v>4379.7</v>
      </c>
      <c r="G318" s="6">
        <f t="shared" si="79"/>
        <v>4379.7</v>
      </c>
      <c r="H318" s="6">
        <f t="shared" si="80"/>
        <v>4744.6750000000002</v>
      </c>
      <c r="I318" s="6">
        <f t="shared" si="81"/>
        <v>5109.6499999999996</v>
      </c>
      <c r="J318" s="6">
        <f t="shared" si="82"/>
        <v>5474.625</v>
      </c>
      <c r="K318" s="6">
        <f t="shared" si="83"/>
        <v>5474.625</v>
      </c>
      <c r="L318" s="6">
        <f t="shared" si="84"/>
        <v>5474.625</v>
      </c>
      <c r="M318" s="6">
        <f t="shared" si="85"/>
        <v>5474.625</v>
      </c>
      <c r="N318" s="6">
        <f t="shared" si="86"/>
        <v>5474.625</v>
      </c>
      <c r="O318" s="6">
        <f t="shared" si="87"/>
        <v>5474.625</v>
      </c>
      <c r="P318" s="10">
        <f t="shared" si="76"/>
        <v>59125.95</v>
      </c>
    </row>
    <row r="319" spans="1:16">
      <c r="A319">
        <v>401</v>
      </c>
      <c r="B319">
        <v>7</v>
      </c>
      <c r="C319">
        <v>43789</v>
      </c>
      <c r="D319" s="6">
        <f t="shared" si="88"/>
        <v>3649.0833333333335</v>
      </c>
      <c r="E319" s="6">
        <f t="shared" si="77"/>
        <v>4013.9916666666672</v>
      </c>
      <c r="F319" s="6">
        <f t="shared" si="78"/>
        <v>4378.8999999999996</v>
      </c>
      <c r="G319" s="6">
        <f t="shared" si="79"/>
        <v>4378.8999999999996</v>
      </c>
      <c r="H319" s="6">
        <f t="shared" si="80"/>
        <v>4743.8083333333334</v>
      </c>
      <c r="I319" s="6">
        <f t="shared" si="81"/>
        <v>5108.7166666666662</v>
      </c>
      <c r="J319" s="6">
        <f t="shared" si="82"/>
        <v>5473.625</v>
      </c>
      <c r="K319" s="6">
        <f t="shared" si="83"/>
        <v>5473.625</v>
      </c>
      <c r="L319" s="6">
        <f t="shared" si="84"/>
        <v>5473.625</v>
      </c>
      <c r="M319" s="6">
        <f t="shared" si="85"/>
        <v>5473.625</v>
      </c>
      <c r="N319" s="6">
        <f t="shared" si="86"/>
        <v>5473.625</v>
      </c>
      <c r="O319" s="6">
        <f t="shared" si="87"/>
        <v>5473.625</v>
      </c>
      <c r="P319" s="10">
        <f t="shared" si="76"/>
        <v>59115.15</v>
      </c>
    </row>
    <row r="320" spans="1:16">
      <c r="A320">
        <v>294</v>
      </c>
      <c r="B320">
        <v>4</v>
      </c>
      <c r="C320">
        <v>43598</v>
      </c>
      <c r="D320" s="6">
        <f t="shared" si="88"/>
        <v>3633.1666666666665</v>
      </c>
      <c r="E320" s="6">
        <f t="shared" si="77"/>
        <v>3996.4833333333336</v>
      </c>
      <c r="F320" s="6">
        <f t="shared" si="78"/>
        <v>4359.7999999999993</v>
      </c>
      <c r="G320" s="6">
        <f t="shared" si="79"/>
        <v>4359.7999999999993</v>
      </c>
      <c r="H320" s="6">
        <f t="shared" si="80"/>
        <v>4723.1166666666668</v>
      </c>
      <c r="I320" s="6">
        <f t="shared" si="81"/>
        <v>5086.4333333333325</v>
      </c>
      <c r="J320" s="6">
        <f t="shared" si="82"/>
        <v>5449.75</v>
      </c>
      <c r="K320" s="6">
        <f t="shared" si="83"/>
        <v>5449.75</v>
      </c>
      <c r="L320" s="6">
        <f t="shared" si="84"/>
        <v>5449.75</v>
      </c>
      <c r="M320" s="6">
        <f t="shared" si="85"/>
        <v>5449.75</v>
      </c>
      <c r="N320" s="6">
        <f t="shared" si="86"/>
        <v>5449.75</v>
      </c>
      <c r="O320" s="6">
        <f t="shared" si="87"/>
        <v>5449.75</v>
      </c>
      <c r="P320" s="10">
        <f t="shared" si="76"/>
        <v>58857.299999999996</v>
      </c>
    </row>
    <row r="321" spans="1:16">
      <c r="A321">
        <v>92</v>
      </c>
      <c r="B321">
        <v>11</v>
      </c>
      <c r="C321">
        <v>43497</v>
      </c>
      <c r="D321" s="6">
        <f t="shared" si="88"/>
        <v>3624.75</v>
      </c>
      <c r="E321" s="6">
        <f t="shared" si="77"/>
        <v>3987.2250000000004</v>
      </c>
      <c r="F321" s="6">
        <f t="shared" si="78"/>
        <v>4349.7</v>
      </c>
      <c r="G321" s="6">
        <f t="shared" si="79"/>
        <v>4349.7</v>
      </c>
      <c r="H321" s="6">
        <f t="shared" si="80"/>
        <v>4712.1750000000002</v>
      </c>
      <c r="I321" s="6">
        <f t="shared" si="81"/>
        <v>5074.6499999999996</v>
      </c>
      <c r="J321" s="6">
        <f t="shared" si="82"/>
        <v>5437.125</v>
      </c>
      <c r="K321" s="6">
        <f t="shared" si="83"/>
        <v>5437.125</v>
      </c>
      <c r="L321" s="6">
        <f t="shared" si="84"/>
        <v>5437.125</v>
      </c>
      <c r="M321" s="6">
        <f t="shared" si="85"/>
        <v>5437.125</v>
      </c>
      <c r="N321" s="6">
        <f t="shared" si="86"/>
        <v>5437.125</v>
      </c>
      <c r="O321" s="6">
        <f t="shared" si="87"/>
        <v>5437.125</v>
      </c>
      <c r="P321" s="10">
        <f t="shared" si="76"/>
        <v>58720.95</v>
      </c>
    </row>
    <row r="322" spans="1:16">
      <c r="A322">
        <v>346</v>
      </c>
      <c r="B322">
        <v>2</v>
      </c>
      <c r="C322">
        <v>43359</v>
      </c>
      <c r="D322" s="6">
        <f t="shared" si="88"/>
        <v>3613.25</v>
      </c>
      <c r="E322" s="6">
        <f t="shared" si="77"/>
        <v>3974.5750000000003</v>
      </c>
      <c r="F322" s="6">
        <f t="shared" si="78"/>
        <v>4335.8999999999996</v>
      </c>
      <c r="G322" s="6">
        <f t="shared" si="79"/>
        <v>4335.8999999999996</v>
      </c>
      <c r="H322" s="6">
        <f t="shared" si="80"/>
        <v>4697.2250000000004</v>
      </c>
      <c r="I322" s="6">
        <f t="shared" si="81"/>
        <v>5058.5499999999993</v>
      </c>
      <c r="J322" s="6">
        <f t="shared" si="82"/>
        <v>5419.875</v>
      </c>
      <c r="K322" s="6">
        <f t="shared" si="83"/>
        <v>5419.875</v>
      </c>
      <c r="L322" s="6">
        <f t="shared" si="84"/>
        <v>5419.875</v>
      </c>
      <c r="M322" s="6">
        <f t="shared" si="85"/>
        <v>5419.875</v>
      </c>
      <c r="N322" s="6">
        <f t="shared" si="86"/>
        <v>5419.875</v>
      </c>
      <c r="O322" s="6">
        <f t="shared" si="87"/>
        <v>5419.875</v>
      </c>
      <c r="P322" s="10">
        <f t="shared" si="76"/>
        <v>58534.649999999994</v>
      </c>
    </row>
    <row r="323" spans="1:16">
      <c r="A323">
        <v>324</v>
      </c>
      <c r="B323">
        <v>3</v>
      </c>
      <c r="C323">
        <v>43224</v>
      </c>
      <c r="D323" s="6">
        <f t="shared" si="88"/>
        <v>3602</v>
      </c>
      <c r="E323" s="6">
        <f t="shared" si="77"/>
        <v>3962.2000000000003</v>
      </c>
      <c r="F323" s="6">
        <f t="shared" si="78"/>
        <v>4322.3999999999996</v>
      </c>
      <c r="G323" s="6">
        <f t="shared" si="79"/>
        <v>4322.3999999999996</v>
      </c>
      <c r="H323" s="6">
        <f t="shared" si="80"/>
        <v>4682.6000000000004</v>
      </c>
      <c r="I323" s="6">
        <f t="shared" si="81"/>
        <v>5042.7999999999993</v>
      </c>
      <c r="J323" s="6">
        <f t="shared" si="82"/>
        <v>5403</v>
      </c>
      <c r="K323" s="6">
        <f t="shared" si="83"/>
        <v>5403</v>
      </c>
      <c r="L323" s="6">
        <f t="shared" si="84"/>
        <v>5403</v>
      </c>
      <c r="M323" s="6">
        <f t="shared" si="85"/>
        <v>5403</v>
      </c>
      <c r="N323" s="6">
        <f t="shared" si="86"/>
        <v>5403</v>
      </c>
      <c r="O323" s="6">
        <f t="shared" si="87"/>
        <v>5403</v>
      </c>
      <c r="P323" s="10">
        <f t="shared" si="76"/>
        <v>58352.399999999994</v>
      </c>
    </row>
    <row r="324" spans="1:16">
      <c r="A324">
        <v>433</v>
      </c>
      <c r="B324">
        <v>11</v>
      </c>
      <c r="C324">
        <v>43109</v>
      </c>
      <c r="D324" s="6">
        <f t="shared" si="88"/>
        <v>3592.4166666666665</v>
      </c>
      <c r="E324" s="6">
        <f t="shared" si="77"/>
        <v>3951.6583333333333</v>
      </c>
      <c r="F324" s="6">
        <f t="shared" si="78"/>
        <v>4310.8999999999996</v>
      </c>
      <c r="G324" s="6">
        <f t="shared" si="79"/>
        <v>4310.8999999999996</v>
      </c>
      <c r="H324" s="6">
        <f t="shared" si="80"/>
        <v>4670.1416666666664</v>
      </c>
      <c r="I324" s="6">
        <f t="shared" si="81"/>
        <v>5029.3833333333332</v>
      </c>
      <c r="J324" s="6">
        <f t="shared" si="82"/>
        <v>5388.625</v>
      </c>
      <c r="K324" s="6">
        <f t="shared" si="83"/>
        <v>5388.625</v>
      </c>
      <c r="L324" s="6">
        <f t="shared" si="84"/>
        <v>5388.625</v>
      </c>
      <c r="M324" s="6">
        <f t="shared" si="85"/>
        <v>5388.625</v>
      </c>
      <c r="N324" s="6">
        <f t="shared" si="86"/>
        <v>5388.625</v>
      </c>
      <c r="O324" s="6">
        <f t="shared" si="87"/>
        <v>5388.625</v>
      </c>
      <c r="P324" s="10">
        <f t="shared" ref="P324:P387" si="89">SUM(D324:O324)</f>
        <v>58197.149999999994</v>
      </c>
    </row>
    <row r="325" spans="1:16">
      <c r="A325">
        <v>288</v>
      </c>
      <c r="B325">
        <v>5</v>
      </c>
      <c r="C325">
        <v>42994</v>
      </c>
      <c r="D325" s="6">
        <f t="shared" si="88"/>
        <v>3582.8333333333335</v>
      </c>
      <c r="E325" s="6">
        <f t="shared" si="77"/>
        <v>3941.1166666666672</v>
      </c>
      <c r="F325" s="6">
        <f t="shared" si="78"/>
        <v>4299.3999999999996</v>
      </c>
      <c r="G325" s="6">
        <f t="shared" si="79"/>
        <v>4299.3999999999996</v>
      </c>
      <c r="H325" s="6">
        <f t="shared" si="80"/>
        <v>4657.6833333333334</v>
      </c>
      <c r="I325" s="6">
        <f t="shared" si="81"/>
        <v>5015.9666666666662</v>
      </c>
      <c r="J325" s="6">
        <f t="shared" si="82"/>
        <v>5374.25</v>
      </c>
      <c r="K325" s="6">
        <f t="shared" si="83"/>
        <v>5374.25</v>
      </c>
      <c r="L325" s="6">
        <f t="shared" si="84"/>
        <v>5374.25</v>
      </c>
      <c r="M325" s="6">
        <f t="shared" si="85"/>
        <v>5374.25</v>
      </c>
      <c r="N325" s="6">
        <f t="shared" si="86"/>
        <v>5374.25</v>
      </c>
      <c r="O325" s="6">
        <f t="shared" si="87"/>
        <v>5374.25</v>
      </c>
      <c r="P325" s="10">
        <f t="shared" si="89"/>
        <v>58041.9</v>
      </c>
    </row>
    <row r="326" spans="1:16">
      <c r="A326">
        <v>132</v>
      </c>
      <c r="B326">
        <v>11</v>
      </c>
      <c r="C326">
        <v>42893</v>
      </c>
      <c r="D326" s="6">
        <f t="shared" si="88"/>
        <v>3574.4166666666665</v>
      </c>
      <c r="E326" s="6">
        <f t="shared" si="77"/>
        <v>3931.8583333333336</v>
      </c>
      <c r="F326" s="6">
        <f t="shared" si="78"/>
        <v>4289.2999999999993</v>
      </c>
      <c r="G326" s="6">
        <f t="shared" si="79"/>
        <v>4289.2999999999993</v>
      </c>
      <c r="H326" s="6">
        <f t="shared" si="80"/>
        <v>4646.7416666666668</v>
      </c>
      <c r="I326" s="6">
        <f t="shared" si="81"/>
        <v>5004.1833333333325</v>
      </c>
      <c r="J326" s="6">
        <f t="shared" si="82"/>
        <v>5361.625</v>
      </c>
      <c r="K326" s="6">
        <f t="shared" si="83"/>
        <v>5361.625</v>
      </c>
      <c r="L326" s="6">
        <f t="shared" si="84"/>
        <v>5361.625</v>
      </c>
      <c r="M326" s="6">
        <f t="shared" si="85"/>
        <v>5361.625</v>
      </c>
      <c r="N326" s="6">
        <f t="shared" si="86"/>
        <v>5361.625</v>
      </c>
      <c r="O326" s="6">
        <f t="shared" si="87"/>
        <v>5361.625</v>
      </c>
      <c r="P326" s="10">
        <f t="shared" si="89"/>
        <v>57905.549999999996</v>
      </c>
    </row>
    <row r="327" spans="1:16">
      <c r="A327">
        <v>39</v>
      </c>
      <c r="B327">
        <v>7</v>
      </c>
      <c r="C327">
        <v>42579</v>
      </c>
      <c r="D327" s="6">
        <f t="shared" si="88"/>
        <v>3548.25</v>
      </c>
      <c r="E327" s="6">
        <f t="shared" si="77"/>
        <v>3903.0750000000003</v>
      </c>
      <c r="F327" s="6">
        <f t="shared" si="78"/>
        <v>4257.8999999999996</v>
      </c>
      <c r="G327" s="6">
        <f t="shared" si="79"/>
        <v>4257.8999999999996</v>
      </c>
      <c r="H327" s="6">
        <f t="shared" si="80"/>
        <v>4612.7250000000004</v>
      </c>
      <c r="I327" s="6">
        <f t="shared" si="81"/>
        <v>4967.5499999999993</v>
      </c>
      <c r="J327" s="6">
        <f t="shared" si="82"/>
        <v>5322.375</v>
      </c>
      <c r="K327" s="6">
        <f t="shared" si="83"/>
        <v>5322.375</v>
      </c>
      <c r="L327" s="6">
        <f t="shared" si="84"/>
        <v>5322.375</v>
      </c>
      <c r="M327" s="6">
        <f t="shared" si="85"/>
        <v>5322.375</v>
      </c>
      <c r="N327" s="6">
        <f t="shared" si="86"/>
        <v>5322.375</v>
      </c>
      <c r="O327" s="6">
        <f t="shared" si="87"/>
        <v>5322.375</v>
      </c>
      <c r="P327" s="10">
        <f t="shared" si="89"/>
        <v>57481.649999999994</v>
      </c>
    </row>
    <row r="328" spans="1:16">
      <c r="A328">
        <v>380</v>
      </c>
      <c r="B328">
        <v>8</v>
      </c>
      <c r="C328">
        <v>42210</v>
      </c>
      <c r="D328" s="6">
        <f t="shared" si="88"/>
        <v>3517.5</v>
      </c>
      <c r="E328" s="6">
        <f t="shared" si="77"/>
        <v>3869.2500000000005</v>
      </c>
      <c r="F328" s="6">
        <f t="shared" si="78"/>
        <v>4221</v>
      </c>
      <c r="G328" s="6">
        <f t="shared" si="79"/>
        <v>4221</v>
      </c>
      <c r="H328" s="6">
        <f t="shared" si="80"/>
        <v>4572.75</v>
      </c>
      <c r="I328" s="6">
        <f t="shared" si="81"/>
        <v>4924.5</v>
      </c>
      <c r="J328" s="6">
        <f t="shared" si="82"/>
        <v>5276.25</v>
      </c>
      <c r="K328" s="6">
        <f t="shared" si="83"/>
        <v>5276.25</v>
      </c>
      <c r="L328" s="6">
        <f t="shared" si="84"/>
        <v>5276.25</v>
      </c>
      <c r="M328" s="6">
        <f t="shared" si="85"/>
        <v>5276.25</v>
      </c>
      <c r="N328" s="6">
        <f t="shared" si="86"/>
        <v>5276.25</v>
      </c>
      <c r="O328" s="6">
        <f t="shared" si="87"/>
        <v>5276.25</v>
      </c>
      <c r="P328" s="10">
        <f t="shared" si="89"/>
        <v>56983.5</v>
      </c>
    </row>
    <row r="329" spans="1:16">
      <c r="A329">
        <v>373</v>
      </c>
      <c r="B329">
        <v>6</v>
      </c>
      <c r="C329">
        <v>42093</v>
      </c>
      <c r="D329" s="6">
        <f t="shared" si="88"/>
        <v>3507.75</v>
      </c>
      <c r="E329" s="6">
        <f t="shared" si="77"/>
        <v>3858.5250000000001</v>
      </c>
      <c r="F329" s="6">
        <f t="shared" si="78"/>
        <v>4209.3</v>
      </c>
      <c r="G329" s="6">
        <f t="shared" si="79"/>
        <v>4209.3</v>
      </c>
      <c r="H329" s="6">
        <f t="shared" si="80"/>
        <v>4560.0749999999998</v>
      </c>
      <c r="I329" s="6">
        <f t="shared" si="81"/>
        <v>4910.8499999999995</v>
      </c>
      <c r="J329" s="6">
        <f t="shared" si="82"/>
        <v>5261.625</v>
      </c>
      <c r="K329" s="6">
        <f t="shared" si="83"/>
        <v>5261.625</v>
      </c>
      <c r="L329" s="6">
        <f t="shared" si="84"/>
        <v>5261.625</v>
      </c>
      <c r="M329" s="6">
        <f t="shared" si="85"/>
        <v>5261.625</v>
      </c>
      <c r="N329" s="6">
        <f t="shared" si="86"/>
        <v>5261.625</v>
      </c>
      <c r="O329" s="6">
        <f t="shared" si="87"/>
        <v>5261.625</v>
      </c>
      <c r="P329" s="10">
        <f t="shared" si="89"/>
        <v>56825.55</v>
      </c>
    </row>
    <row r="330" spans="1:16">
      <c r="A330">
        <v>246</v>
      </c>
      <c r="B330">
        <v>6</v>
      </c>
      <c r="C330">
        <v>42083</v>
      </c>
      <c r="D330" s="6">
        <f t="shared" si="88"/>
        <v>3506.9166666666665</v>
      </c>
      <c r="E330" s="6">
        <f t="shared" si="77"/>
        <v>3857.6083333333336</v>
      </c>
      <c r="F330" s="6">
        <f t="shared" si="78"/>
        <v>4208.2999999999993</v>
      </c>
      <c r="G330" s="6">
        <f t="shared" si="79"/>
        <v>4208.2999999999993</v>
      </c>
      <c r="H330" s="6">
        <f t="shared" si="80"/>
        <v>4558.9916666666668</v>
      </c>
      <c r="I330" s="6">
        <f t="shared" si="81"/>
        <v>4909.6833333333325</v>
      </c>
      <c r="J330" s="6">
        <f t="shared" si="82"/>
        <v>5260.375</v>
      </c>
      <c r="K330" s="6">
        <f t="shared" si="83"/>
        <v>5260.375</v>
      </c>
      <c r="L330" s="6">
        <f t="shared" si="84"/>
        <v>5260.375</v>
      </c>
      <c r="M330" s="6">
        <f t="shared" si="85"/>
        <v>5260.375</v>
      </c>
      <c r="N330" s="6">
        <f t="shared" si="86"/>
        <v>5260.375</v>
      </c>
      <c r="O330" s="6">
        <f t="shared" si="87"/>
        <v>5260.375</v>
      </c>
      <c r="P330" s="10">
        <f t="shared" si="89"/>
        <v>56812.049999999996</v>
      </c>
    </row>
    <row r="331" spans="1:16">
      <c r="A331">
        <v>38</v>
      </c>
      <c r="B331">
        <v>3</v>
      </c>
      <c r="C331">
        <v>42075</v>
      </c>
      <c r="D331" s="6">
        <f t="shared" si="88"/>
        <v>3506.25</v>
      </c>
      <c r="E331" s="6">
        <f t="shared" si="77"/>
        <v>3856.8750000000005</v>
      </c>
      <c r="F331" s="6">
        <f t="shared" si="78"/>
        <v>4207.5</v>
      </c>
      <c r="G331" s="6">
        <f t="shared" si="79"/>
        <v>4207.5</v>
      </c>
      <c r="H331" s="6">
        <f t="shared" si="80"/>
        <v>4558.125</v>
      </c>
      <c r="I331" s="6">
        <f t="shared" si="81"/>
        <v>4908.75</v>
      </c>
      <c r="J331" s="6">
        <f t="shared" si="82"/>
        <v>5259.375</v>
      </c>
      <c r="K331" s="6">
        <f t="shared" si="83"/>
        <v>5259.375</v>
      </c>
      <c r="L331" s="6">
        <f t="shared" si="84"/>
        <v>5259.375</v>
      </c>
      <c r="M331" s="6">
        <f t="shared" si="85"/>
        <v>5259.375</v>
      </c>
      <c r="N331" s="6">
        <f t="shared" si="86"/>
        <v>5259.375</v>
      </c>
      <c r="O331" s="6">
        <f t="shared" si="87"/>
        <v>5259.375</v>
      </c>
      <c r="P331" s="10">
        <f t="shared" si="89"/>
        <v>56801.25</v>
      </c>
    </row>
    <row r="332" spans="1:16">
      <c r="A332">
        <v>336</v>
      </c>
      <c r="B332">
        <v>4</v>
      </c>
      <c r="C332">
        <v>42019</v>
      </c>
      <c r="D332" s="6">
        <f t="shared" si="88"/>
        <v>3501.5833333333335</v>
      </c>
      <c r="E332" s="6">
        <f t="shared" si="77"/>
        <v>3851.7416666666672</v>
      </c>
      <c r="F332" s="6">
        <f t="shared" si="78"/>
        <v>4201.8999999999996</v>
      </c>
      <c r="G332" s="6">
        <f t="shared" si="79"/>
        <v>4201.8999999999996</v>
      </c>
      <c r="H332" s="6">
        <f t="shared" si="80"/>
        <v>4552.0583333333334</v>
      </c>
      <c r="I332" s="6">
        <f t="shared" si="81"/>
        <v>4902.2166666666662</v>
      </c>
      <c r="J332" s="6">
        <f t="shared" si="82"/>
        <v>5252.375</v>
      </c>
      <c r="K332" s="6">
        <f t="shared" si="83"/>
        <v>5252.375</v>
      </c>
      <c r="L332" s="6">
        <f t="shared" si="84"/>
        <v>5252.375</v>
      </c>
      <c r="M332" s="6">
        <f t="shared" si="85"/>
        <v>5252.375</v>
      </c>
      <c r="N332" s="6">
        <f t="shared" si="86"/>
        <v>5252.375</v>
      </c>
      <c r="O332" s="6">
        <f t="shared" si="87"/>
        <v>5252.375</v>
      </c>
      <c r="P332" s="10">
        <f t="shared" si="89"/>
        <v>56725.65</v>
      </c>
    </row>
    <row r="333" spans="1:16">
      <c r="A333">
        <v>120</v>
      </c>
      <c r="B333">
        <v>10</v>
      </c>
      <c r="C333">
        <v>41713</v>
      </c>
      <c r="D333" s="6">
        <f t="shared" si="88"/>
        <v>3476.0833333333335</v>
      </c>
      <c r="E333" s="6">
        <f t="shared" si="77"/>
        <v>3823.6916666666671</v>
      </c>
      <c r="F333" s="6">
        <f t="shared" si="78"/>
        <v>4171.3</v>
      </c>
      <c r="G333" s="6">
        <f t="shared" si="79"/>
        <v>4171.3</v>
      </c>
      <c r="H333" s="6">
        <f t="shared" si="80"/>
        <v>4518.9083333333338</v>
      </c>
      <c r="I333" s="6">
        <f t="shared" si="81"/>
        <v>4866.5166666666664</v>
      </c>
      <c r="J333" s="6">
        <f t="shared" si="82"/>
        <v>5214.125</v>
      </c>
      <c r="K333" s="6">
        <f t="shared" si="83"/>
        <v>5214.125</v>
      </c>
      <c r="L333" s="6">
        <f t="shared" si="84"/>
        <v>5214.125</v>
      </c>
      <c r="M333" s="6">
        <f t="shared" si="85"/>
        <v>5214.125</v>
      </c>
      <c r="N333" s="6">
        <f t="shared" si="86"/>
        <v>5214.125</v>
      </c>
      <c r="O333" s="6">
        <f t="shared" si="87"/>
        <v>5214.125</v>
      </c>
      <c r="P333" s="10">
        <f t="shared" si="89"/>
        <v>56312.55</v>
      </c>
    </row>
    <row r="334" spans="1:16">
      <c r="A334">
        <v>322</v>
      </c>
      <c r="B334">
        <v>4</v>
      </c>
      <c r="C334">
        <v>41493</v>
      </c>
      <c r="D334" s="6">
        <f t="shared" si="88"/>
        <v>3457.75</v>
      </c>
      <c r="E334" s="6">
        <f t="shared" si="77"/>
        <v>3803.5250000000001</v>
      </c>
      <c r="F334" s="6">
        <f t="shared" si="78"/>
        <v>4149.3</v>
      </c>
      <c r="G334" s="6">
        <f t="shared" si="79"/>
        <v>4149.3</v>
      </c>
      <c r="H334" s="6">
        <f t="shared" si="80"/>
        <v>4495.0749999999998</v>
      </c>
      <c r="I334" s="6">
        <f t="shared" si="81"/>
        <v>4840.8499999999995</v>
      </c>
      <c r="J334" s="6">
        <f t="shared" si="82"/>
        <v>5186.625</v>
      </c>
      <c r="K334" s="6">
        <f t="shared" si="83"/>
        <v>5186.625</v>
      </c>
      <c r="L334" s="6">
        <f t="shared" si="84"/>
        <v>5186.625</v>
      </c>
      <c r="M334" s="6">
        <f t="shared" si="85"/>
        <v>5186.625</v>
      </c>
      <c r="N334" s="6">
        <f t="shared" si="86"/>
        <v>5186.625</v>
      </c>
      <c r="O334" s="6">
        <f t="shared" si="87"/>
        <v>5186.625</v>
      </c>
      <c r="P334" s="10">
        <f t="shared" si="89"/>
        <v>56015.55</v>
      </c>
    </row>
    <row r="335" spans="1:16">
      <c r="A335">
        <v>332</v>
      </c>
      <c r="B335">
        <v>3</v>
      </c>
      <c r="C335">
        <v>41237</v>
      </c>
      <c r="D335" s="6">
        <f t="shared" si="88"/>
        <v>3436.4166666666665</v>
      </c>
      <c r="E335" s="6">
        <f t="shared" si="77"/>
        <v>3780.0583333333334</v>
      </c>
      <c r="F335" s="6">
        <f t="shared" si="78"/>
        <v>4123.7</v>
      </c>
      <c r="G335" s="6">
        <f t="shared" si="79"/>
        <v>4123.7</v>
      </c>
      <c r="H335" s="6">
        <f t="shared" si="80"/>
        <v>4467.3416666666662</v>
      </c>
      <c r="I335" s="6">
        <f t="shared" si="81"/>
        <v>4810.9833333333327</v>
      </c>
      <c r="J335" s="6">
        <f t="shared" si="82"/>
        <v>5154.625</v>
      </c>
      <c r="K335" s="6">
        <f t="shared" si="83"/>
        <v>5154.625</v>
      </c>
      <c r="L335" s="6">
        <f t="shared" si="84"/>
        <v>5154.625</v>
      </c>
      <c r="M335" s="6">
        <f t="shared" si="85"/>
        <v>5154.625</v>
      </c>
      <c r="N335" s="6">
        <f t="shared" si="86"/>
        <v>5154.625</v>
      </c>
      <c r="O335" s="6">
        <f t="shared" si="87"/>
        <v>5154.625</v>
      </c>
      <c r="P335" s="10">
        <f t="shared" si="89"/>
        <v>55669.95</v>
      </c>
    </row>
    <row r="336" spans="1:16">
      <c r="A336">
        <v>426</v>
      </c>
      <c r="B336">
        <v>6</v>
      </c>
      <c r="C336">
        <v>40510</v>
      </c>
      <c r="D336" s="6">
        <f t="shared" si="88"/>
        <v>3375.8333333333335</v>
      </c>
      <c r="E336" s="6">
        <f t="shared" ref="E336:E399" si="90">(C336/12)*$E$1</f>
        <v>3713.416666666667</v>
      </c>
      <c r="F336" s="6">
        <f t="shared" ref="F336:F399" si="91">(C336/12)*$F$1</f>
        <v>4051</v>
      </c>
      <c r="G336" s="6">
        <f t="shared" ref="G336:G399" si="92">(C336/12)*$F$1</f>
        <v>4051</v>
      </c>
      <c r="H336" s="6">
        <f t="shared" ref="H336:H399" si="93">(C336/12)*$H$1</f>
        <v>4388.5833333333339</v>
      </c>
      <c r="I336" s="6">
        <f t="shared" ref="I336:I399" si="94">(C336/12)*$I$1</f>
        <v>4726.166666666667</v>
      </c>
      <c r="J336" s="6">
        <f t="shared" ref="J336:J399" si="95">(C336/12)*$J$1</f>
        <v>5063.75</v>
      </c>
      <c r="K336" s="6">
        <f t="shared" ref="K336:K399" si="96">(C336/12)*$K$1</f>
        <v>5063.75</v>
      </c>
      <c r="L336" s="6">
        <f t="shared" ref="L336:L399" si="97">(C336/12)*$L$1</f>
        <v>5063.75</v>
      </c>
      <c r="M336" s="6">
        <f t="shared" ref="M336:M399" si="98">(C336/12)*$M$1</f>
        <v>5063.75</v>
      </c>
      <c r="N336" s="6">
        <f t="shared" ref="N336:N399" si="99">(C336/12)*$N$1</f>
        <v>5063.75</v>
      </c>
      <c r="O336" s="6">
        <f t="shared" ref="O336:O399" si="100">(C336/12)*$O$1</f>
        <v>5063.75</v>
      </c>
      <c r="P336" s="10">
        <f t="shared" si="89"/>
        <v>54688.5</v>
      </c>
    </row>
    <row r="337" spans="1:16">
      <c r="A337">
        <v>62</v>
      </c>
      <c r="B337">
        <v>12</v>
      </c>
      <c r="C337">
        <v>40473</v>
      </c>
      <c r="D337" s="6">
        <f t="shared" si="88"/>
        <v>3372.75</v>
      </c>
      <c r="E337" s="6">
        <f t="shared" si="90"/>
        <v>3710.0250000000001</v>
      </c>
      <c r="F337" s="6">
        <f t="shared" si="91"/>
        <v>4047.2999999999997</v>
      </c>
      <c r="G337" s="6">
        <f t="shared" si="92"/>
        <v>4047.2999999999997</v>
      </c>
      <c r="H337" s="6">
        <f t="shared" si="93"/>
        <v>4384.5749999999998</v>
      </c>
      <c r="I337" s="6">
        <f t="shared" si="94"/>
        <v>4721.8499999999995</v>
      </c>
      <c r="J337" s="6">
        <f t="shared" si="95"/>
        <v>5059.125</v>
      </c>
      <c r="K337" s="6">
        <f t="shared" si="96"/>
        <v>5059.125</v>
      </c>
      <c r="L337" s="6">
        <f t="shared" si="97"/>
        <v>5059.125</v>
      </c>
      <c r="M337" s="6">
        <f t="shared" si="98"/>
        <v>5059.125</v>
      </c>
      <c r="N337" s="6">
        <f t="shared" si="99"/>
        <v>5059.125</v>
      </c>
      <c r="O337" s="6">
        <f t="shared" si="100"/>
        <v>5059.125</v>
      </c>
      <c r="P337" s="10">
        <f t="shared" si="89"/>
        <v>54638.549999999996</v>
      </c>
    </row>
    <row r="338" spans="1:16">
      <c r="A338">
        <v>498</v>
      </c>
      <c r="B338">
        <v>12</v>
      </c>
      <c r="C338">
        <v>40395</v>
      </c>
      <c r="D338" s="6">
        <f t="shared" si="88"/>
        <v>3366.25</v>
      </c>
      <c r="E338" s="6">
        <f t="shared" si="90"/>
        <v>3702.8750000000005</v>
      </c>
      <c r="F338" s="6">
        <f t="shared" si="91"/>
        <v>4039.5</v>
      </c>
      <c r="G338" s="6">
        <f t="shared" si="92"/>
        <v>4039.5</v>
      </c>
      <c r="H338" s="6">
        <f t="shared" si="93"/>
        <v>4376.125</v>
      </c>
      <c r="I338" s="6">
        <f t="shared" si="94"/>
        <v>4712.75</v>
      </c>
      <c r="J338" s="6">
        <f t="shared" si="95"/>
        <v>5049.375</v>
      </c>
      <c r="K338" s="6">
        <f t="shared" si="96"/>
        <v>5049.375</v>
      </c>
      <c r="L338" s="6">
        <f t="shared" si="97"/>
        <v>5049.375</v>
      </c>
      <c r="M338" s="6">
        <f t="shared" si="98"/>
        <v>5049.375</v>
      </c>
      <c r="N338" s="6">
        <f t="shared" si="99"/>
        <v>5049.375</v>
      </c>
      <c r="O338" s="6">
        <f t="shared" si="100"/>
        <v>5049.375</v>
      </c>
      <c r="P338" s="10">
        <f t="shared" si="89"/>
        <v>54533.25</v>
      </c>
    </row>
    <row r="339" spans="1:16">
      <c r="A339">
        <v>344</v>
      </c>
      <c r="B339">
        <v>5</v>
      </c>
      <c r="C339">
        <v>40230</v>
      </c>
      <c r="D339" s="6">
        <f t="shared" si="88"/>
        <v>3352.5</v>
      </c>
      <c r="E339" s="6">
        <f t="shared" si="90"/>
        <v>3687.7500000000005</v>
      </c>
      <c r="F339" s="6">
        <f t="shared" si="91"/>
        <v>4023</v>
      </c>
      <c r="G339" s="6">
        <f t="shared" si="92"/>
        <v>4023</v>
      </c>
      <c r="H339" s="6">
        <f t="shared" si="93"/>
        <v>4358.25</v>
      </c>
      <c r="I339" s="6">
        <f t="shared" si="94"/>
        <v>4693.5</v>
      </c>
      <c r="J339" s="6">
        <f t="shared" si="95"/>
        <v>5028.75</v>
      </c>
      <c r="K339" s="6">
        <f t="shared" si="96"/>
        <v>5028.75</v>
      </c>
      <c r="L339" s="6">
        <f t="shared" si="97"/>
        <v>5028.75</v>
      </c>
      <c r="M339" s="6">
        <f t="shared" si="98"/>
        <v>5028.75</v>
      </c>
      <c r="N339" s="6">
        <f t="shared" si="99"/>
        <v>5028.75</v>
      </c>
      <c r="O339" s="6">
        <f t="shared" si="100"/>
        <v>5028.75</v>
      </c>
      <c r="P339" s="10">
        <f t="shared" si="89"/>
        <v>54310.5</v>
      </c>
    </row>
    <row r="340" spans="1:16">
      <c r="A340">
        <v>189</v>
      </c>
      <c r="B340">
        <v>12</v>
      </c>
      <c r="C340">
        <v>39989</v>
      </c>
      <c r="D340" s="6">
        <f t="shared" si="88"/>
        <v>3332.4166666666665</v>
      </c>
      <c r="E340" s="6">
        <f t="shared" si="90"/>
        <v>3665.6583333333333</v>
      </c>
      <c r="F340" s="6">
        <f t="shared" si="91"/>
        <v>3998.8999999999996</v>
      </c>
      <c r="G340" s="6">
        <f t="shared" si="92"/>
        <v>3998.8999999999996</v>
      </c>
      <c r="H340" s="6">
        <f t="shared" si="93"/>
        <v>4332.1416666666664</v>
      </c>
      <c r="I340" s="6">
        <f t="shared" si="94"/>
        <v>4665.3833333333332</v>
      </c>
      <c r="J340" s="6">
        <f t="shared" si="95"/>
        <v>4998.625</v>
      </c>
      <c r="K340" s="6">
        <f t="shared" si="96"/>
        <v>4998.625</v>
      </c>
      <c r="L340" s="6">
        <f t="shared" si="97"/>
        <v>4998.625</v>
      </c>
      <c r="M340" s="6">
        <f t="shared" si="98"/>
        <v>4998.625</v>
      </c>
      <c r="N340" s="6">
        <f t="shared" si="99"/>
        <v>4998.625</v>
      </c>
      <c r="O340" s="6">
        <f t="shared" si="100"/>
        <v>4998.625</v>
      </c>
      <c r="P340" s="10">
        <f t="shared" si="89"/>
        <v>53985.149999999994</v>
      </c>
    </row>
    <row r="341" spans="1:16">
      <c r="A341">
        <v>23</v>
      </c>
      <c r="B341">
        <v>7</v>
      </c>
      <c r="C341">
        <v>39932</v>
      </c>
      <c r="D341" s="6">
        <f t="shared" si="88"/>
        <v>3327.6666666666665</v>
      </c>
      <c r="E341" s="6">
        <f t="shared" si="90"/>
        <v>3660.4333333333334</v>
      </c>
      <c r="F341" s="6">
        <f t="shared" si="91"/>
        <v>3993.2</v>
      </c>
      <c r="G341" s="6">
        <f t="shared" si="92"/>
        <v>3993.2</v>
      </c>
      <c r="H341" s="6">
        <f t="shared" si="93"/>
        <v>4325.9666666666662</v>
      </c>
      <c r="I341" s="6">
        <f t="shared" si="94"/>
        <v>4658.7333333333327</v>
      </c>
      <c r="J341" s="6">
        <f t="shared" si="95"/>
        <v>4991.5</v>
      </c>
      <c r="K341" s="6">
        <f t="shared" si="96"/>
        <v>4991.5</v>
      </c>
      <c r="L341" s="6">
        <f t="shared" si="97"/>
        <v>4991.5</v>
      </c>
      <c r="M341" s="6">
        <f t="shared" si="98"/>
        <v>4991.5</v>
      </c>
      <c r="N341" s="6">
        <f t="shared" si="99"/>
        <v>4991.5</v>
      </c>
      <c r="O341" s="6">
        <f t="shared" si="100"/>
        <v>4991.5</v>
      </c>
      <c r="P341" s="10">
        <f t="shared" si="89"/>
        <v>53908.2</v>
      </c>
    </row>
    <row r="342" spans="1:16">
      <c r="A342">
        <v>297</v>
      </c>
      <c r="B342">
        <v>4</v>
      </c>
      <c r="C342">
        <v>39915</v>
      </c>
      <c r="D342" s="6">
        <f t="shared" si="88"/>
        <v>3326.25</v>
      </c>
      <c r="E342" s="6">
        <f t="shared" si="90"/>
        <v>3658.8750000000005</v>
      </c>
      <c r="F342" s="6">
        <f t="shared" si="91"/>
        <v>3991.5</v>
      </c>
      <c r="G342" s="6">
        <f t="shared" si="92"/>
        <v>3991.5</v>
      </c>
      <c r="H342" s="6">
        <f t="shared" si="93"/>
        <v>4324.125</v>
      </c>
      <c r="I342" s="6">
        <f t="shared" si="94"/>
        <v>4656.75</v>
      </c>
      <c r="J342" s="6">
        <f t="shared" si="95"/>
        <v>4989.375</v>
      </c>
      <c r="K342" s="6">
        <f t="shared" si="96"/>
        <v>4989.375</v>
      </c>
      <c r="L342" s="6">
        <f t="shared" si="97"/>
        <v>4989.375</v>
      </c>
      <c r="M342" s="6">
        <f t="shared" si="98"/>
        <v>4989.375</v>
      </c>
      <c r="N342" s="6">
        <f t="shared" si="99"/>
        <v>4989.375</v>
      </c>
      <c r="O342" s="6">
        <f t="shared" si="100"/>
        <v>4989.375</v>
      </c>
      <c r="P342" s="10">
        <f t="shared" si="89"/>
        <v>53885.25</v>
      </c>
    </row>
    <row r="343" spans="1:16">
      <c r="A343">
        <v>476</v>
      </c>
      <c r="B343">
        <v>6</v>
      </c>
      <c r="C343">
        <v>39895</v>
      </c>
      <c r="D343" s="6">
        <f t="shared" si="88"/>
        <v>3324.5833333333335</v>
      </c>
      <c r="E343" s="6">
        <f t="shared" si="90"/>
        <v>3657.041666666667</v>
      </c>
      <c r="F343" s="6">
        <f t="shared" si="91"/>
        <v>3989.5</v>
      </c>
      <c r="G343" s="6">
        <f t="shared" si="92"/>
        <v>3989.5</v>
      </c>
      <c r="H343" s="6">
        <f t="shared" si="93"/>
        <v>4321.9583333333339</v>
      </c>
      <c r="I343" s="6">
        <f t="shared" si="94"/>
        <v>4654.416666666667</v>
      </c>
      <c r="J343" s="6">
        <f t="shared" si="95"/>
        <v>4986.875</v>
      </c>
      <c r="K343" s="6">
        <f t="shared" si="96"/>
        <v>4986.875</v>
      </c>
      <c r="L343" s="6">
        <f t="shared" si="97"/>
        <v>4986.875</v>
      </c>
      <c r="M343" s="6">
        <f t="shared" si="98"/>
        <v>4986.875</v>
      </c>
      <c r="N343" s="6">
        <f t="shared" si="99"/>
        <v>4986.875</v>
      </c>
      <c r="O343" s="6">
        <f t="shared" si="100"/>
        <v>4986.875</v>
      </c>
      <c r="P343" s="10">
        <f t="shared" si="89"/>
        <v>53858.25</v>
      </c>
    </row>
    <row r="344" spans="1:16">
      <c r="A344">
        <v>394</v>
      </c>
      <c r="B344">
        <v>8</v>
      </c>
      <c r="C344">
        <v>39629</v>
      </c>
      <c r="D344" s="6">
        <f t="shared" si="88"/>
        <v>3302.4166666666665</v>
      </c>
      <c r="E344" s="6">
        <f t="shared" si="90"/>
        <v>3632.6583333333333</v>
      </c>
      <c r="F344" s="6">
        <f t="shared" si="91"/>
        <v>3962.8999999999996</v>
      </c>
      <c r="G344" s="6">
        <f t="shared" si="92"/>
        <v>3962.8999999999996</v>
      </c>
      <c r="H344" s="6">
        <f t="shared" si="93"/>
        <v>4293.1416666666664</v>
      </c>
      <c r="I344" s="6">
        <f t="shared" si="94"/>
        <v>4623.3833333333332</v>
      </c>
      <c r="J344" s="6">
        <f t="shared" si="95"/>
        <v>4953.625</v>
      </c>
      <c r="K344" s="6">
        <f t="shared" si="96"/>
        <v>4953.625</v>
      </c>
      <c r="L344" s="6">
        <f t="shared" si="97"/>
        <v>4953.625</v>
      </c>
      <c r="M344" s="6">
        <f t="shared" si="98"/>
        <v>4953.625</v>
      </c>
      <c r="N344" s="6">
        <f t="shared" si="99"/>
        <v>4953.625</v>
      </c>
      <c r="O344" s="6">
        <f t="shared" si="100"/>
        <v>4953.625</v>
      </c>
      <c r="P344" s="10">
        <f t="shared" si="89"/>
        <v>53499.149999999994</v>
      </c>
    </row>
    <row r="345" spans="1:16">
      <c r="A345">
        <v>223</v>
      </c>
      <c r="B345">
        <v>3</v>
      </c>
      <c r="C345">
        <v>39223</v>
      </c>
      <c r="D345" s="6">
        <f t="shared" si="88"/>
        <v>3268.5833333333335</v>
      </c>
      <c r="E345" s="6">
        <f t="shared" si="90"/>
        <v>3595.4416666666671</v>
      </c>
      <c r="F345" s="6">
        <f t="shared" si="91"/>
        <v>3922.3</v>
      </c>
      <c r="G345" s="6">
        <f t="shared" si="92"/>
        <v>3922.3</v>
      </c>
      <c r="H345" s="6">
        <f t="shared" si="93"/>
        <v>4249.1583333333338</v>
      </c>
      <c r="I345" s="6">
        <f t="shared" si="94"/>
        <v>4576.0166666666664</v>
      </c>
      <c r="J345" s="6">
        <f t="shared" si="95"/>
        <v>4902.875</v>
      </c>
      <c r="K345" s="6">
        <f t="shared" si="96"/>
        <v>4902.875</v>
      </c>
      <c r="L345" s="6">
        <f t="shared" si="97"/>
        <v>4902.875</v>
      </c>
      <c r="M345" s="6">
        <f t="shared" si="98"/>
        <v>4902.875</v>
      </c>
      <c r="N345" s="6">
        <f t="shared" si="99"/>
        <v>4902.875</v>
      </c>
      <c r="O345" s="6">
        <f t="shared" si="100"/>
        <v>4902.875</v>
      </c>
      <c r="P345" s="10">
        <f t="shared" si="89"/>
        <v>52951.05</v>
      </c>
    </row>
    <row r="346" spans="1:16">
      <c r="A346">
        <v>491</v>
      </c>
      <c r="B346">
        <v>6</v>
      </c>
      <c r="C346">
        <v>39148</v>
      </c>
      <c r="D346" s="6">
        <f t="shared" si="88"/>
        <v>3262.3333333333335</v>
      </c>
      <c r="E346" s="6">
        <f t="shared" si="90"/>
        <v>3588.5666666666671</v>
      </c>
      <c r="F346" s="6">
        <f t="shared" si="91"/>
        <v>3914.8</v>
      </c>
      <c r="G346" s="6">
        <f t="shared" si="92"/>
        <v>3914.8</v>
      </c>
      <c r="H346" s="6">
        <f t="shared" si="93"/>
        <v>4241.0333333333338</v>
      </c>
      <c r="I346" s="6">
        <f t="shared" si="94"/>
        <v>4567.2666666666664</v>
      </c>
      <c r="J346" s="6">
        <f t="shared" si="95"/>
        <v>4893.5</v>
      </c>
      <c r="K346" s="6">
        <f t="shared" si="96"/>
        <v>4893.5</v>
      </c>
      <c r="L346" s="6">
        <f t="shared" si="97"/>
        <v>4893.5</v>
      </c>
      <c r="M346" s="6">
        <f t="shared" si="98"/>
        <v>4893.5</v>
      </c>
      <c r="N346" s="6">
        <f t="shared" si="99"/>
        <v>4893.5</v>
      </c>
      <c r="O346" s="6">
        <f t="shared" si="100"/>
        <v>4893.5</v>
      </c>
      <c r="P346" s="10">
        <f t="shared" si="89"/>
        <v>52849.8</v>
      </c>
    </row>
    <row r="347" spans="1:16">
      <c r="A347">
        <v>471</v>
      </c>
      <c r="B347">
        <v>8</v>
      </c>
      <c r="C347">
        <v>39006</v>
      </c>
      <c r="D347" s="6">
        <f t="shared" si="88"/>
        <v>3250.5</v>
      </c>
      <c r="E347" s="6">
        <f t="shared" si="90"/>
        <v>3575.55</v>
      </c>
      <c r="F347" s="6">
        <f t="shared" si="91"/>
        <v>3900.6</v>
      </c>
      <c r="G347" s="6">
        <f t="shared" si="92"/>
        <v>3900.6</v>
      </c>
      <c r="H347" s="6">
        <f t="shared" si="93"/>
        <v>4225.6500000000005</v>
      </c>
      <c r="I347" s="6">
        <f t="shared" si="94"/>
        <v>4550.7</v>
      </c>
      <c r="J347" s="6">
        <f t="shared" si="95"/>
        <v>4875.75</v>
      </c>
      <c r="K347" s="6">
        <f t="shared" si="96"/>
        <v>4875.75</v>
      </c>
      <c r="L347" s="6">
        <f t="shared" si="97"/>
        <v>4875.75</v>
      </c>
      <c r="M347" s="6">
        <f t="shared" si="98"/>
        <v>4875.75</v>
      </c>
      <c r="N347" s="6">
        <f t="shared" si="99"/>
        <v>4875.75</v>
      </c>
      <c r="O347" s="6">
        <f t="shared" si="100"/>
        <v>4875.75</v>
      </c>
      <c r="P347" s="10">
        <f t="shared" si="89"/>
        <v>52658.100000000006</v>
      </c>
    </row>
    <row r="348" spans="1:16">
      <c r="A348">
        <v>87</v>
      </c>
      <c r="B348">
        <v>1</v>
      </c>
      <c r="C348">
        <v>38854</v>
      </c>
      <c r="D348" s="6">
        <f t="shared" si="88"/>
        <v>3237.8333333333335</v>
      </c>
      <c r="E348" s="6">
        <f t="shared" si="90"/>
        <v>3561.6166666666672</v>
      </c>
      <c r="F348" s="6">
        <f t="shared" si="91"/>
        <v>3885.4</v>
      </c>
      <c r="G348" s="6">
        <f t="shared" si="92"/>
        <v>3885.4</v>
      </c>
      <c r="H348" s="6">
        <f t="shared" si="93"/>
        <v>4209.1833333333334</v>
      </c>
      <c r="I348" s="6">
        <f t="shared" si="94"/>
        <v>4532.9666666666662</v>
      </c>
      <c r="J348" s="6">
        <f t="shared" si="95"/>
        <v>4856.75</v>
      </c>
      <c r="K348" s="6">
        <f t="shared" si="96"/>
        <v>4856.75</v>
      </c>
      <c r="L348" s="6">
        <f t="shared" si="97"/>
        <v>4856.75</v>
      </c>
      <c r="M348" s="6">
        <f t="shared" si="98"/>
        <v>4856.75</v>
      </c>
      <c r="N348" s="6">
        <f t="shared" si="99"/>
        <v>4856.75</v>
      </c>
      <c r="O348" s="6">
        <f t="shared" si="100"/>
        <v>4856.75</v>
      </c>
      <c r="P348" s="10">
        <f t="shared" si="89"/>
        <v>52452.9</v>
      </c>
    </row>
    <row r="349" spans="1:16">
      <c r="A349">
        <v>485</v>
      </c>
      <c r="B349">
        <v>8</v>
      </c>
      <c r="C349">
        <v>38838</v>
      </c>
      <c r="D349" s="6">
        <f t="shared" si="88"/>
        <v>3236.5</v>
      </c>
      <c r="E349" s="6">
        <f t="shared" si="90"/>
        <v>3560.15</v>
      </c>
      <c r="F349" s="6">
        <f t="shared" si="91"/>
        <v>3883.7999999999997</v>
      </c>
      <c r="G349" s="6">
        <f t="shared" si="92"/>
        <v>3883.7999999999997</v>
      </c>
      <c r="H349" s="6">
        <f t="shared" si="93"/>
        <v>4207.45</v>
      </c>
      <c r="I349" s="6">
        <f t="shared" si="94"/>
        <v>4531.0999999999995</v>
      </c>
      <c r="J349" s="6">
        <f t="shared" si="95"/>
        <v>4854.75</v>
      </c>
      <c r="K349" s="6">
        <f t="shared" si="96"/>
        <v>4854.75</v>
      </c>
      <c r="L349" s="6">
        <f t="shared" si="97"/>
        <v>4854.75</v>
      </c>
      <c r="M349" s="6">
        <f t="shared" si="98"/>
        <v>4854.75</v>
      </c>
      <c r="N349" s="6">
        <f t="shared" si="99"/>
        <v>4854.75</v>
      </c>
      <c r="O349" s="6">
        <f t="shared" si="100"/>
        <v>4854.75</v>
      </c>
      <c r="P349" s="10">
        <f t="shared" si="89"/>
        <v>52431.299999999996</v>
      </c>
    </row>
    <row r="350" spans="1:16">
      <c r="A350">
        <v>274</v>
      </c>
      <c r="B350">
        <v>1</v>
      </c>
      <c r="C350">
        <v>38611</v>
      </c>
      <c r="D350" s="6">
        <f t="shared" si="88"/>
        <v>3217.5833333333335</v>
      </c>
      <c r="E350" s="6">
        <f t="shared" si="90"/>
        <v>3539.3416666666672</v>
      </c>
      <c r="F350" s="6">
        <f t="shared" si="91"/>
        <v>3861.1</v>
      </c>
      <c r="G350" s="6">
        <f t="shared" si="92"/>
        <v>3861.1</v>
      </c>
      <c r="H350" s="6">
        <f t="shared" si="93"/>
        <v>4182.8583333333336</v>
      </c>
      <c r="I350" s="6">
        <f t="shared" si="94"/>
        <v>4504.6166666666668</v>
      </c>
      <c r="J350" s="6">
        <f t="shared" si="95"/>
        <v>4826.375</v>
      </c>
      <c r="K350" s="6">
        <f t="shared" si="96"/>
        <v>4826.375</v>
      </c>
      <c r="L350" s="6">
        <f t="shared" si="97"/>
        <v>4826.375</v>
      </c>
      <c r="M350" s="6">
        <f t="shared" si="98"/>
        <v>4826.375</v>
      </c>
      <c r="N350" s="6">
        <f t="shared" si="99"/>
        <v>4826.375</v>
      </c>
      <c r="O350" s="6">
        <f t="shared" si="100"/>
        <v>4826.375</v>
      </c>
      <c r="P350" s="10">
        <f t="shared" si="89"/>
        <v>52124.850000000006</v>
      </c>
    </row>
    <row r="351" spans="1:16">
      <c r="A351">
        <v>452</v>
      </c>
      <c r="B351">
        <v>8</v>
      </c>
      <c r="C351">
        <v>38243</v>
      </c>
      <c r="D351" s="6">
        <f t="shared" si="88"/>
        <v>3186.9166666666665</v>
      </c>
      <c r="E351" s="6">
        <f t="shared" si="90"/>
        <v>3505.6083333333336</v>
      </c>
      <c r="F351" s="6">
        <f t="shared" si="91"/>
        <v>3824.2999999999997</v>
      </c>
      <c r="G351" s="6">
        <f t="shared" si="92"/>
        <v>3824.2999999999997</v>
      </c>
      <c r="H351" s="6">
        <f t="shared" si="93"/>
        <v>4142.9916666666668</v>
      </c>
      <c r="I351" s="6">
        <f t="shared" si="94"/>
        <v>4461.6833333333325</v>
      </c>
      <c r="J351" s="6">
        <f t="shared" si="95"/>
        <v>4780.375</v>
      </c>
      <c r="K351" s="6">
        <f t="shared" si="96"/>
        <v>4780.375</v>
      </c>
      <c r="L351" s="6">
        <f t="shared" si="97"/>
        <v>4780.375</v>
      </c>
      <c r="M351" s="6">
        <f t="shared" si="98"/>
        <v>4780.375</v>
      </c>
      <c r="N351" s="6">
        <f t="shared" si="99"/>
        <v>4780.375</v>
      </c>
      <c r="O351" s="6">
        <f t="shared" si="100"/>
        <v>4780.375</v>
      </c>
      <c r="P351" s="10">
        <f t="shared" si="89"/>
        <v>51628.049999999996</v>
      </c>
    </row>
    <row r="352" spans="1:16">
      <c r="A352">
        <v>243</v>
      </c>
      <c r="B352">
        <v>1</v>
      </c>
      <c r="C352">
        <v>37905</v>
      </c>
      <c r="D352" s="6">
        <f t="shared" si="88"/>
        <v>3158.75</v>
      </c>
      <c r="E352" s="6">
        <f t="shared" si="90"/>
        <v>3474.6250000000005</v>
      </c>
      <c r="F352" s="6">
        <f t="shared" si="91"/>
        <v>3790.5</v>
      </c>
      <c r="G352" s="6">
        <f t="shared" si="92"/>
        <v>3790.5</v>
      </c>
      <c r="H352" s="6">
        <f t="shared" si="93"/>
        <v>4106.375</v>
      </c>
      <c r="I352" s="6">
        <f t="shared" si="94"/>
        <v>4422.25</v>
      </c>
      <c r="J352" s="6">
        <f t="shared" si="95"/>
        <v>4738.125</v>
      </c>
      <c r="K352" s="6">
        <f t="shared" si="96"/>
        <v>4738.125</v>
      </c>
      <c r="L352" s="6">
        <f t="shared" si="97"/>
        <v>4738.125</v>
      </c>
      <c r="M352" s="6">
        <f t="shared" si="98"/>
        <v>4738.125</v>
      </c>
      <c r="N352" s="6">
        <f t="shared" si="99"/>
        <v>4738.125</v>
      </c>
      <c r="O352" s="6">
        <f t="shared" si="100"/>
        <v>4738.125</v>
      </c>
      <c r="P352" s="10">
        <f t="shared" si="89"/>
        <v>51171.75</v>
      </c>
    </row>
    <row r="353" spans="1:16">
      <c r="A353">
        <v>315</v>
      </c>
      <c r="B353">
        <v>2</v>
      </c>
      <c r="C353">
        <v>37899</v>
      </c>
      <c r="D353" s="6">
        <f t="shared" si="88"/>
        <v>3158.25</v>
      </c>
      <c r="E353" s="6">
        <f t="shared" si="90"/>
        <v>3474.0750000000003</v>
      </c>
      <c r="F353" s="6">
        <f t="shared" si="91"/>
        <v>3789.8999999999996</v>
      </c>
      <c r="G353" s="6">
        <f t="shared" si="92"/>
        <v>3789.8999999999996</v>
      </c>
      <c r="H353" s="6">
        <f t="shared" si="93"/>
        <v>4105.7250000000004</v>
      </c>
      <c r="I353" s="6">
        <f t="shared" si="94"/>
        <v>4421.5499999999993</v>
      </c>
      <c r="J353" s="6">
        <f t="shared" si="95"/>
        <v>4737.375</v>
      </c>
      <c r="K353" s="6">
        <f t="shared" si="96"/>
        <v>4737.375</v>
      </c>
      <c r="L353" s="6">
        <f t="shared" si="97"/>
        <v>4737.375</v>
      </c>
      <c r="M353" s="6">
        <f t="shared" si="98"/>
        <v>4737.375</v>
      </c>
      <c r="N353" s="6">
        <f t="shared" si="99"/>
        <v>4737.375</v>
      </c>
      <c r="O353" s="6">
        <f t="shared" si="100"/>
        <v>4737.375</v>
      </c>
      <c r="P353" s="10">
        <f t="shared" si="89"/>
        <v>51163.649999999994</v>
      </c>
    </row>
    <row r="354" spans="1:16">
      <c r="A354">
        <v>411</v>
      </c>
      <c r="B354">
        <v>8</v>
      </c>
      <c r="C354">
        <v>37787</v>
      </c>
      <c r="D354" s="6">
        <f t="shared" si="88"/>
        <v>3148.9166666666665</v>
      </c>
      <c r="E354" s="6">
        <f t="shared" si="90"/>
        <v>3463.8083333333334</v>
      </c>
      <c r="F354" s="6">
        <f t="shared" si="91"/>
        <v>3778.7</v>
      </c>
      <c r="G354" s="6">
        <f t="shared" si="92"/>
        <v>3778.7</v>
      </c>
      <c r="H354" s="6">
        <f t="shared" si="93"/>
        <v>4093.5916666666667</v>
      </c>
      <c r="I354" s="6">
        <f t="shared" si="94"/>
        <v>4408.4833333333327</v>
      </c>
      <c r="J354" s="6">
        <f t="shared" si="95"/>
        <v>4723.375</v>
      </c>
      <c r="K354" s="6">
        <f t="shared" si="96"/>
        <v>4723.375</v>
      </c>
      <c r="L354" s="6">
        <f t="shared" si="97"/>
        <v>4723.375</v>
      </c>
      <c r="M354" s="6">
        <f t="shared" si="98"/>
        <v>4723.375</v>
      </c>
      <c r="N354" s="6">
        <f t="shared" si="99"/>
        <v>4723.375</v>
      </c>
      <c r="O354" s="6">
        <f t="shared" si="100"/>
        <v>4723.375</v>
      </c>
      <c r="P354" s="10">
        <f t="shared" si="89"/>
        <v>51012.45</v>
      </c>
    </row>
    <row r="355" spans="1:16">
      <c r="A355">
        <v>98</v>
      </c>
      <c r="B355">
        <v>11</v>
      </c>
      <c r="C355">
        <v>37469</v>
      </c>
      <c r="D355" s="6">
        <f t="shared" si="88"/>
        <v>3122.4166666666665</v>
      </c>
      <c r="E355" s="6">
        <f t="shared" si="90"/>
        <v>3434.6583333333333</v>
      </c>
      <c r="F355" s="6">
        <f t="shared" si="91"/>
        <v>3746.8999999999996</v>
      </c>
      <c r="G355" s="6">
        <f t="shared" si="92"/>
        <v>3746.8999999999996</v>
      </c>
      <c r="H355" s="6">
        <f t="shared" si="93"/>
        <v>4059.1416666666664</v>
      </c>
      <c r="I355" s="6">
        <f t="shared" si="94"/>
        <v>4371.3833333333332</v>
      </c>
      <c r="J355" s="6">
        <f t="shared" si="95"/>
        <v>4683.625</v>
      </c>
      <c r="K355" s="6">
        <f t="shared" si="96"/>
        <v>4683.625</v>
      </c>
      <c r="L355" s="6">
        <f t="shared" si="97"/>
        <v>4683.625</v>
      </c>
      <c r="M355" s="6">
        <f t="shared" si="98"/>
        <v>4683.625</v>
      </c>
      <c r="N355" s="6">
        <f t="shared" si="99"/>
        <v>4683.625</v>
      </c>
      <c r="O355" s="6">
        <f t="shared" si="100"/>
        <v>4683.625</v>
      </c>
      <c r="P355" s="10">
        <f t="shared" si="89"/>
        <v>50583.149999999994</v>
      </c>
    </row>
    <row r="356" spans="1:16">
      <c r="A356">
        <v>432</v>
      </c>
      <c r="B356">
        <v>11</v>
      </c>
      <c r="C356">
        <v>37430</v>
      </c>
      <c r="D356" s="6">
        <f t="shared" si="88"/>
        <v>3119.1666666666665</v>
      </c>
      <c r="E356" s="6">
        <f t="shared" si="90"/>
        <v>3431.0833333333335</v>
      </c>
      <c r="F356" s="6">
        <f t="shared" si="91"/>
        <v>3742.9999999999995</v>
      </c>
      <c r="G356" s="6">
        <f t="shared" si="92"/>
        <v>3742.9999999999995</v>
      </c>
      <c r="H356" s="6">
        <f t="shared" si="93"/>
        <v>4054.9166666666665</v>
      </c>
      <c r="I356" s="6">
        <f t="shared" si="94"/>
        <v>4366.833333333333</v>
      </c>
      <c r="J356" s="6">
        <f t="shared" si="95"/>
        <v>4678.75</v>
      </c>
      <c r="K356" s="6">
        <f t="shared" si="96"/>
        <v>4678.75</v>
      </c>
      <c r="L356" s="6">
        <f t="shared" si="97"/>
        <v>4678.75</v>
      </c>
      <c r="M356" s="6">
        <f t="shared" si="98"/>
        <v>4678.75</v>
      </c>
      <c r="N356" s="6">
        <f t="shared" si="99"/>
        <v>4678.75</v>
      </c>
      <c r="O356" s="6">
        <f t="shared" si="100"/>
        <v>4678.75</v>
      </c>
      <c r="P356" s="10">
        <f t="shared" si="89"/>
        <v>50530.5</v>
      </c>
    </row>
    <row r="357" spans="1:16">
      <c r="A357">
        <v>230</v>
      </c>
      <c r="B357">
        <v>3</v>
      </c>
      <c r="C357">
        <v>37394</v>
      </c>
      <c r="D357" s="6">
        <f t="shared" si="88"/>
        <v>3116.1666666666665</v>
      </c>
      <c r="E357" s="6">
        <f t="shared" si="90"/>
        <v>3427.7833333333333</v>
      </c>
      <c r="F357" s="6">
        <f t="shared" si="91"/>
        <v>3739.3999999999996</v>
      </c>
      <c r="G357" s="6">
        <f t="shared" si="92"/>
        <v>3739.3999999999996</v>
      </c>
      <c r="H357" s="6">
        <f t="shared" si="93"/>
        <v>4051.0166666666664</v>
      </c>
      <c r="I357" s="6">
        <f t="shared" si="94"/>
        <v>4362.6333333333332</v>
      </c>
      <c r="J357" s="6">
        <f t="shared" si="95"/>
        <v>4674.25</v>
      </c>
      <c r="K357" s="6">
        <f t="shared" si="96"/>
        <v>4674.25</v>
      </c>
      <c r="L357" s="6">
        <f t="shared" si="97"/>
        <v>4674.25</v>
      </c>
      <c r="M357" s="6">
        <f t="shared" si="98"/>
        <v>4674.25</v>
      </c>
      <c r="N357" s="6">
        <f t="shared" si="99"/>
        <v>4674.25</v>
      </c>
      <c r="O357" s="6">
        <f t="shared" si="100"/>
        <v>4674.25</v>
      </c>
      <c r="P357" s="10">
        <f t="shared" si="89"/>
        <v>50481.899999999994</v>
      </c>
    </row>
    <row r="358" spans="1:16">
      <c r="A358">
        <v>135</v>
      </c>
      <c r="B358">
        <v>2</v>
      </c>
      <c r="C358">
        <v>37272</v>
      </c>
      <c r="D358" s="6">
        <f t="shared" si="88"/>
        <v>3106</v>
      </c>
      <c r="E358" s="6">
        <f t="shared" si="90"/>
        <v>3416.6000000000004</v>
      </c>
      <c r="F358" s="6">
        <f t="shared" si="91"/>
        <v>3727.2</v>
      </c>
      <c r="G358" s="6">
        <f t="shared" si="92"/>
        <v>3727.2</v>
      </c>
      <c r="H358" s="6">
        <f t="shared" si="93"/>
        <v>4037.8</v>
      </c>
      <c r="I358" s="6">
        <f t="shared" si="94"/>
        <v>4348.3999999999996</v>
      </c>
      <c r="J358" s="6">
        <f t="shared" si="95"/>
        <v>4659</v>
      </c>
      <c r="K358" s="6">
        <f t="shared" si="96"/>
        <v>4659</v>
      </c>
      <c r="L358" s="6">
        <f t="shared" si="97"/>
        <v>4659</v>
      </c>
      <c r="M358" s="6">
        <f t="shared" si="98"/>
        <v>4659</v>
      </c>
      <c r="N358" s="6">
        <f t="shared" si="99"/>
        <v>4659</v>
      </c>
      <c r="O358" s="6">
        <f t="shared" si="100"/>
        <v>4659</v>
      </c>
      <c r="P358" s="10">
        <f t="shared" si="89"/>
        <v>50317.2</v>
      </c>
    </row>
    <row r="359" spans="1:16">
      <c r="A359">
        <v>217</v>
      </c>
      <c r="B359">
        <v>3</v>
      </c>
      <c r="C359">
        <v>37271</v>
      </c>
      <c r="D359" s="6">
        <f t="shared" si="88"/>
        <v>3105.9166666666665</v>
      </c>
      <c r="E359" s="6">
        <f t="shared" si="90"/>
        <v>3416.5083333333337</v>
      </c>
      <c r="F359" s="6">
        <f t="shared" si="91"/>
        <v>3727.0999999999995</v>
      </c>
      <c r="G359" s="6">
        <f t="shared" si="92"/>
        <v>3727.0999999999995</v>
      </c>
      <c r="H359" s="6">
        <f t="shared" si="93"/>
        <v>4037.6916666666666</v>
      </c>
      <c r="I359" s="6">
        <f t="shared" si="94"/>
        <v>4348.2833333333328</v>
      </c>
      <c r="J359" s="6">
        <f t="shared" si="95"/>
        <v>4658.875</v>
      </c>
      <c r="K359" s="6">
        <f t="shared" si="96"/>
        <v>4658.875</v>
      </c>
      <c r="L359" s="6">
        <f t="shared" si="97"/>
        <v>4658.875</v>
      </c>
      <c r="M359" s="6">
        <f t="shared" si="98"/>
        <v>4658.875</v>
      </c>
      <c r="N359" s="6">
        <f t="shared" si="99"/>
        <v>4658.875</v>
      </c>
      <c r="O359" s="6">
        <f t="shared" si="100"/>
        <v>4658.875</v>
      </c>
      <c r="P359" s="10">
        <f t="shared" si="89"/>
        <v>50315.85</v>
      </c>
    </row>
    <row r="360" spans="1:16">
      <c r="A360">
        <v>153</v>
      </c>
      <c r="B360">
        <v>5</v>
      </c>
      <c r="C360">
        <v>37000</v>
      </c>
      <c r="D360" s="6">
        <f t="shared" si="88"/>
        <v>3083.3333333333335</v>
      </c>
      <c r="E360" s="6">
        <f t="shared" si="90"/>
        <v>3391.666666666667</v>
      </c>
      <c r="F360" s="6">
        <f t="shared" si="91"/>
        <v>3700</v>
      </c>
      <c r="G360" s="6">
        <f t="shared" si="92"/>
        <v>3700</v>
      </c>
      <c r="H360" s="6">
        <f t="shared" si="93"/>
        <v>4008.3333333333335</v>
      </c>
      <c r="I360" s="6">
        <f t="shared" si="94"/>
        <v>4316.666666666667</v>
      </c>
      <c r="J360" s="6">
        <f t="shared" si="95"/>
        <v>4625</v>
      </c>
      <c r="K360" s="6">
        <f t="shared" si="96"/>
        <v>4625</v>
      </c>
      <c r="L360" s="6">
        <f t="shared" si="97"/>
        <v>4625</v>
      </c>
      <c r="M360" s="6">
        <f t="shared" si="98"/>
        <v>4625</v>
      </c>
      <c r="N360" s="6">
        <f t="shared" si="99"/>
        <v>4625</v>
      </c>
      <c r="O360" s="6">
        <f t="shared" si="100"/>
        <v>4625</v>
      </c>
      <c r="P360" s="10">
        <f t="shared" si="89"/>
        <v>49950</v>
      </c>
    </row>
    <row r="361" spans="1:16">
      <c r="A361">
        <v>70</v>
      </c>
      <c r="B361">
        <v>2</v>
      </c>
      <c r="C361">
        <v>36969</v>
      </c>
      <c r="D361" s="6">
        <f t="shared" si="88"/>
        <v>3080.75</v>
      </c>
      <c r="E361" s="6">
        <f t="shared" si="90"/>
        <v>3388.8250000000003</v>
      </c>
      <c r="F361" s="6">
        <f t="shared" si="91"/>
        <v>3696.8999999999996</v>
      </c>
      <c r="G361" s="6">
        <f t="shared" si="92"/>
        <v>3696.8999999999996</v>
      </c>
      <c r="H361" s="6">
        <f t="shared" si="93"/>
        <v>4004.9750000000004</v>
      </c>
      <c r="I361" s="6">
        <f t="shared" si="94"/>
        <v>4313.0499999999993</v>
      </c>
      <c r="J361" s="6">
        <f t="shared" si="95"/>
        <v>4621.125</v>
      </c>
      <c r="K361" s="6">
        <f t="shared" si="96"/>
        <v>4621.125</v>
      </c>
      <c r="L361" s="6">
        <f t="shared" si="97"/>
        <v>4621.125</v>
      </c>
      <c r="M361" s="6">
        <f t="shared" si="98"/>
        <v>4621.125</v>
      </c>
      <c r="N361" s="6">
        <f t="shared" si="99"/>
        <v>4621.125</v>
      </c>
      <c r="O361" s="6">
        <f t="shared" si="100"/>
        <v>4621.125</v>
      </c>
      <c r="P361" s="10">
        <f t="shared" si="89"/>
        <v>49908.149999999994</v>
      </c>
    </row>
    <row r="362" spans="1:16">
      <c r="A362">
        <v>492</v>
      </c>
      <c r="B362">
        <v>7</v>
      </c>
      <c r="C362">
        <v>36602</v>
      </c>
      <c r="D362" s="6">
        <f t="shared" si="88"/>
        <v>3050.1666666666665</v>
      </c>
      <c r="E362" s="6">
        <f t="shared" si="90"/>
        <v>3355.1833333333334</v>
      </c>
      <c r="F362" s="6">
        <f t="shared" si="91"/>
        <v>3660.2</v>
      </c>
      <c r="G362" s="6">
        <f t="shared" si="92"/>
        <v>3660.2</v>
      </c>
      <c r="H362" s="6">
        <f t="shared" si="93"/>
        <v>3965.2166666666667</v>
      </c>
      <c r="I362" s="6">
        <f t="shared" si="94"/>
        <v>4270.2333333333327</v>
      </c>
      <c r="J362" s="6">
        <f t="shared" si="95"/>
        <v>4575.25</v>
      </c>
      <c r="K362" s="6">
        <f t="shared" si="96"/>
        <v>4575.25</v>
      </c>
      <c r="L362" s="6">
        <f t="shared" si="97"/>
        <v>4575.25</v>
      </c>
      <c r="M362" s="6">
        <f t="shared" si="98"/>
        <v>4575.25</v>
      </c>
      <c r="N362" s="6">
        <f t="shared" si="99"/>
        <v>4575.25</v>
      </c>
      <c r="O362" s="6">
        <f t="shared" si="100"/>
        <v>4575.25</v>
      </c>
      <c r="P362" s="10">
        <f t="shared" si="89"/>
        <v>49412.7</v>
      </c>
    </row>
    <row r="363" spans="1:16">
      <c r="A363">
        <v>395</v>
      </c>
      <c r="B363">
        <v>7</v>
      </c>
      <c r="C363">
        <v>36394</v>
      </c>
      <c r="D363" s="6">
        <f t="shared" si="88"/>
        <v>3032.8333333333335</v>
      </c>
      <c r="E363" s="6">
        <f t="shared" si="90"/>
        <v>3336.1166666666672</v>
      </c>
      <c r="F363" s="6">
        <f t="shared" si="91"/>
        <v>3639.4</v>
      </c>
      <c r="G363" s="6">
        <f t="shared" si="92"/>
        <v>3639.4</v>
      </c>
      <c r="H363" s="6">
        <f t="shared" si="93"/>
        <v>3942.6833333333338</v>
      </c>
      <c r="I363" s="6">
        <f t="shared" si="94"/>
        <v>4245.9666666666662</v>
      </c>
      <c r="J363" s="6">
        <f t="shared" si="95"/>
        <v>4549.25</v>
      </c>
      <c r="K363" s="6">
        <f t="shared" si="96"/>
        <v>4549.25</v>
      </c>
      <c r="L363" s="6">
        <f t="shared" si="97"/>
        <v>4549.25</v>
      </c>
      <c r="M363" s="6">
        <f t="shared" si="98"/>
        <v>4549.25</v>
      </c>
      <c r="N363" s="6">
        <f t="shared" si="99"/>
        <v>4549.25</v>
      </c>
      <c r="O363" s="6">
        <f t="shared" si="100"/>
        <v>4549.25</v>
      </c>
      <c r="P363" s="10">
        <f t="shared" si="89"/>
        <v>49131.9</v>
      </c>
    </row>
    <row r="364" spans="1:16">
      <c r="A364">
        <v>205</v>
      </c>
      <c r="B364">
        <v>3</v>
      </c>
      <c r="C364">
        <v>35201</v>
      </c>
      <c r="D364" s="6">
        <f t="shared" si="88"/>
        <v>2933.4166666666665</v>
      </c>
      <c r="E364" s="6">
        <f t="shared" si="90"/>
        <v>3226.7583333333332</v>
      </c>
      <c r="F364" s="6">
        <f t="shared" si="91"/>
        <v>3520.1</v>
      </c>
      <c r="G364" s="6">
        <f t="shared" si="92"/>
        <v>3520.1</v>
      </c>
      <c r="H364" s="6">
        <f t="shared" si="93"/>
        <v>3813.4416666666666</v>
      </c>
      <c r="I364" s="6">
        <f t="shared" si="94"/>
        <v>4106.7833333333328</v>
      </c>
      <c r="J364" s="6">
        <f t="shared" si="95"/>
        <v>4400.125</v>
      </c>
      <c r="K364" s="6">
        <f t="shared" si="96"/>
        <v>4400.125</v>
      </c>
      <c r="L364" s="6">
        <f t="shared" si="97"/>
        <v>4400.125</v>
      </c>
      <c r="M364" s="6">
        <f t="shared" si="98"/>
        <v>4400.125</v>
      </c>
      <c r="N364" s="6">
        <f t="shared" si="99"/>
        <v>4400.125</v>
      </c>
      <c r="O364" s="6">
        <f t="shared" si="100"/>
        <v>4400.125</v>
      </c>
      <c r="P364" s="10">
        <f t="shared" si="89"/>
        <v>47521.35</v>
      </c>
    </row>
    <row r="365" spans="1:16">
      <c r="A365">
        <v>379</v>
      </c>
      <c r="B365">
        <v>7</v>
      </c>
      <c r="C365">
        <v>35038</v>
      </c>
      <c r="D365" s="6">
        <f t="shared" si="88"/>
        <v>2919.8333333333335</v>
      </c>
      <c r="E365" s="6">
        <f t="shared" si="90"/>
        <v>3211.8166666666671</v>
      </c>
      <c r="F365" s="6">
        <f t="shared" si="91"/>
        <v>3503.8</v>
      </c>
      <c r="G365" s="6">
        <f t="shared" si="92"/>
        <v>3503.8</v>
      </c>
      <c r="H365" s="6">
        <f t="shared" si="93"/>
        <v>3795.7833333333338</v>
      </c>
      <c r="I365" s="6">
        <f t="shared" si="94"/>
        <v>4087.7666666666664</v>
      </c>
      <c r="J365" s="6">
        <f t="shared" si="95"/>
        <v>4379.75</v>
      </c>
      <c r="K365" s="6">
        <f t="shared" si="96"/>
        <v>4379.75</v>
      </c>
      <c r="L365" s="6">
        <f t="shared" si="97"/>
        <v>4379.75</v>
      </c>
      <c r="M365" s="6">
        <f t="shared" si="98"/>
        <v>4379.75</v>
      </c>
      <c r="N365" s="6">
        <f t="shared" si="99"/>
        <v>4379.75</v>
      </c>
      <c r="O365" s="6">
        <f t="shared" si="100"/>
        <v>4379.75</v>
      </c>
      <c r="P365" s="10">
        <f t="shared" si="89"/>
        <v>47301.3</v>
      </c>
    </row>
    <row r="366" spans="1:16">
      <c r="A366">
        <v>104</v>
      </c>
      <c r="B366">
        <v>6</v>
      </c>
      <c r="C366">
        <v>34525</v>
      </c>
      <c r="D366" s="6">
        <f t="shared" si="88"/>
        <v>2877.0833333333335</v>
      </c>
      <c r="E366" s="6">
        <f t="shared" si="90"/>
        <v>3164.791666666667</v>
      </c>
      <c r="F366" s="6">
        <f t="shared" si="91"/>
        <v>3452.5</v>
      </c>
      <c r="G366" s="6">
        <f t="shared" si="92"/>
        <v>3452.5</v>
      </c>
      <c r="H366" s="6">
        <f t="shared" si="93"/>
        <v>3740.2083333333335</v>
      </c>
      <c r="I366" s="6">
        <f t="shared" si="94"/>
        <v>4027.9166666666665</v>
      </c>
      <c r="J366" s="6">
        <f t="shared" si="95"/>
        <v>4315.625</v>
      </c>
      <c r="K366" s="6">
        <f t="shared" si="96"/>
        <v>4315.625</v>
      </c>
      <c r="L366" s="6">
        <f t="shared" si="97"/>
        <v>4315.625</v>
      </c>
      <c r="M366" s="6">
        <f t="shared" si="98"/>
        <v>4315.625</v>
      </c>
      <c r="N366" s="6">
        <f t="shared" si="99"/>
        <v>4315.625</v>
      </c>
      <c r="O366" s="6">
        <f t="shared" si="100"/>
        <v>4315.625</v>
      </c>
      <c r="P366" s="10">
        <f t="shared" si="89"/>
        <v>46608.75</v>
      </c>
    </row>
    <row r="367" spans="1:16">
      <c r="A367">
        <v>396</v>
      </c>
      <c r="B367">
        <v>7</v>
      </c>
      <c r="C367">
        <v>34151</v>
      </c>
      <c r="D367" s="6">
        <f t="shared" si="88"/>
        <v>2845.9166666666665</v>
      </c>
      <c r="E367" s="6">
        <f t="shared" si="90"/>
        <v>3130.5083333333332</v>
      </c>
      <c r="F367" s="6">
        <f t="shared" si="91"/>
        <v>3415.1</v>
      </c>
      <c r="G367" s="6">
        <f t="shared" si="92"/>
        <v>3415.1</v>
      </c>
      <c r="H367" s="6">
        <f t="shared" si="93"/>
        <v>3699.6916666666666</v>
      </c>
      <c r="I367" s="6">
        <f t="shared" si="94"/>
        <v>3984.2833333333328</v>
      </c>
      <c r="J367" s="6">
        <f t="shared" si="95"/>
        <v>4268.875</v>
      </c>
      <c r="K367" s="6">
        <f t="shared" si="96"/>
        <v>4268.875</v>
      </c>
      <c r="L367" s="6">
        <f t="shared" si="97"/>
        <v>4268.875</v>
      </c>
      <c r="M367" s="6">
        <f t="shared" si="98"/>
        <v>4268.875</v>
      </c>
      <c r="N367" s="6">
        <f t="shared" si="99"/>
        <v>4268.875</v>
      </c>
      <c r="O367" s="6">
        <f t="shared" si="100"/>
        <v>4268.875</v>
      </c>
      <c r="P367" s="10">
        <f t="shared" si="89"/>
        <v>46103.85</v>
      </c>
    </row>
    <row r="368" spans="1:16">
      <c r="A368">
        <v>158</v>
      </c>
      <c r="B368">
        <v>2</v>
      </c>
      <c r="C368">
        <v>33948</v>
      </c>
      <c r="D368" s="6">
        <f t="shared" si="88"/>
        <v>2829</v>
      </c>
      <c r="E368" s="6">
        <f t="shared" si="90"/>
        <v>3111.9</v>
      </c>
      <c r="F368" s="6">
        <f t="shared" si="91"/>
        <v>3394.7999999999997</v>
      </c>
      <c r="G368" s="6">
        <f t="shared" si="92"/>
        <v>3394.7999999999997</v>
      </c>
      <c r="H368" s="6">
        <f t="shared" si="93"/>
        <v>3677.7000000000003</v>
      </c>
      <c r="I368" s="6">
        <f t="shared" si="94"/>
        <v>3960.6</v>
      </c>
      <c r="J368" s="6">
        <f t="shared" si="95"/>
        <v>4243.5</v>
      </c>
      <c r="K368" s="6">
        <f t="shared" si="96"/>
        <v>4243.5</v>
      </c>
      <c r="L368" s="6">
        <f t="shared" si="97"/>
        <v>4243.5</v>
      </c>
      <c r="M368" s="6">
        <f t="shared" si="98"/>
        <v>4243.5</v>
      </c>
      <c r="N368" s="6">
        <f t="shared" si="99"/>
        <v>4243.5</v>
      </c>
      <c r="O368" s="6">
        <f t="shared" si="100"/>
        <v>4243.5</v>
      </c>
      <c r="P368" s="10">
        <f t="shared" si="89"/>
        <v>45829.799999999996</v>
      </c>
    </row>
    <row r="369" spans="1:16">
      <c r="A369">
        <v>4</v>
      </c>
      <c r="B369">
        <v>5</v>
      </c>
      <c r="C369">
        <v>33818</v>
      </c>
      <c r="D369" s="6">
        <f t="shared" si="88"/>
        <v>2818.1666666666665</v>
      </c>
      <c r="E369" s="6">
        <f t="shared" si="90"/>
        <v>3099.9833333333336</v>
      </c>
      <c r="F369" s="6">
        <f t="shared" si="91"/>
        <v>3381.7999999999997</v>
      </c>
      <c r="G369" s="6">
        <f t="shared" si="92"/>
        <v>3381.7999999999997</v>
      </c>
      <c r="H369" s="6">
        <f t="shared" si="93"/>
        <v>3663.6166666666668</v>
      </c>
      <c r="I369" s="6">
        <f t="shared" si="94"/>
        <v>3945.4333333333329</v>
      </c>
      <c r="J369" s="6">
        <f t="shared" si="95"/>
        <v>4227.25</v>
      </c>
      <c r="K369" s="6">
        <f t="shared" si="96"/>
        <v>4227.25</v>
      </c>
      <c r="L369" s="6">
        <f t="shared" si="97"/>
        <v>4227.25</v>
      </c>
      <c r="M369" s="6">
        <f t="shared" si="98"/>
        <v>4227.25</v>
      </c>
      <c r="N369" s="6">
        <f t="shared" si="99"/>
        <v>4227.25</v>
      </c>
      <c r="O369" s="6">
        <f t="shared" si="100"/>
        <v>4227.25</v>
      </c>
      <c r="P369" s="10">
        <f t="shared" si="89"/>
        <v>45654.3</v>
      </c>
    </row>
    <row r="370" spans="1:16">
      <c r="A370">
        <v>345</v>
      </c>
      <c r="B370">
        <v>5</v>
      </c>
      <c r="C370">
        <v>33812</v>
      </c>
      <c r="D370" s="6">
        <f t="shared" si="88"/>
        <v>2817.6666666666665</v>
      </c>
      <c r="E370" s="6">
        <f t="shared" si="90"/>
        <v>3099.4333333333334</v>
      </c>
      <c r="F370" s="6">
        <f t="shared" si="91"/>
        <v>3381.2</v>
      </c>
      <c r="G370" s="6">
        <f t="shared" si="92"/>
        <v>3381.2</v>
      </c>
      <c r="H370" s="6">
        <f t="shared" si="93"/>
        <v>3662.9666666666667</v>
      </c>
      <c r="I370" s="6">
        <f t="shared" si="94"/>
        <v>3944.7333333333327</v>
      </c>
      <c r="J370" s="6">
        <f t="shared" si="95"/>
        <v>4226.5</v>
      </c>
      <c r="K370" s="6">
        <f t="shared" si="96"/>
        <v>4226.5</v>
      </c>
      <c r="L370" s="6">
        <f t="shared" si="97"/>
        <v>4226.5</v>
      </c>
      <c r="M370" s="6">
        <f t="shared" si="98"/>
        <v>4226.5</v>
      </c>
      <c r="N370" s="6">
        <f t="shared" si="99"/>
        <v>4226.5</v>
      </c>
      <c r="O370" s="6">
        <f t="shared" si="100"/>
        <v>4226.5</v>
      </c>
      <c r="P370" s="10">
        <f t="shared" si="89"/>
        <v>45646.2</v>
      </c>
    </row>
    <row r="371" spans="1:16">
      <c r="A371">
        <v>77</v>
      </c>
      <c r="B371">
        <v>8</v>
      </c>
      <c r="C371">
        <v>33685</v>
      </c>
      <c r="D371" s="6">
        <f t="shared" si="88"/>
        <v>2807.0833333333335</v>
      </c>
      <c r="E371" s="6">
        <f t="shared" si="90"/>
        <v>3087.791666666667</v>
      </c>
      <c r="F371" s="6">
        <f t="shared" si="91"/>
        <v>3368.5</v>
      </c>
      <c r="G371" s="6">
        <f t="shared" si="92"/>
        <v>3368.5</v>
      </c>
      <c r="H371" s="6">
        <f t="shared" si="93"/>
        <v>3649.2083333333335</v>
      </c>
      <c r="I371" s="6">
        <f t="shared" si="94"/>
        <v>3929.9166666666665</v>
      </c>
      <c r="J371" s="6">
        <f t="shared" si="95"/>
        <v>4210.625</v>
      </c>
      <c r="K371" s="6">
        <f t="shared" si="96"/>
        <v>4210.625</v>
      </c>
      <c r="L371" s="6">
        <f t="shared" si="97"/>
        <v>4210.625</v>
      </c>
      <c r="M371" s="6">
        <f t="shared" si="98"/>
        <v>4210.625</v>
      </c>
      <c r="N371" s="6">
        <f t="shared" si="99"/>
        <v>4210.625</v>
      </c>
      <c r="O371" s="6">
        <f t="shared" si="100"/>
        <v>4210.625</v>
      </c>
      <c r="P371" s="10">
        <f t="shared" si="89"/>
        <v>45474.75</v>
      </c>
    </row>
    <row r="372" spans="1:16">
      <c r="A372">
        <v>105</v>
      </c>
      <c r="B372">
        <v>10</v>
      </c>
      <c r="C372">
        <v>33667</v>
      </c>
      <c r="D372" s="6">
        <f t="shared" ref="D372:D435" si="101">(C372/12)*$D$1</f>
        <v>2805.5833333333335</v>
      </c>
      <c r="E372" s="6">
        <f t="shared" si="90"/>
        <v>3086.1416666666669</v>
      </c>
      <c r="F372" s="6">
        <f t="shared" si="91"/>
        <v>3366.7000000000003</v>
      </c>
      <c r="G372" s="6">
        <f t="shared" si="92"/>
        <v>3366.7000000000003</v>
      </c>
      <c r="H372" s="6">
        <f t="shared" si="93"/>
        <v>3647.2583333333337</v>
      </c>
      <c r="I372" s="6">
        <f t="shared" si="94"/>
        <v>3927.8166666666666</v>
      </c>
      <c r="J372" s="6">
        <f t="shared" si="95"/>
        <v>4208.375</v>
      </c>
      <c r="K372" s="6">
        <f t="shared" si="96"/>
        <v>4208.375</v>
      </c>
      <c r="L372" s="6">
        <f t="shared" si="97"/>
        <v>4208.375</v>
      </c>
      <c r="M372" s="6">
        <f t="shared" si="98"/>
        <v>4208.375</v>
      </c>
      <c r="N372" s="6">
        <f t="shared" si="99"/>
        <v>4208.375</v>
      </c>
      <c r="O372" s="6">
        <f t="shared" si="100"/>
        <v>4208.375</v>
      </c>
      <c r="P372" s="10">
        <f t="shared" si="89"/>
        <v>45450.45</v>
      </c>
    </row>
    <row r="373" spans="1:16">
      <c r="A373">
        <v>447</v>
      </c>
      <c r="B373">
        <v>7</v>
      </c>
      <c r="C373">
        <v>33554</v>
      </c>
      <c r="D373" s="6">
        <f t="shared" si="101"/>
        <v>2796.1666666666665</v>
      </c>
      <c r="E373" s="6">
        <f t="shared" si="90"/>
        <v>3075.7833333333333</v>
      </c>
      <c r="F373" s="6">
        <f t="shared" si="91"/>
        <v>3355.3999999999996</v>
      </c>
      <c r="G373" s="6">
        <f t="shared" si="92"/>
        <v>3355.3999999999996</v>
      </c>
      <c r="H373" s="6">
        <f t="shared" si="93"/>
        <v>3635.0166666666664</v>
      </c>
      <c r="I373" s="6">
        <f t="shared" si="94"/>
        <v>3914.6333333333328</v>
      </c>
      <c r="J373" s="6">
        <f t="shared" si="95"/>
        <v>4194.25</v>
      </c>
      <c r="K373" s="6">
        <f t="shared" si="96"/>
        <v>4194.25</v>
      </c>
      <c r="L373" s="6">
        <f t="shared" si="97"/>
        <v>4194.25</v>
      </c>
      <c r="M373" s="6">
        <f t="shared" si="98"/>
        <v>4194.25</v>
      </c>
      <c r="N373" s="6">
        <f t="shared" si="99"/>
        <v>4194.25</v>
      </c>
      <c r="O373" s="6">
        <f t="shared" si="100"/>
        <v>4194.25</v>
      </c>
      <c r="P373" s="10">
        <f t="shared" si="89"/>
        <v>45297.899999999994</v>
      </c>
    </row>
    <row r="374" spans="1:16">
      <c r="A374">
        <v>239</v>
      </c>
      <c r="B374">
        <v>4</v>
      </c>
      <c r="C374">
        <v>32785</v>
      </c>
      <c r="D374" s="6">
        <f t="shared" si="101"/>
        <v>2732.0833333333335</v>
      </c>
      <c r="E374" s="6">
        <f t="shared" si="90"/>
        <v>3005.291666666667</v>
      </c>
      <c r="F374" s="6">
        <f t="shared" si="91"/>
        <v>3278.5</v>
      </c>
      <c r="G374" s="6">
        <f t="shared" si="92"/>
        <v>3278.5</v>
      </c>
      <c r="H374" s="6">
        <f t="shared" si="93"/>
        <v>3551.7083333333335</v>
      </c>
      <c r="I374" s="6">
        <f t="shared" si="94"/>
        <v>3824.9166666666665</v>
      </c>
      <c r="J374" s="6">
        <f t="shared" si="95"/>
        <v>4098.125</v>
      </c>
      <c r="K374" s="6">
        <f t="shared" si="96"/>
        <v>4098.125</v>
      </c>
      <c r="L374" s="6">
        <f t="shared" si="97"/>
        <v>4098.125</v>
      </c>
      <c r="M374" s="6">
        <f t="shared" si="98"/>
        <v>4098.125</v>
      </c>
      <c r="N374" s="6">
        <f t="shared" si="99"/>
        <v>4098.125</v>
      </c>
      <c r="O374" s="6">
        <f t="shared" si="100"/>
        <v>4098.125</v>
      </c>
      <c r="P374" s="10">
        <f t="shared" si="89"/>
        <v>44259.75</v>
      </c>
    </row>
    <row r="375" spans="1:16">
      <c r="A375">
        <v>150</v>
      </c>
      <c r="B375">
        <v>10</v>
      </c>
      <c r="C375">
        <v>32529</v>
      </c>
      <c r="D375" s="6">
        <f t="shared" si="101"/>
        <v>2710.75</v>
      </c>
      <c r="E375" s="6">
        <f t="shared" si="90"/>
        <v>2981.8250000000003</v>
      </c>
      <c r="F375" s="6">
        <f t="shared" si="91"/>
        <v>3252.9</v>
      </c>
      <c r="G375" s="6">
        <f t="shared" si="92"/>
        <v>3252.9</v>
      </c>
      <c r="H375" s="6">
        <f t="shared" si="93"/>
        <v>3523.9749999999999</v>
      </c>
      <c r="I375" s="6">
        <f t="shared" si="94"/>
        <v>3795.0499999999997</v>
      </c>
      <c r="J375" s="6">
        <f t="shared" si="95"/>
        <v>4066.125</v>
      </c>
      <c r="K375" s="6">
        <f t="shared" si="96"/>
        <v>4066.125</v>
      </c>
      <c r="L375" s="6">
        <f t="shared" si="97"/>
        <v>4066.125</v>
      </c>
      <c r="M375" s="6">
        <f t="shared" si="98"/>
        <v>4066.125</v>
      </c>
      <c r="N375" s="6">
        <f t="shared" si="99"/>
        <v>4066.125</v>
      </c>
      <c r="O375" s="6">
        <f t="shared" si="100"/>
        <v>4066.125</v>
      </c>
      <c r="P375" s="10">
        <f t="shared" si="89"/>
        <v>43914.15</v>
      </c>
    </row>
    <row r="376" spans="1:16">
      <c r="A376">
        <v>290</v>
      </c>
      <c r="B376">
        <v>2</v>
      </c>
      <c r="C376">
        <v>32294</v>
      </c>
      <c r="D376" s="6">
        <f t="shared" si="101"/>
        <v>2691.1666666666665</v>
      </c>
      <c r="E376" s="6">
        <f t="shared" si="90"/>
        <v>2960.2833333333333</v>
      </c>
      <c r="F376" s="6">
        <f t="shared" si="91"/>
        <v>3229.3999999999996</v>
      </c>
      <c r="G376" s="6">
        <f t="shared" si="92"/>
        <v>3229.3999999999996</v>
      </c>
      <c r="H376" s="6">
        <f t="shared" si="93"/>
        <v>3498.5166666666664</v>
      </c>
      <c r="I376" s="6">
        <f t="shared" si="94"/>
        <v>3767.6333333333328</v>
      </c>
      <c r="J376" s="6">
        <f t="shared" si="95"/>
        <v>4036.75</v>
      </c>
      <c r="K376" s="6">
        <f t="shared" si="96"/>
        <v>4036.75</v>
      </c>
      <c r="L376" s="6">
        <f t="shared" si="97"/>
        <v>4036.75</v>
      </c>
      <c r="M376" s="6">
        <f t="shared" si="98"/>
        <v>4036.75</v>
      </c>
      <c r="N376" s="6">
        <f t="shared" si="99"/>
        <v>4036.75</v>
      </c>
      <c r="O376" s="6">
        <f t="shared" si="100"/>
        <v>4036.75</v>
      </c>
      <c r="P376" s="10">
        <f t="shared" si="89"/>
        <v>43596.899999999994</v>
      </c>
    </row>
    <row r="377" spans="1:16">
      <c r="A377">
        <v>403</v>
      </c>
      <c r="B377">
        <v>11</v>
      </c>
      <c r="C377">
        <v>32271</v>
      </c>
      <c r="D377" s="6">
        <f t="shared" si="101"/>
        <v>2689.25</v>
      </c>
      <c r="E377" s="6">
        <f t="shared" si="90"/>
        <v>2958.1750000000002</v>
      </c>
      <c r="F377" s="6">
        <f t="shared" si="91"/>
        <v>3227.1</v>
      </c>
      <c r="G377" s="6">
        <f t="shared" si="92"/>
        <v>3227.1</v>
      </c>
      <c r="H377" s="6">
        <f t="shared" si="93"/>
        <v>3496.0250000000001</v>
      </c>
      <c r="I377" s="6">
        <f t="shared" si="94"/>
        <v>3764.95</v>
      </c>
      <c r="J377" s="6">
        <f t="shared" si="95"/>
        <v>4033.875</v>
      </c>
      <c r="K377" s="6">
        <f t="shared" si="96"/>
        <v>4033.875</v>
      </c>
      <c r="L377" s="6">
        <f t="shared" si="97"/>
        <v>4033.875</v>
      </c>
      <c r="M377" s="6">
        <f t="shared" si="98"/>
        <v>4033.875</v>
      </c>
      <c r="N377" s="6">
        <f t="shared" si="99"/>
        <v>4033.875</v>
      </c>
      <c r="O377" s="6">
        <f t="shared" si="100"/>
        <v>4033.875</v>
      </c>
      <c r="P377" s="10">
        <f t="shared" si="89"/>
        <v>43565.85</v>
      </c>
    </row>
    <row r="378" spans="1:16">
      <c r="A378">
        <v>268</v>
      </c>
      <c r="B378">
        <v>2</v>
      </c>
      <c r="C378">
        <v>32244</v>
      </c>
      <c r="D378" s="6">
        <f t="shared" si="101"/>
        <v>2687</v>
      </c>
      <c r="E378" s="6">
        <f t="shared" si="90"/>
        <v>2955.7000000000003</v>
      </c>
      <c r="F378" s="6">
        <f t="shared" si="91"/>
        <v>3224.4</v>
      </c>
      <c r="G378" s="6">
        <f t="shared" si="92"/>
        <v>3224.4</v>
      </c>
      <c r="H378" s="6">
        <f t="shared" si="93"/>
        <v>3493.1</v>
      </c>
      <c r="I378" s="6">
        <f t="shared" si="94"/>
        <v>3761.7999999999997</v>
      </c>
      <c r="J378" s="6">
        <f t="shared" si="95"/>
        <v>4030.5</v>
      </c>
      <c r="K378" s="6">
        <f t="shared" si="96"/>
        <v>4030.5</v>
      </c>
      <c r="L378" s="6">
        <f t="shared" si="97"/>
        <v>4030.5</v>
      </c>
      <c r="M378" s="6">
        <f t="shared" si="98"/>
        <v>4030.5</v>
      </c>
      <c r="N378" s="6">
        <f t="shared" si="99"/>
        <v>4030.5</v>
      </c>
      <c r="O378" s="6">
        <f t="shared" si="100"/>
        <v>4030.5</v>
      </c>
      <c r="P378" s="10">
        <f t="shared" si="89"/>
        <v>43529.4</v>
      </c>
    </row>
    <row r="379" spans="1:16">
      <c r="A379">
        <v>51</v>
      </c>
      <c r="B379">
        <v>10</v>
      </c>
      <c r="C379">
        <v>31932</v>
      </c>
      <c r="D379" s="6">
        <f t="shared" si="101"/>
        <v>2661</v>
      </c>
      <c r="E379" s="6">
        <f t="shared" si="90"/>
        <v>2927.1000000000004</v>
      </c>
      <c r="F379" s="6">
        <f t="shared" si="91"/>
        <v>3193.2</v>
      </c>
      <c r="G379" s="6">
        <f t="shared" si="92"/>
        <v>3193.2</v>
      </c>
      <c r="H379" s="6">
        <f t="shared" si="93"/>
        <v>3459.3</v>
      </c>
      <c r="I379" s="6">
        <f t="shared" si="94"/>
        <v>3725.3999999999996</v>
      </c>
      <c r="J379" s="6">
        <f t="shared" si="95"/>
        <v>3991.5</v>
      </c>
      <c r="K379" s="6">
        <f t="shared" si="96"/>
        <v>3991.5</v>
      </c>
      <c r="L379" s="6">
        <f t="shared" si="97"/>
        <v>3991.5</v>
      </c>
      <c r="M379" s="6">
        <f t="shared" si="98"/>
        <v>3991.5</v>
      </c>
      <c r="N379" s="6">
        <f t="shared" si="99"/>
        <v>3991.5</v>
      </c>
      <c r="O379" s="6">
        <f t="shared" si="100"/>
        <v>3991.5</v>
      </c>
      <c r="P379" s="10">
        <f t="shared" si="89"/>
        <v>43108.2</v>
      </c>
    </row>
    <row r="380" spans="1:16">
      <c r="A380">
        <v>165</v>
      </c>
      <c r="B380">
        <v>7</v>
      </c>
      <c r="C380">
        <v>31892</v>
      </c>
      <c r="D380" s="6">
        <f t="shared" si="101"/>
        <v>2657.6666666666665</v>
      </c>
      <c r="E380" s="6">
        <f t="shared" si="90"/>
        <v>2923.4333333333334</v>
      </c>
      <c r="F380" s="6">
        <f t="shared" si="91"/>
        <v>3189.2</v>
      </c>
      <c r="G380" s="6">
        <f t="shared" si="92"/>
        <v>3189.2</v>
      </c>
      <c r="H380" s="6">
        <f t="shared" si="93"/>
        <v>3454.9666666666667</v>
      </c>
      <c r="I380" s="6">
        <f t="shared" si="94"/>
        <v>3720.7333333333327</v>
      </c>
      <c r="J380" s="6">
        <f t="shared" si="95"/>
        <v>3986.5</v>
      </c>
      <c r="K380" s="6">
        <f t="shared" si="96"/>
        <v>3986.5</v>
      </c>
      <c r="L380" s="6">
        <f t="shared" si="97"/>
        <v>3986.5</v>
      </c>
      <c r="M380" s="6">
        <f t="shared" si="98"/>
        <v>3986.5</v>
      </c>
      <c r="N380" s="6">
        <f t="shared" si="99"/>
        <v>3986.5</v>
      </c>
      <c r="O380" s="6">
        <f t="shared" si="100"/>
        <v>3986.5</v>
      </c>
      <c r="P380" s="10">
        <f t="shared" si="89"/>
        <v>43054.2</v>
      </c>
    </row>
    <row r="381" spans="1:16">
      <c r="A381">
        <v>45</v>
      </c>
      <c r="B381">
        <v>7</v>
      </c>
      <c r="C381">
        <v>31718</v>
      </c>
      <c r="D381" s="6">
        <f t="shared" si="101"/>
        <v>2643.1666666666665</v>
      </c>
      <c r="E381" s="6">
        <f t="shared" si="90"/>
        <v>2907.4833333333336</v>
      </c>
      <c r="F381" s="6">
        <f t="shared" si="91"/>
        <v>3171.7999999999997</v>
      </c>
      <c r="G381" s="6">
        <f t="shared" si="92"/>
        <v>3171.7999999999997</v>
      </c>
      <c r="H381" s="6">
        <f t="shared" si="93"/>
        <v>3436.1166666666668</v>
      </c>
      <c r="I381" s="6">
        <f t="shared" si="94"/>
        <v>3700.4333333333329</v>
      </c>
      <c r="J381" s="6">
        <f t="shared" si="95"/>
        <v>3964.75</v>
      </c>
      <c r="K381" s="6">
        <f t="shared" si="96"/>
        <v>3964.75</v>
      </c>
      <c r="L381" s="6">
        <f t="shared" si="97"/>
        <v>3964.75</v>
      </c>
      <c r="M381" s="6">
        <f t="shared" si="98"/>
        <v>3964.75</v>
      </c>
      <c r="N381" s="6">
        <f t="shared" si="99"/>
        <v>3964.75</v>
      </c>
      <c r="O381" s="6">
        <f t="shared" si="100"/>
        <v>3964.75</v>
      </c>
      <c r="P381" s="10">
        <f t="shared" si="89"/>
        <v>42819.3</v>
      </c>
    </row>
    <row r="382" spans="1:16">
      <c r="A382">
        <v>382</v>
      </c>
      <c r="B382">
        <v>7</v>
      </c>
      <c r="C382">
        <v>31327</v>
      </c>
      <c r="D382" s="6">
        <f t="shared" si="101"/>
        <v>2610.5833333333335</v>
      </c>
      <c r="E382" s="6">
        <f t="shared" si="90"/>
        <v>2871.6416666666669</v>
      </c>
      <c r="F382" s="6">
        <f t="shared" si="91"/>
        <v>3132.7000000000003</v>
      </c>
      <c r="G382" s="6">
        <f t="shared" si="92"/>
        <v>3132.7000000000003</v>
      </c>
      <c r="H382" s="6">
        <f t="shared" si="93"/>
        <v>3393.7583333333337</v>
      </c>
      <c r="I382" s="6">
        <f t="shared" si="94"/>
        <v>3654.8166666666666</v>
      </c>
      <c r="J382" s="6">
        <f t="shared" si="95"/>
        <v>3915.875</v>
      </c>
      <c r="K382" s="6">
        <f t="shared" si="96"/>
        <v>3915.875</v>
      </c>
      <c r="L382" s="6">
        <f t="shared" si="97"/>
        <v>3915.875</v>
      </c>
      <c r="M382" s="6">
        <f t="shared" si="98"/>
        <v>3915.875</v>
      </c>
      <c r="N382" s="6">
        <f t="shared" si="99"/>
        <v>3915.875</v>
      </c>
      <c r="O382" s="6">
        <f t="shared" si="100"/>
        <v>3915.875</v>
      </c>
      <c r="P382" s="10">
        <f t="shared" si="89"/>
        <v>42291.45</v>
      </c>
    </row>
    <row r="383" spans="1:16">
      <c r="A383">
        <v>52</v>
      </c>
      <c r="B383">
        <v>5</v>
      </c>
      <c r="C383">
        <v>31087</v>
      </c>
      <c r="D383" s="6">
        <f t="shared" si="101"/>
        <v>2590.5833333333335</v>
      </c>
      <c r="E383" s="6">
        <f t="shared" si="90"/>
        <v>2849.6416666666669</v>
      </c>
      <c r="F383" s="6">
        <f t="shared" si="91"/>
        <v>3108.7000000000003</v>
      </c>
      <c r="G383" s="6">
        <f t="shared" si="92"/>
        <v>3108.7000000000003</v>
      </c>
      <c r="H383" s="6">
        <f t="shared" si="93"/>
        <v>3367.7583333333337</v>
      </c>
      <c r="I383" s="6">
        <f t="shared" si="94"/>
        <v>3626.8166666666666</v>
      </c>
      <c r="J383" s="6">
        <f t="shared" si="95"/>
        <v>3885.875</v>
      </c>
      <c r="K383" s="6">
        <f t="shared" si="96"/>
        <v>3885.875</v>
      </c>
      <c r="L383" s="6">
        <f t="shared" si="97"/>
        <v>3885.875</v>
      </c>
      <c r="M383" s="6">
        <f t="shared" si="98"/>
        <v>3885.875</v>
      </c>
      <c r="N383" s="6">
        <f t="shared" si="99"/>
        <v>3885.875</v>
      </c>
      <c r="O383" s="6">
        <f t="shared" si="100"/>
        <v>3885.875</v>
      </c>
      <c r="P383" s="10">
        <f t="shared" si="89"/>
        <v>41967.45</v>
      </c>
    </row>
    <row r="384" spans="1:16">
      <c r="A384">
        <v>269</v>
      </c>
      <c r="B384">
        <v>6</v>
      </c>
      <c r="C384">
        <v>31077</v>
      </c>
      <c r="D384" s="6">
        <f t="shared" si="101"/>
        <v>2589.75</v>
      </c>
      <c r="E384" s="6">
        <f t="shared" si="90"/>
        <v>2848.7250000000004</v>
      </c>
      <c r="F384" s="6">
        <f t="shared" si="91"/>
        <v>3107.7</v>
      </c>
      <c r="G384" s="6">
        <f t="shared" si="92"/>
        <v>3107.7</v>
      </c>
      <c r="H384" s="6">
        <f t="shared" si="93"/>
        <v>3366.6750000000002</v>
      </c>
      <c r="I384" s="6">
        <f t="shared" si="94"/>
        <v>3625.6499999999996</v>
      </c>
      <c r="J384" s="6">
        <f t="shared" si="95"/>
        <v>3884.625</v>
      </c>
      <c r="K384" s="6">
        <f t="shared" si="96"/>
        <v>3884.625</v>
      </c>
      <c r="L384" s="6">
        <f t="shared" si="97"/>
        <v>3884.625</v>
      </c>
      <c r="M384" s="6">
        <f t="shared" si="98"/>
        <v>3884.625</v>
      </c>
      <c r="N384" s="6">
        <f t="shared" si="99"/>
        <v>3884.625</v>
      </c>
      <c r="O384" s="6">
        <f t="shared" si="100"/>
        <v>3884.625</v>
      </c>
      <c r="P384" s="10">
        <f t="shared" si="89"/>
        <v>41953.95</v>
      </c>
    </row>
    <row r="385" spans="1:16">
      <c r="A385">
        <v>163</v>
      </c>
      <c r="B385">
        <v>10</v>
      </c>
      <c r="C385">
        <v>30810</v>
      </c>
      <c r="D385" s="6">
        <f t="shared" si="101"/>
        <v>2567.5</v>
      </c>
      <c r="E385" s="6">
        <f t="shared" si="90"/>
        <v>2824.2500000000005</v>
      </c>
      <c r="F385" s="6">
        <f t="shared" si="91"/>
        <v>3081</v>
      </c>
      <c r="G385" s="6">
        <f t="shared" si="92"/>
        <v>3081</v>
      </c>
      <c r="H385" s="6">
        <f t="shared" si="93"/>
        <v>3337.75</v>
      </c>
      <c r="I385" s="6">
        <f t="shared" si="94"/>
        <v>3594.4999999999995</v>
      </c>
      <c r="J385" s="6">
        <f t="shared" si="95"/>
        <v>3851.25</v>
      </c>
      <c r="K385" s="6">
        <f t="shared" si="96"/>
        <v>3851.25</v>
      </c>
      <c r="L385" s="6">
        <f t="shared" si="97"/>
        <v>3851.25</v>
      </c>
      <c r="M385" s="6">
        <f t="shared" si="98"/>
        <v>3851.25</v>
      </c>
      <c r="N385" s="6">
        <f t="shared" si="99"/>
        <v>3851.25</v>
      </c>
      <c r="O385" s="6">
        <f t="shared" si="100"/>
        <v>3851.25</v>
      </c>
      <c r="P385" s="10">
        <f t="shared" si="89"/>
        <v>41593.5</v>
      </c>
    </row>
    <row r="386" spans="1:16">
      <c r="A386">
        <v>30</v>
      </c>
      <c r="B386">
        <v>1</v>
      </c>
      <c r="C386">
        <v>30521</v>
      </c>
      <c r="D386" s="6">
        <f t="shared" si="101"/>
        <v>2543.4166666666665</v>
      </c>
      <c r="E386" s="6">
        <f t="shared" si="90"/>
        <v>2797.7583333333332</v>
      </c>
      <c r="F386" s="6">
        <f t="shared" si="91"/>
        <v>3052.1</v>
      </c>
      <c r="G386" s="6">
        <f t="shared" si="92"/>
        <v>3052.1</v>
      </c>
      <c r="H386" s="6">
        <f t="shared" si="93"/>
        <v>3306.4416666666666</v>
      </c>
      <c r="I386" s="6">
        <f t="shared" si="94"/>
        <v>3560.7833333333328</v>
      </c>
      <c r="J386" s="6">
        <f t="shared" si="95"/>
        <v>3815.125</v>
      </c>
      <c r="K386" s="6">
        <f t="shared" si="96"/>
        <v>3815.125</v>
      </c>
      <c r="L386" s="6">
        <f t="shared" si="97"/>
        <v>3815.125</v>
      </c>
      <c r="M386" s="6">
        <f t="shared" si="98"/>
        <v>3815.125</v>
      </c>
      <c r="N386" s="6">
        <f t="shared" si="99"/>
        <v>3815.125</v>
      </c>
      <c r="O386" s="6">
        <f t="shared" si="100"/>
        <v>3815.125</v>
      </c>
      <c r="P386" s="10">
        <f t="shared" si="89"/>
        <v>41203.35</v>
      </c>
    </row>
    <row r="387" spans="1:16">
      <c r="A387">
        <v>285</v>
      </c>
      <c r="B387">
        <v>3</v>
      </c>
      <c r="C387">
        <v>30435</v>
      </c>
      <c r="D387" s="6">
        <f t="shared" si="101"/>
        <v>2536.25</v>
      </c>
      <c r="E387" s="6">
        <f t="shared" si="90"/>
        <v>2789.875</v>
      </c>
      <c r="F387" s="6">
        <f t="shared" si="91"/>
        <v>3043.5</v>
      </c>
      <c r="G387" s="6">
        <f t="shared" si="92"/>
        <v>3043.5</v>
      </c>
      <c r="H387" s="6">
        <f t="shared" si="93"/>
        <v>3297.125</v>
      </c>
      <c r="I387" s="6">
        <f t="shared" si="94"/>
        <v>3550.75</v>
      </c>
      <c r="J387" s="6">
        <f t="shared" si="95"/>
        <v>3804.375</v>
      </c>
      <c r="K387" s="6">
        <f t="shared" si="96"/>
        <v>3804.375</v>
      </c>
      <c r="L387" s="6">
        <f t="shared" si="97"/>
        <v>3804.375</v>
      </c>
      <c r="M387" s="6">
        <f t="shared" si="98"/>
        <v>3804.375</v>
      </c>
      <c r="N387" s="6">
        <f t="shared" si="99"/>
        <v>3804.375</v>
      </c>
      <c r="O387" s="6">
        <f t="shared" si="100"/>
        <v>3804.375</v>
      </c>
      <c r="P387" s="10">
        <f t="shared" si="89"/>
        <v>41087.25</v>
      </c>
    </row>
    <row r="388" spans="1:16">
      <c r="A388">
        <v>43</v>
      </c>
      <c r="B388">
        <v>8</v>
      </c>
      <c r="C388">
        <v>30434</v>
      </c>
      <c r="D388" s="6">
        <f t="shared" si="101"/>
        <v>2536.1666666666665</v>
      </c>
      <c r="E388" s="6">
        <f t="shared" si="90"/>
        <v>2789.7833333333333</v>
      </c>
      <c r="F388" s="6">
        <f t="shared" si="91"/>
        <v>3043.3999999999996</v>
      </c>
      <c r="G388" s="6">
        <f t="shared" si="92"/>
        <v>3043.3999999999996</v>
      </c>
      <c r="H388" s="6">
        <f t="shared" si="93"/>
        <v>3297.0166666666664</v>
      </c>
      <c r="I388" s="6">
        <f t="shared" si="94"/>
        <v>3550.6333333333328</v>
      </c>
      <c r="J388" s="6">
        <f t="shared" si="95"/>
        <v>3804.25</v>
      </c>
      <c r="K388" s="6">
        <f t="shared" si="96"/>
        <v>3804.25</v>
      </c>
      <c r="L388" s="6">
        <f t="shared" si="97"/>
        <v>3804.25</v>
      </c>
      <c r="M388" s="6">
        <f t="shared" si="98"/>
        <v>3804.25</v>
      </c>
      <c r="N388" s="6">
        <f t="shared" si="99"/>
        <v>3804.25</v>
      </c>
      <c r="O388" s="6">
        <f t="shared" si="100"/>
        <v>3804.25</v>
      </c>
      <c r="P388" s="10">
        <f t="shared" ref="P388:P451" si="102">SUM(D388:O388)</f>
        <v>41085.899999999994</v>
      </c>
    </row>
    <row r="389" spans="1:16">
      <c r="A389">
        <v>154</v>
      </c>
      <c r="B389">
        <v>1</v>
      </c>
      <c r="C389">
        <v>30314</v>
      </c>
      <c r="D389" s="6">
        <f t="shared" si="101"/>
        <v>2526.1666666666665</v>
      </c>
      <c r="E389" s="6">
        <f t="shared" si="90"/>
        <v>2778.7833333333333</v>
      </c>
      <c r="F389" s="6">
        <f t="shared" si="91"/>
        <v>3031.3999999999996</v>
      </c>
      <c r="G389" s="6">
        <f t="shared" si="92"/>
        <v>3031.3999999999996</v>
      </c>
      <c r="H389" s="6">
        <f t="shared" si="93"/>
        <v>3284.0166666666664</v>
      </c>
      <c r="I389" s="6">
        <f t="shared" si="94"/>
        <v>3536.6333333333328</v>
      </c>
      <c r="J389" s="6">
        <f t="shared" si="95"/>
        <v>3789.25</v>
      </c>
      <c r="K389" s="6">
        <f t="shared" si="96"/>
        <v>3789.25</v>
      </c>
      <c r="L389" s="6">
        <f t="shared" si="97"/>
        <v>3789.25</v>
      </c>
      <c r="M389" s="6">
        <f t="shared" si="98"/>
        <v>3789.25</v>
      </c>
      <c r="N389" s="6">
        <f t="shared" si="99"/>
        <v>3789.25</v>
      </c>
      <c r="O389" s="6">
        <f t="shared" si="100"/>
        <v>3789.25</v>
      </c>
      <c r="P389" s="10">
        <f t="shared" si="102"/>
        <v>40923.899999999994</v>
      </c>
    </row>
    <row r="390" spans="1:16">
      <c r="A390">
        <v>467</v>
      </c>
      <c r="B390">
        <v>6</v>
      </c>
      <c r="C390">
        <v>30034</v>
      </c>
      <c r="D390" s="6">
        <f t="shared" si="101"/>
        <v>2502.8333333333335</v>
      </c>
      <c r="E390" s="6">
        <f t="shared" si="90"/>
        <v>2753.1166666666672</v>
      </c>
      <c r="F390" s="6">
        <f t="shared" si="91"/>
        <v>3003.4</v>
      </c>
      <c r="G390" s="6">
        <f t="shared" si="92"/>
        <v>3003.4</v>
      </c>
      <c r="H390" s="6">
        <f t="shared" si="93"/>
        <v>3253.6833333333338</v>
      </c>
      <c r="I390" s="6">
        <f t="shared" si="94"/>
        <v>3503.9666666666667</v>
      </c>
      <c r="J390" s="6">
        <f t="shared" si="95"/>
        <v>3754.25</v>
      </c>
      <c r="K390" s="6">
        <f t="shared" si="96"/>
        <v>3754.25</v>
      </c>
      <c r="L390" s="6">
        <f t="shared" si="97"/>
        <v>3754.25</v>
      </c>
      <c r="M390" s="6">
        <f t="shared" si="98"/>
        <v>3754.25</v>
      </c>
      <c r="N390" s="6">
        <f t="shared" si="99"/>
        <v>3754.25</v>
      </c>
      <c r="O390" s="6">
        <f t="shared" si="100"/>
        <v>3754.25</v>
      </c>
      <c r="P390" s="10">
        <f t="shared" si="102"/>
        <v>40545.9</v>
      </c>
    </row>
    <row r="391" spans="1:16">
      <c r="A391">
        <v>140</v>
      </c>
      <c r="B391">
        <v>3</v>
      </c>
      <c r="C391">
        <v>29806</v>
      </c>
      <c r="D391" s="6">
        <f t="shared" si="101"/>
        <v>2483.8333333333335</v>
      </c>
      <c r="E391" s="6">
        <f t="shared" si="90"/>
        <v>2732.2166666666672</v>
      </c>
      <c r="F391" s="6">
        <f t="shared" si="91"/>
        <v>2980.6</v>
      </c>
      <c r="G391" s="6">
        <f t="shared" si="92"/>
        <v>2980.6</v>
      </c>
      <c r="H391" s="6">
        <f t="shared" si="93"/>
        <v>3228.9833333333336</v>
      </c>
      <c r="I391" s="6">
        <f t="shared" si="94"/>
        <v>3477.3666666666668</v>
      </c>
      <c r="J391" s="6">
        <f t="shared" si="95"/>
        <v>3725.75</v>
      </c>
      <c r="K391" s="6">
        <f t="shared" si="96"/>
        <v>3725.75</v>
      </c>
      <c r="L391" s="6">
        <f t="shared" si="97"/>
        <v>3725.75</v>
      </c>
      <c r="M391" s="6">
        <f t="shared" si="98"/>
        <v>3725.75</v>
      </c>
      <c r="N391" s="6">
        <f t="shared" si="99"/>
        <v>3725.75</v>
      </c>
      <c r="O391" s="6">
        <f t="shared" si="100"/>
        <v>3725.75</v>
      </c>
      <c r="P391" s="10">
        <f t="shared" si="102"/>
        <v>40238.100000000006</v>
      </c>
    </row>
    <row r="392" spans="1:16">
      <c r="A392">
        <v>263</v>
      </c>
      <c r="B392">
        <v>3</v>
      </c>
      <c r="C392">
        <v>29680</v>
      </c>
      <c r="D392" s="6">
        <f t="shared" si="101"/>
        <v>2473.3333333333335</v>
      </c>
      <c r="E392" s="6">
        <f t="shared" si="90"/>
        <v>2720.666666666667</v>
      </c>
      <c r="F392" s="6">
        <f t="shared" si="91"/>
        <v>2968</v>
      </c>
      <c r="G392" s="6">
        <f t="shared" si="92"/>
        <v>2968</v>
      </c>
      <c r="H392" s="6">
        <f t="shared" si="93"/>
        <v>3215.3333333333335</v>
      </c>
      <c r="I392" s="6">
        <f t="shared" si="94"/>
        <v>3462.6666666666665</v>
      </c>
      <c r="J392" s="6">
        <f t="shared" si="95"/>
        <v>3710</v>
      </c>
      <c r="K392" s="6">
        <f t="shared" si="96"/>
        <v>3710</v>
      </c>
      <c r="L392" s="6">
        <f t="shared" si="97"/>
        <v>3710</v>
      </c>
      <c r="M392" s="6">
        <f t="shared" si="98"/>
        <v>3710</v>
      </c>
      <c r="N392" s="6">
        <f t="shared" si="99"/>
        <v>3710</v>
      </c>
      <c r="O392" s="6">
        <f t="shared" si="100"/>
        <v>3710</v>
      </c>
      <c r="P392" s="10">
        <f t="shared" si="102"/>
        <v>40068</v>
      </c>
    </row>
    <row r="393" spans="1:16">
      <c r="A393">
        <v>20</v>
      </c>
      <c r="B393">
        <v>2</v>
      </c>
      <c r="C393">
        <v>29371</v>
      </c>
      <c r="D393" s="6">
        <f t="shared" si="101"/>
        <v>2447.5833333333335</v>
      </c>
      <c r="E393" s="6">
        <f t="shared" si="90"/>
        <v>2692.3416666666672</v>
      </c>
      <c r="F393" s="6">
        <f t="shared" si="91"/>
        <v>2937.1</v>
      </c>
      <c r="G393" s="6">
        <f t="shared" si="92"/>
        <v>2937.1</v>
      </c>
      <c r="H393" s="6">
        <f t="shared" si="93"/>
        <v>3181.8583333333336</v>
      </c>
      <c r="I393" s="6">
        <f t="shared" si="94"/>
        <v>3426.6166666666668</v>
      </c>
      <c r="J393" s="6">
        <f t="shared" si="95"/>
        <v>3671.375</v>
      </c>
      <c r="K393" s="6">
        <f t="shared" si="96"/>
        <v>3671.375</v>
      </c>
      <c r="L393" s="6">
        <f t="shared" si="97"/>
        <v>3671.375</v>
      </c>
      <c r="M393" s="6">
        <f t="shared" si="98"/>
        <v>3671.375</v>
      </c>
      <c r="N393" s="6">
        <f t="shared" si="99"/>
        <v>3671.375</v>
      </c>
      <c r="O393" s="6">
        <f t="shared" si="100"/>
        <v>3671.375</v>
      </c>
      <c r="P393" s="10">
        <f t="shared" si="102"/>
        <v>39650.850000000006</v>
      </c>
    </row>
    <row r="394" spans="1:16">
      <c r="A394">
        <v>459</v>
      </c>
      <c r="B394">
        <v>7</v>
      </c>
      <c r="C394">
        <v>28845</v>
      </c>
      <c r="D394" s="6">
        <f t="shared" si="101"/>
        <v>2403.75</v>
      </c>
      <c r="E394" s="6">
        <f t="shared" si="90"/>
        <v>2644.125</v>
      </c>
      <c r="F394" s="6">
        <f t="shared" si="91"/>
        <v>2884.5</v>
      </c>
      <c r="G394" s="6">
        <f t="shared" si="92"/>
        <v>2884.5</v>
      </c>
      <c r="H394" s="6">
        <f t="shared" si="93"/>
        <v>3124.875</v>
      </c>
      <c r="I394" s="6">
        <f t="shared" si="94"/>
        <v>3365.25</v>
      </c>
      <c r="J394" s="6">
        <f t="shared" si="95"/>
        <v>3605.625</v>
      </c>
      <c r="K394" s="6">
        <f t="shared" si="96"/>
        <v>3605.625</v>
      </c>
      <c r="L394" s="6">
        <f t="shared" si="97"/>
        <v>3605.625</v>
      </c>
      <c r="M394" s="6">
        <f t="shared" si="98"/>
        <v>3605.625</v>
      </c>
      <c r="N394" s="6">
        <f t="shared" si="99"/>
        <v>3605.625</v>
      </c>
      <c r="O394" s="6">
        <f t="shared" si="100"/>
        <v>3605.625</v>
      </c>
      <c r="P394" s="10">
        <f t="shared" si="102"/>
        <v>38940.75</v>
      </c>
    </row>
    <row r="395" spans="1:16">
      <c r="A395">
        <v>445</v>
      </c>
      <c r="B395">
        <v>8</v>
      </c>
      <c r="C395">
        <v>28838</v>
      </c>
      <c r="D395" s="6">
        <f t="shared" si="101"/>
        <v>2403.1666666666665</v>
      </c>
      <c r="E395" s="6">
        <f t="shared" si="90"/>
        <v>2643.4833333333336</v>
      </c>
      <c r="F395" s="6">
        <f t="shared" si="91"/>
        <v>2883.7999999999997</v>
      </c>
      <c r="G395" s="6">
        <f t="shared" si="92"/>
        <v>2883.7999999999997</v>
      </c>
      <c r="H395" s="6">
        <f t="shared" si="93"/>
        <v>3124.1166666666668</v>
      </c>
      <c r="I395" s="6">
        <f t="shared" si="94"/>
        <v>3364.4333333333329</v>
      </c>
      <c r="J395" s="6">
        <f t="shared" si="95"/>
        <v>3604.75</v>
      </c>
      <c r="K395" s="6">
        <f t="shared" si="96"/>
        <v>3604.75</v>
      </c>
      <c r="L395" s="6">
        <f t="shared" si="97"/>
        <v>3604.75</v>
      </c>
      <c r="M395" s="6">
        <f t="shared" si="98"/>
        <v>3604.75</v>
      </c>
      <c r="N395" s="6">
        <f t="shared" si="99"/>
        <v>3604.75</v>
      </c>
      <c r="O395" s="6">
        <f t="shared" si="100"/>
        <v>3604.75</v>
      </c>
      <c r="P395" s="10">
        <f t="shared" si="102"/>
        <v>38931.300000000003</v>
      </c>
    </row>
    <row r="396" spans="1:16">
      <c r="A396">
        <v>6</v>
      </c>
      <c r="B396">
        <v>4</v>
      </c>
      <c r="C396">
        <v>28835</v>
      </c>
      <c r="D396" s="6">
        <f t="shared" si="101"/>
        <v>2402.9166666666665</v>
      </c>
      <c r="E396" s="6">
        <f t="shared" si="90"/>
        <v>2643.2083333333335</v>
      </c>
      <c r="F396" s="6">
        <f t="shared" si="91"/>
        <v>2883.4999999999995</v>
      </c>
      <c r="G396" s="6">
        <f t="shared" si="92"/>
        <v>2883.4999999999995</v>
      </c>
      <c r="H396" s="6">
        <f t="shared" si="93"/>
        <v>3123.7916666666665</v>
      </c>
      <c r="I396" s="6">
        <f t="shared" si="94"/>
        <v>3364.083333333333</v>
      </c>
      <c r="J396" s="6">
        <f t="shared" si="95"/>
        <v>3604.375</v>
      </c>
      <c r="K396" s="6">
        <f t="shared" si="96"/>
        <v>3604.375</v>
      </c>
      <c r="L396" s="6">
        <f t="shared" si="97"/>
        <v>3604.375</v>
      </c>
      <c r="M396" s="6">
        <f t="shared" si="98"/>
        <v>3604.375</v>
      </c>
      <c r="N396" s="6">
        <f t="shared" si="99"/>
        <v>3604.375</v>
      </c>
      <c r="O396" s="6">
        <f t="shared" si="100"/>
        <v>3604.375</v>
      </c>
      <c r="P396" s="10">
        <f t="shared" si="102"/>
        <v>38927.25</v>
      </c>
    </row>
    <row r="397" spans="1:16">
      <c r="A397">
        <v>59</v>
      </c>
      <c r="B397">
        <v>11</v>
      </c>
      <c r="C397">
        <v>28629</v>
      </c>
      <c r="D397" s="6">
        <f t="shared" si="101"/>
        <v>2385.75</v>
      </c>
      <c r="E397" s="6">
        <f t="shared" si="90"/>
        <v>2624.3250000000003</v>
      </c>
      <c r="F397" s="6">
        <f t="shared" si="91"/>
        <v>2862.9</v>
      </c>
      <c r="G397" s="6">
        <f t="shared" si="92"/>
        <v>2862.9</v>
      </c>
      <c r="H397" s="6">
        <f t="shared" si="93"/>
        <v>3101.4749999999999</v>
      </c>
      <c r="I397" s="6">
        <f t="shared" si="94"/>
        <v>3340.0499999999997</v>
      </c>
      <c r="J397" s="6">
        <f t="shared" si="95"/>
        <v>3578.625</v>
      </c>
      <c r="K397" s="6">
        <f t="shared" si="96"/>
        <v>3578.625</v>
      </c>
      <c r="L397" s="6">
        <f t="shared" si="97"/>
        <v>3578.625</v>
      </c>
      <c r="M397" s="6">
        <f t="shared" si="98"/>
        <v>3578.625</v>
      </c>
      <c r="N397" s="6">
        <f t="shared" si="99"/>
        <v>3578.625</v>
      </c>
      <c r="O397" s="6">
        <f t="shared" si="100"/>
        <v>3578.625</v>
      </c>
      <c r="P397" s="10">
        <f t="shared" si="102"/>
        <v>38649.15</v>
      </c>
    </row>
    <row r="398" spans="1:16">
      <c r="A398">
        <v>182</v>
      </c>
      <c r="B398">
        <v>1</v>
      </c>
      <c r="C398">
        <v>28407</v>
      </c>
      <c r="D398" s="6">
        <f t="shared" si="101"/>
        <v>2367.25</v>
      </c>
      <c r="E398" s="6">
        <f t="shared" si="90"/>
        <v>2603.9750000000004</v>
      </c>
      <c r="F398" s="6">
        <f t="shared" si="91"/>
        <v>2840.7</v>
      </c>
      <c r="G398" s="6">
        <f t="shared" si="92"/>
        <v>2840.7</v>
      </c>
      <c r="H398" s="6">
        <f t="shared" si="93"/>
        <v>3077.4250000000002</v>
      </c>
      <c r="I398" s="6">
        <f t="shared" si="94"/>
        <v>3314.1499999999996</v>
      </c>
      <c r="J398" s="6">
        <f t="shared" si="95"/>
        <v>3550.875</v>
      </c>
      <c r="K398" s="6">
        <f t="shared" si="96"/>
        <v>3550.875</v>
      </c>
      <c r="L398" s="6">
        <f t="shared" si="97"/>
        <v>3550.875</v>
      </c>
      <c r="M398" s="6">
        <f t="shared" si="98"/>
        <v>3550.875</v>
      </c>
      <c r="N398" s="6">
        <f t="shared" si="99"/>
        <v>3550.875</v>
      </c>
      <c r="O398" s="6">
        <f t="shared" si="100"/>
        <v>3550.875</v>
      </c>
      <c r="P398" s="10">
        <f t="shared" si="102"/>
        <v>38349.449999999997</v>
      </c>
    </row>
    <row r="399" spans="1:16">
      <c r="A399">
        <v>112</v>
      </c>
      <c r="B399">
        <v>4</v>
      </c>
      <c r="C399">
        <v>28254</v>
      </c>
      <c r="D399" s="6">
        <f t="shared" si="101"/>
        <v>2354.5</v>
      </c>
      <c r="E399" s="6">
        <f t="shared" si="90"/>
        <v>2589.9500000000003</v>
      </c>
      <c r="F399" s="6">
        <f t="shared" si="91"/>
        <v>2825.4</v>
      </c>
      <c r="G399" s="6">
        <f t="shared" si="92"/>
        <v>2825.4</v>
      </c>
      <c r="H399" s="6">
        <f t="shared" si="93"/>
        <v>3060.85</v>
      </c>
      <c r="I399" s="6">
        <f t="shared" si="94"/>
        <v>3296.2999999999997</v>
      </c>
      <c r="J399" s="6">
        <f t="shared" si="95"/>
        <v>3531.75</v>
      </c>
      <c r="K399" s="6">
        <f t="shared" si="96"/>
        <v>3531.75</v>
      </c>
      <c r="L399" s="6">
        <f t="shared" si="97"/>
        <v>3531.75</v>
      </c>
      <c r="M399" s="6">
        <f t="shared" si="98"/>
        <v>3531.75</v>
      </c>
      <c r="N399" s="6">
        <f t="shared" si="99"/>
        <v>3531.75</v>
      </c>
      <c r="O399" s="6">
        <f t="shared" si="100"/>
        <v>3531.75</v>
      </c>
      <c r="P399" s="10">
        <f t="shared" si="102"/>
        <v>38142.9</v>
      </c>
    </row>
    <row r="400" spans="1:16">
      <c r="A400">
        <v>60</v>
      </c>
      <c r="B400">
        <v>2</v>
      </c>
      <c r="C400">
        <v>28138</v>
      </c>
      <c r="D400" s="6">
        <f t="shared" si="101"/>
        <v>2344.8333333333335</v>
      </c>
      <c r="E400" s="6">
        <f t="shared" ref="E400:E450" si="103">(C400/12)*$E$1</f>
        <v>2579.3166666666671</v>
      </c>
      <c r="F400" s="6">
        <f t="shared" ref="F400:F450" si="104">(C400/12)*$F$1</f>
        <v>2813.8</v>
      </c>
      <c r="G400" s="6">
        <f t="shared" ref="G400:G450" si="105">(C400/12)*$F$1</f>
        <v>2813.8</v>
      </c>
      <c r="H400" s="6">
        <f t="shared" ref="H400:H450" si="106">(C400/12)*$H$1</f>
        <v>3048.2833333333338</v>
      </c>
      <c r="I400" s="6">
        <f t="shared" ref="I400:I450" si="107">(C400/12)*$I$1</f>
        <v>3282.7666666666669</v>
      </c>
      <c r="J400" s="6">
        <f t="shared" ref="J400:J450" si="108">(C400/12)*$J$1</f>
        <v>3517.25</v>
      </c>
      <c r="K400" s="6">
        <f t="shared" ref="K400:K450" si="109">(C400/12)*$K$1</f>
        <v>3517.25</v>
      </c>
      <c r="L400" s="6">
        <f t="shared" ref="L400:L450" si="110">(C400/12)*$L$1</f>
        <v>3517.25</v>
      </c>
      <c r="M400" s="6">
        <f t="shared" ref="M400:M450" si="111">(C400/12)*$M$1</f>
        <v>3517.25</v>
      </c>
      <c r="N400" s="6">
        <f t="shared" ref="N400:N450" si="112">(C400/12)*$N$1</f>
        <v>3517.25</v>
      </c>
      <c r="O400" s="6">
        <f t="shared" ref="O400:O450" si="113">(C400/12)*$O$1</f>
        <v>3517.25</v>
      </c>
      <c r="P400" s="10">
        <f t="shared" si="102"/>
        <v>37986.300000000003</v>
      </c>
    </row>
    <row r="401" spans="1:16" s="7" customFormat="1">
      <c r="A401" s="7">
        <v>75</v>
      </c>
      <c r="B401" s="7">
        <v>10</v>
      </c>
      <c r="C401" s="7">
        <v>28044</v>
      </c>
      <c r="D401" s="8">
        <f t="shared" si="101"/>
        <v>2337</v>
      </c>
      <c r="E401" s="8">
        <f t="shared" si="103"/>
        <v>2570.7000000000003</v>
      </c>
      <c r="F401" s="8">
        <f t="shared" si="104"/>
        <v>2804.4</v>
      </c>
      <c r="G401" s="8">
        <f t="shared" si="105"/>
        <v>2804.4</v>
      </c>
      <c r="H401" s="8">
        <f t="shared" si="106"/>
        <v>3038.1</v>
      </c>
      <c r="I401" s="8">
        <f t="shared" si="107"/>
        <v>3271.7999999999997</v>
      </c>
      <c r="J401" s="8">
        <f t="shared" si="108"/>
        <v>3505.5</v>
      </c>
      <c r="K401" s="8">
        <f t="shared" si="109"/>
        <v>3505.5</v>
      </c>
      <c r="L401" s="8">
        <f t="shared" si="110"/>
        <v>3505.5</v>
      </c>
      <c r="M401" s="8">
        <f t="shared" si="111"/>
        <v>3505.5</v>
      </c>
      <c r="N401" s="8">
        <f t="shared" si="112"/>
        <v>3505.5</v>
      </c>
      <c r="O401" s="8">
        <f t="shared" si="113"/>
        <v>3505.5</v>
      </c>
      <c r="P401" s="10">
        <f t="shared" si="102"/>
        <v>37859.4</v>
      </c>
    </row>
    <row r="402" spans="1:16">
      <c r="A402">
        <v>477</v>
      </c>
      <c r="B402">
        <v>12</v>
      </c>
      <c r="C402">
        <v>27828</v>
      </c>
      <c r="D402" s="6">
        <f t="shared" si="101"/>
        <v>2319</v>
      </c>
      <c r="E402" s="6">
        <f t="shared" si="103"/>
        <v>2550.9</v>
      </c>
      <c r="F402" s="6">
        <f t="shared" si="104"/>
        <v>2782.7999999999997</v>
      </c>
      <c r="G402" s="6">
        <f t="shared" si="105"/>
        <v>2782.7999999999997</v>
      </c>
      <c r="H402" s="6">
        <f t="shared" si="106"/>
        <v>3014.7000000000003</v>
      </c>
      <c r="I402" s="6">
        <f t="shared" si="107"/>
        <v>3246.6</v>
      </c>
      <c r="J402" s="6">
        <f t="shared" si="108"/>
        <v>3478.5</v>
      </c>
      <c r="K402" s="6">
        <f t="shared" si="109"/>
        <v>3478.5</v>
      </c>
      <c r="L402" s="6">
        <f t="shared" si="110"/>
        <v>3478.5</v>
      </c>
      <c r="M402" s="6">
        <f t="shared" si="111"/>
        <v>3478.5</v>
      </c>
      <c r="N402" s="6">
        <f t="shared" si="112"/>
        <v>3478.5</v>
      </c>
      <c r="O402" s="6">
        <f t="shared" si="113"/>
        <v>3478.5</v>
      </c>
      <c r="P402" s="10">
        <f t="shared" si="102"/>
        <v>37567.800000000003</v>
      </c>
    </row>
    <row r="403" spans="1:16">
      <c r="A403">
        <v>123</v>
      </c>
      <c r="B403">
        <v>8</v>
      </c>
      <c r="C403">
        <v>27292</v>
      </c>
      <c r="D403" s="6">
        <f t="shared" si="101"/>
        <v>2274.3333333333335</v>
      </c>
      <c r="E403" s="6">
        <f t="shared" si="103"/>
        <v>2501.7666666666669</v>
      </c>
      <c r="F403" s="6">
        <f t="shared" si="104"/>
        <v>2729.2000000000003</v>
      </c>
      <c r="G403" s="6">
        <f t="shared" si="105"/>
        <v>2729.2000000000003</v>
      </c>
      <c r="H403" s="6">
        <f t="shared" si="106"/>
        <v>2956.6333333333337</v>
      </c>
      <c r="I403" s="6">
        <f t="shared" si="107"/>
        <v>3184.0666666666666</v>
      </c>
      <c r="J403" s="6">
        <f t="shared" si="108"/>
        <v>3411.5</v>
      </c>
      <c r="K403" s="6">
        <f t="shared" si="109"/>
        <v>3411.5</v>
      </c>
      <c r="L403" s="6">
        <f t="shared" si="110"/>
        <v>3411.5</v>
      </c>
      <c r="M403" s="6">
        <f t="shared" si="111"/>
        <v>3411.5</v>
      </c>
      <c r="N403" s="6">
        <f t="shared" si="112"/>
        <v>3411.5</v>
      </c>
      <c r="O403" s="6">
        <f t="shared" si="113"/>
        <v>3411.5</v>
      </c>
      <c r="P403" s="10">
        <f t="shared" si="102"/>
        <v>36844.199999999997</v>
      </c>
    </row>
    <row r="404" spans="1:16">
      <c r="A404">
        <v>231</v>
      </c>
      <c r="B404">
        <v>6</v>
      </c>
      <c r="C404">
        <v>26885</v>
      </c>
      <c r="D404" s="6">
        <f t="shared" si="101"/>
        <v>2240.4166666666665</v>
      </c>
      <c r="E404" s="6">
        <f t="shared" si="103"/>
        <v>2464.4583333333335</v>
      </c>
      <c r="F404" s="6">
        <f t="shared" si="104"/>
        <v>2688.4999999999995</v>
      </c>
      <c r="G404" s="6">
        <f t="shared" si="105"/>
        <v>2688.4999999999995</v>
      </c>
      <c r="H404" s="6">
        <f t="shared" si="106"/>
        <v>2912.5416666666665</v>
      </c>
      <c r="I404" s="6">
        <f t="shared" si="107"/>
        <v>3136.583333333333</v>
      </c>
      <c r="J404" s="6">
        <f t="shared" si="108"/>
        <v>3360.625</v>
      </c>
      <c r="K404" s="6">
        <f t="shared" si="109"/>
        <v>3360.625</v>
      </c>
      <c r="L404" s="6">
        <f t="shared" si="110"/>
        <v>3360.625</v>
      </c>
      <c r="M404" s="6">
        <f t="shared" si="111"/>
        <v>3360.625</v>
      </c>
      <c r="N404" s="6">
        <f t="shared" si="112"/>
        <v>3360.625</v>
      </c>
      <c r="O404" s="6">
        <f t="shared" si="113"/>
        <v>3360.625</v>
      </c>
      <c r="P404" s="10">
        <f t="shared" si="102"/>
        <v>36294.75</v>
      </c>
    </row>
    <row r="405" spans="1:16">
      <c r="A405">
        <v>169</v>
      </c>
      <c r="B405">
        <v>8</v>
      </c>
      <c r="C405">
        <v>26817</v>
      </c>
      <c r="D405" s="6">
        <f t="shared" si="101"/>
        <v>2234.75</v>
      </c>
      <c r="E405" s="6">
        <f t="shared" si="103"/>
        <v>2458.2250000000004</v>
      </c>
      <c r="F405" s="6">
        <f t="shared" si="104"/>
        <v>2681.7</v>
      </c>
      <c r="G405" s="6">
        <f t="shared" si="105"/>
        <v>2681.7</v>
      </c>
      <c r="H405" s="6">
        <f t="shared" si="106"/>
        <v>2905.1750000000002</v>
      </c>
      <c r="I405" s="6">
        <f t="shared" si="107"/>
        <v>3128.6499999999996</v>
      </c>
      <c r="J405" s="6">
        <f t="shared" si="108"/>
        <v>3352.125</v>
      </c>
      <c r="K405" s="6">
        <f t="shared" si="109"/>
        <v>3352.125</v>
      </c>
      <c r="L405" s="6">
        <f t="shared" si="110"/>
        <v>3352.125</v>
      </c>
      <c r="M405" s="6">
        <f t="shared" si="111"/>
        <v>3352.125</v>
      </c>
      <c r="N405" s="6">
        <f t="shared" si="112"/>
        <v>3352.125</v>
      </c>
      <c r="O405" s="6">
        <f t="shared" si="113"/>
        <v>3352.125</v>
      </c>
      <c r="P405" s="10">
        <f t="shared" si="102"/>
        <v>36202.949999999997</v>
      </c>
    </row>
    <row r="406" spans="1:16">
      <c r="A406">
        <v>58</v>
      </c>
      <c r="B406">
        <v>4</v>
      </c>
      <c r="C406">
        <v>26546</v>
      </c>
      <c r="D406" s="6">
        <f t="shared" si="101"/>
        <v>2212.1666666666665</v>
      </c>
      <c r="E406" s="6">
        <f t="shared" si="103"/>
        <v>2433.3833333333332</v>
      </c>
      <c r="F406" s="6">
        <f t="shared" si="104"/>
        <v>2654.6</v>
      </c>
      <c r="G406" s="6">
        <f t="shared" si="105"/>
        <v>2654.6</v>
      </c>
      <c r="H406" s="6">
        <f t="shared" si="106"/>
        <v>2875.8166666666666</v>
      </c>
      <c r="I406" s="6">
        <f t="shared" si="107"/>
        <v>3097.0333333333328</v>
      </c>
      <c r="J406" s="6">
        <f t="shared" si="108"/>
        <v>3318.25</v>
      </c>
      <c r="K406" s="6">
        <f t="shared" si="109"/>
        <v>3318.25</v>
      </c>
      <c r="L406" s="6">
        <f t="shared" si="110"/>
        <v>3318.25</v>
      </c>
      <c r="M406" s="6">
        <f t="shared" si="111"/>
        <v>3318.25</v>
      </c>
      <c r="N406" s="6">
        <f t="shared" si="112"/>
        <v>3318.25</v>
      </c>
      <c r="O406" s="6">
        <f t="shared" si="113"/>
        <v>3318.25</v>
      </c>
      <c r="P406" s="10">
        <f t="shared" si="102"/>
        <v>35837.1</v>
      </c>
    </row>
    <row r="407" spans="1:16">
      <c r="A407">
        <v>364</v>
      </c>
      <c r="B407">
        <v>6</v>
      </c>
      <c r="C407">
        <v>25771</v>
      </c>
      <c r="D407" s="6">
        <f t="shared" si="101"/>
        <v>2147.5833333333335</v>
      </c>
      <c r="E407" s="6">
        <f t="shared" si="103"/>
        <v>2362.3416666666672</v>
      </c>
      <c r="F407" s="6">
        <f t="shared" si="104"/>
        <v>2577.1</v>
      </c>
      <c r="G407" s="6">
        <f t="shared" si="105"/>
        <v>2577.1</v>
      </c>
      <c r="H407" s="6">
        <f t="shared" si="106"/>
        <v>2791.8583333333336</v>
      </c>
      <c r="I407" s="6">
        <f t="shared" si="107"/>
        <v>3006.6166666666668</v>
      </c>
      <c r="J407" s="6">
        <f t="shared" si="108"/>
        <v>3221.375</v>
      </c>
      <c r="K407" s="6">
        <f t="shared" si="109"/>
        <v>3221.375</v>
      </c>
      <c r="L407" s="6">
        <f t="shared" si="110"/>
        <v>3221.375</v>
      </c>
      <c r="M407" s="6">
        <f t="shared" si="111"/>
        <v>3221.375</v>
      </c>
      <c r="N407" s="6">
        <f t="shared" si="112"/>
        <v>3221.375</v>
      </c>
      <c r="O407" s="6">
        <f t="shared" si="113"/>
        <v>3221.375</v>
      </c>
      <c r="P407" s="10">
        <f t="shared" si="102"/>
        <v>34790.850000000006</v>
      </c>
    </row>
    <row r="408" spans="1:16">
      <c r="A408">
        <v>262</v>
      </c>
      <c r="B408">
        <v>4</v>
      </c>
      <c r="C408">
        <v>25594</v>
      </c>
      <c r="D408" s="6">
        <f t="shared" si="101"/>
        <v>2132.8333333333335</v>
      </c>
      <c r="E408" s="6">
        <f t="shared" si="103"/>
        <v>2346.1166666666672</v>
      </c>
      <c r="F408" s="6">
        <f t="shared" si="104"/>
        <v>2559.4</v>
      </c>
      <c r="G408" s="6">
        <f t="shared" si="105"/>
        <v>2559.4</v>
      </c>
      <c r="H408" s="6">
        <f t="shared" si="106"/>
        <v>2772.6833333333338</v>
      </c>
      <c r="I408" s="6">
        <f t="shared" si="107"/>
        <v>2985.9666666666667</v>
      </c>
      <c r="J408" s="6">
        <f t="shared" si="108"/>
        <v>3199.25</v>
      </c>
      <c r="K408" s="6">
        <f t="shared" si="109"/>
        <v>3199.25</v>
      </c>
      <c r="L408" s="6">
        <f t="shared" si="110"/>
        <v>3199.25</v>
      </c>
      <c r="M408" s="6">
        <f t="shared" si="111"/>
        <v>3199.25</v>
      </c>
      <c r="N408" s="6">
        <f t="shared" si="112"/>
        <v>3199.25</v>
      </c>
      <c r="O408" s="6">
        <f t="shared" si="113"/>
        <v>3199.25</v>
      </c>
      <c r="P408" s="10">
        <f t="shared" si="102"/>
        <v>34551.9</v>
      </c>
    </row>
    <row r="409" spans="1:16">
      <c r="A409">
        <v>444</v>
      </c>
      <c r="B409">
        <v>12</v>
      </c>
      <c r="C409">
        <v>25579</v>
      </c>
      <c r="D409" s="6">
        <f t="shared" si="101"/>
        <v>2131.5833333333335</v>
      </c>
      <c r="E409" s="6">
        <f t="shared" si="103"/>
        <v>2344.7416666666672</v>
      </c>
      <c r="F409" s="6">
        <f t="shared" si="104"/>
        <v>2557.9</v>
      </c>
      <c r="G409" s="6">
        <f t="shared" si="105"/>
        <v>2557.9</v>
      </c>
      <c r="H409" s="6">
        <f t="shared" si="106"/>
        <v>2771.0583333333338</v>
      </c>
      <c r="I409" s="6">
        <f t="shared" si="107"/>
        <v>2984.2166666666667</v>
      </c>
      <c r="J409" s="6">
        <f t="shared" si="108"/>
        <v>3197.375</v>
      </c>
      <c r="K409" s="6">
        <f t="shared" si="109"/>
        <v>3197.375</v>
      </c>
      <c r="L409" s="6">
        <f t="shared" si="110"/>
        <v>3197.375</v>
      </c>
      <c r="M409" s="6">
        <f t="shared" si="111"/>
        <v>3197.375</v>
      </c>
      <c r="N409" s="6">
        <f t="shared" si="112"/>
        <v>3197.375</v>
      </c>
      <c r="O409" s="6">
        <f t="shared" si="113"/>
        <v>3197.375</v>
      </c>
      <c r="P409" s="10">
        <f t="shared" si="102"/>
        <v>34531.65</v>
      </c>
    </row>
    <row r="410" spans="1:16">
      <c r="A410">
        <v>97</v>
      </c>
      <c r="B410">
        <v>5</v>
      </c>
      <c r="C410">
        <v>25324</v>
      </c>
      <c r="D410" s="6">
        <f t="shared" si="101"/>
        <v>2110.3333333333335</v>
      </c>
      <c r="E410" s="6">
        <f t="shared" si="103"/>
        <v>2321.3666666666672</v>
      </c>
      <c r="F410" s="6">
        <f t="shared" si="104"/>
        <v>2532.4</v>
      </c>
      <c r="G410" s="6">
        <f t="shared" si="105"/>
        <v>2532.4</v>
      </c>
      <c r="H410" s="6">
        <f t="shared" si="106"/>
        <v>2743.4333333333338</v>
      </c>
      <c r="I410" s="6">
        <f t="shared" si="107"/>
        <v>2954.4666666666667</v>
      </c>
      <c r="J410" s="6">
        <f t="shared" si="108"/>
        <v>3165.5</v>
      </c>
      <c r="K410" s="6">
        <f t="shared" si="109"/>
        <v>3165.5</v>
      </c>
      <c r="L410" s="6">
        <f t="shared" si="110"/>
        <v>3165.5</v>
      </c>
      <c r="M410" s="6">
        <f t="shared" si="111"/>
        <v>3165.5</v>
      </c>
      <c r="N410" s="6">
        <f t="shared" si="112"/>
        <v>3165.5</v>
      </c>
      <c r="O410" s="6">
        <f t="shared" si="113"/>
        <v>3165.5</v>
      </c>
      <c r="P410" s="10">
        <f t="shared" si="102"/>
        <v>34187.4</v>
      </c>
    </row>
    <row r="411" spans="1:16">
      <c r="A411">
        <v>13</v>
      </c>
      <c r="B411">
        <v>6</v>
      </c>
      <c r="C411">
        <v>25253</v>
      </c>
      <c r="D411" s="6">
        <f t="shared" si="101"/>
        <v>2104.4166666666665</v>
      </c>
      <c r="E411" s="6">
        <f t="shared" si="103"/>
        <v>2314.8583333333336</v>
      </c>
      <c r="F411" s="6">
        <f t="shared" si="104"/>
        <v>2525.2999999999997</v>
      </c>
      <c r="G411" s="6">
        <f t="shared" si="105"/>
        <v>2525.2999999999997</v>
      </c>
      <c r="H411" s="6">
        <f t="shared" si="106"/>
        <v>2735.7416666666668</v>
      </c>
      <c r="I411" s="6">
        <f t="shared" si="107"/>
        <v>2946.1833333333329</v>
      </c>
      <c r="J411" s="6">
        <f t="shared" si="108"/>
        <v>3156.625</v>
      </c>
      <c r="K411" s="6">
        <f t="shared" si="109"/>
        <v>3156.625</v>
      </c>
      <c r="L411" s="6">
        <f t="shared" si="110"/>
        <v>3156.625</v>
      </c>
      <c r="M411" s="6">
        <f t="shared" si="111"/>
        <v>3156.625</v>
      </c>
      <c r="N411" s="6">
        <f t="shared" si="112"/>
        <v>3156.625</v>
      </c>
      <c r="O411" s="6">
        <f t="shared" si="113"/>
        <v>3156.625</v>
      </c>
      <c r="P411" s="10">
        <f t="shared" si="102"/>
        <v>34091.549999999996</v>
      </c>
    </row>
    <row r="412" spans="1:16">
      <c r="A412">
        <v>118</v>
      </c>
      <c r="B412">
        <v>11</v>
      </c>
      <c r="C412">
        <v>25210</v>
      </c>
      <c r="D412" s="6">
        <f t="shared" si="101"/>
        <v>2100.8333333333335</v>
      </c>
      <c r="E412" s="6">
        <f t="shared" si="103"/>
        <v>2310.916666666667</v>
      </c>
      <c r="F412" s="6">
        <f t="shared" si="104"/>
        <v>2521</v>
      </c>
      <c r="G412" s="6">
        <f t="shared" si="105"/>
        <v>2521</v>
      </c>
      <c r="H412" s="6">
        <f t="shared" si="106"/>
        <v>2731.0833333333335</v>
      </c>
      <c r="I412" s="6">
        <f t="shared" si="107"/>
        <v>2941.1666666666665</v>
      </c>
      <c r="J412" s="6">
        <f t="shared" si="108"/>
        <v>3151.25</v>
      </c>
      <c r="K412" s="6">
        <f t="shared" si="109"/>
        <v>3151.25</v>
      </c>
      <c r="L412" s="6">
        <f t="shared" si="110"/>
        <v>3151.25</v>
      </c>
      <c r="M412" s="6">
        <f t="shared" si="111"/>
        <v>3151.25</v>
      </c>
      <c r="N412" s="6">
        <f t="shared" si="112"/>
        <v>3151.25</v>
      </c>
      <c r="O412" s="6">
        <f t="shared" si="113"/>
        <v>3151.25</v>
      </c>
      <c r="P412" s="10">
        <f t="shared" si="102"/>
        <v>34033.5</v>
      </c>
    </row>
    <row r="413" spans="1:16">
      <c r="A413">
        <v>277</v>
      </c>
      <c r="B413">
        <v>6</v>
      </c>
      <c r="C413">
        <v>24830</v>
      </c>
      <c r="D413" s="6">
        <f t="shared" si="101"/>
        <v>2069.1666666666665</v>
      </c>
      <c r="E413" s="6">
        <f t="shared" si="103"/>
        <v>2276.0833333333335</v>
      </c>
      <c r="F413" s="6">
        <f t="shared" si="104"/>
        <v>2482.9999999999995</v>
      </c>
      <c r="G413" s="6">
        <f t="shared" si="105"/>
        <v>2482.9999999999995</v>
      </c>
      <c r="H413" s="6">
        <f t="shared" si="106"/>
        <v>2689.9166666666665</v>
      </c>
      <c r="I413" s="6">
        <f t="shared" si="107"/>
        <v>2896.833333333333</v>
      </c>
      <c r="J413" s="6">
        <f t="shared" si="108"/>
        <v>3103.75</v>
      </c>
      <c r="K413" s="6">
        <f t="shared" si="109"/>
        <v>3103.75</v>
      </c>
      <c r="L413" s="6">
        <f t="shared" si="110"/>
        <v>3103.75</v>
      </c>
      <c r="M413" s="6">
        <f t="shared" si="111"/>
        <v>3103.75</v>
      </c>
      <c r="N413" s="6">
        <f t="shared" si="112"/>
        <v>3103.75</v>
      </c>
      <c r="O413" s="6">
        <f t="shared" si="113"/>
        <v>3103.75</v>
      </c>
      <c r="P413" s="10">
        <f t="shared" si="102"/>
        <v>33520.5</v>
      </c>
    </row>
    <row r="414" spans="1:16">
      <c r="A414">
        <v>195</v>
      </c>
      <c r="B414">
        <v>2</v>
      </c>
      <c r="C414">
        <v>24593</v>
      </c>
      <c r="D414" s="6">
        <f t="shared" si="101"/>
        <v>2049.4166666666665</v>
      </c>
      <c r="E414" s="6">
        <f t="shared" si="103"/>
        <v>2254.3583333333336</v>
      </c>
      <c r="F414" s="6">
        <f t="shared" si="104"/>
        <v>2459.2999999999997</v>
      </c>
      <c r="G414" s="6">
        <f t="shared" si="105"/>
        <v>2459.2999999999997</v>
      </c>
      <c r="H414" s="6">
        <f t="shared" si="106"/>
        <v>2664.2416666666668</v>
      </c>
      <c r="I414" s="6">
        <f t="shared" si="107"/>
        <v>2869.1833333333329</v>
      </c>
      <c r="J414" s="6">
        <f t="shared" si="108"/>
        <v>3074.125</v>
      </c>
      <c r="K414" s="6">
        <f t="shared" si="109"/>
        <v>3074.125</v>
      </c>
      <c r="L414" s="6">
        <f t="shared" si="110"/>
        <v>3074.125</v>
      </c>
      <c r="M414" s="6">
        <f t="shared" si="111"/>
        <v>3074.125</v>
      </c>
      <c r="N414" s="6">
        <f t="shared" si="112"/>
        <v>3074.125</v>
      </c>
      <c r="O414" s="6">
        <f t="shared" si="113"/>
        <v>3074.125</v>
      </c>
      <c r="P414" s="10">
        <f t="shared" si="102"/>
        <v>33200.549999999996</v>
      </c>
    </row>
    <row r="415" spans="1:16">
      <c r="A415">
        <v>281</v>
      </c>
      <c r="B415">
        <v>4</v>
      </c>
      <c r="C415">
        <v>24481</v>
      </c>
      <c r="D415" s="6">
        <f t="shared" si="101"/>
        <v>2040.0833333333333</v>
      </c>
      <c r="E415" s="6">
        <f t="shared" si="103"/>
        <v>2244.0916666666667</v>
      </c>
      <c r="F415" s="6">
        <f t="shared" si="104"/>
        <v>2448.1</v>
      </c>
      <c r="G415" s="6">
        <f t="shared" si="105"/>
        <v>2448.1</v>
      </c>
      <c r="H415" s="6">
        <f t="shared" si="106"/>
        <v>2652.1083333333331</v>
      </c>
      <c r="I415" s="6">
        <f t="shared" si="107"/>
        <v>2856.1166666666663</v>
      </c>
      <c r="J415" s="6">
        <f t="shared" si="108"/>
        <v>3060.125</v>
      </c>
      <c r="K415" s="6">
        <f t="shared" si="109"/>
        <v>3060.125</v>
      </c>
      <c r="L415" s="6">
        <f t="shared" si="110"/>
        <v>3060.125</v>
      </c>
      <c r="M415" s="6">
        <f t="shared" si="111"/>
        <v>3060.125</v>
      </c>
      <c r="N415" s="6">
        <f t="shared" si="112"/>
        <v>3060.125</v>
      </c>
      <c r="O415" s="6">
        <f t="shared" si="113"/>
        <v>3060.125</v>
      </c>
      <c r="P415" s="10">
        <f t="shared" si="102"/>
        <v>33049.35</v>
      </c>
    </row>
    <row r="416" spans="1:16">
      <c r="A416">
        <v>351</v>
      </c>
      <c r="B416">
        <v>7</v>
      </c>
      <c r="C416">
        <v>24078</v>
      </c>
      <c r="D416" s="6">
        <f t="shared" si="101"/>
        <v>2006.5</v>
      </c>
      <c r="E416" s="6">
        <f t="shared" si="103"/>
        <v>2207.15</v>
      </c>
      <c r="F416" s="6">
        <f t="shared" si="104"/>
        <v>2407.7999999999997</v>
      </c>
      <c r="G416" s="6">
        <f t="shared" si="105"/>
        <v>2407.7999999999997</v>
      </c>
      <c r="H416" s="6">
        <f t="shared" si="106"/>
        <v>2608.4500000000003</v>
      </c>
      <c r="I416" s="6">
        <f t="shared" si="107"/>
        <v>2809.1</v>
      </c>
      <c r="J416" s="6">
        <f t="shared" si="108"/>
        <v>3009.75</v>
      </c>
      <c r="K416" s="6">
        <f t="shared" si="109"/>
        <v>3009.75</v>
      </c>
      <c r="L416" s="6">
        <f t="shared" si="110"/>
        <v>3009.75</v>
      </c>
      <c r="M416" s="6">
        <f t="shared" si="111"/>
        <v>3009.75</v>
      </c>
      <c r="N416" s="6">
        <f t="shared" si="112"/>
        <v>3009.75</v>
      </c>
      <c r="O416" s="6">
        <f t="shared" si="113"/>
        <v>3009.75</v>
      </c>
      <c r="P416" s="10">
        <f t="shared" si="102"/>
        <v>32505.3</v>
      </c>
    </row>
    <row r="417" spans="1:16">
      <c r="A417">
        <v>142</v>
      </c>
      <c r="B417">
        <v>6</v>
      </c>
      <c r="C417">
        <v>24019</v>
      </c>
      <c r="D417" s="6">
        <f t="shared" si="101"/>
        <v>2001.5833333333333</v>
      </c>
      <c r="E417" s="6">
        <f t="shared" si="103"/>
        <v>2201.7416666666668</v>
      </c>
      <c r="F417" s="6">
        <f t="shared" si="104"/>
        <v>2401.8999999999996</v>
      </c>
      <c r="G417" s="6">
        <f t="shared" si="105"/>
        <v>2401.8999999999996</v>
      </c>
      <c r="H417" s="6">
        <f t="shared" si="106"/>
        <v>2602.0583333333334</v>
      </c>
      <c r="I417" s="6">
        <f t="shared" si="107"/>
        <v>2802.2166666666662</v>
      </c>
      <c r="J417" s="6">
        <f t="shared" si="108"/>
        <v>3002.375</v>
      </c>
      <c r="K417" s="6">
        <f t="shared" si="109"/>
        <v>3002.375</v>
      </c>
      <c r="L417" s="6">
        <f t="shared" si="110"/>
        <v>3002.375</v>
      </c>
      <c r="M417" s="6">
        <f t="shared" si="111"/>
        <v>3002.375</v>
      </c>
      <c r="N417" s="6">
        <f t="shared" si="112"/>
        <v>3002.375</v>
      </c>
      <c r="O417" s="6">
        <f t="shared" si="113"/>
        <v>3002.375</v>
      </c>
      <c r="P417" s="10">
        <f t="shared" si="102"/>
        <v>32425.65</v>
      </c>
    </row>
    <row r="418" spans="1:16">
      <c r="A418">
        <v>316</v>
      </c>
      <c r="B418">
        <v>5</v>
      </c>
      <c r="C418">
        <v>24006</v>
      </c>
      <c r="D418" s="6">
        <f t="shared" si="101"/>
        <v>2000.5</v>
      </c>
      <c r="E418" s="6">
        <f t="shared" si="103"/>
        <v>2200.5500000000002</v>
      </c>
      <c r="F418" s="6">
        <f t="shared" si="104"/>
        <v>2400.6</v>
      </c>
      <c r="G418" s="6">
        <f t="shared" si="105"/>
        <v>2400.6</v>
      </c>
      <c r="H418" s="6">
        <f t="shared" si="106"/>
        <v>2600.65</v>
      </c>
      <c r="I418" s="6">
        <f t="shared" si="107"/>
        <v>2800.7</v>
      </c>
      <c r="J418" s="6">
        <f t="shared" si="108"/>
        <v>3000.75</v>
      </c>
      <c r="K418" s="6">
        <f t="shared" si="109"/>
        <v>3000.75</v>
      </c>
      <c r="L418" s="6">
        <f t="shared" si="110"/>
        <v>3000.75</v>
      </c>
      <c r="M418" s="6">
        <f t="shared" si="111"/>
        <v>3000.75</v>
      </c>
      <c r="N418" s="6">
        <f t="shared" si="112"/>
        <v>3000.75</v>
      </c>
      <c r="O418" s="6">
        <f t="shared" si="113"/>
        <v>3000.75</v>
      </c>
      <c r="P418" s="10">
        <f t="shared" si="102"/>
        <v>32408.1</v>
      </c>
    </row>
    <row r="419" spans="1:16">
      <c r="A419">
        <v>330</v>
      </c>
      <c r="B419">
        <v>6</v>
      </c>
      <c r="C419">
        <v>23785</v>
      </c>
      <c r="D419" s="6">
        <f t="shared" si="101"/>
        <v>1982.0833333333333</v>
      </c>
      <c r="E419" s="6">
        <f t="shared" si="103"/>
        <v>2180.291666666667</v>
      </c>
      <c r="F419" s="6">
        <f t="shared" si="104"/>
        <v>2378.5</v>
      </c>
      <c r="G419" s="6">
        <f t="shared" si="105"/>
        <v>2378.5</v>
      </c>
      <c r="H419" s="6">
        <f t="shared" si="106"/>
        <v>2576.7083333333335</v>
      </c>
      <c r="I419" s="6">
        <f t="shared" si="107"/>
        <v>2774.9166666666665</v>
      </c>
      <c r="J419" s="6">
        <f t="shared" si="108"/>
        <v>2973.125</v>
      </c>
      <c r="K419" s="6">
        <f t="shared" si="109"/>
        <v>2973.125</v>
      </c>
      <c r="L419" s="6">
        <f t="shared" si="110"/>
        <v>2973.125</v>
      </c>
      <c r="M419" s="6">
        <f t="shared" si="111"/>
        <v>2973.125</v>
      </c>
      <c r="N419" s="6">
        <f t="shared" si="112"/>
        <v>2973.125</v>
      </c>
      <c r="O419" s="6">
        <f t="shared" si="113"/>
        <v>2973.125</v>
      </c>
      <c r="P419" s="10">
        <f t="shared" si="102"/>
        <v>32109.75</v>
      </c>
    </row>
    <row r="420" spans="1:16">
      <c r="A420">
        <v>468</v>
      </c>
      <c r="B420">
        <v>12</v>
      </c>
      <c r="C420">
        <v>23446</v>
      </c>
      <c r="D420" s="6">
        <f t="shared" si="101"/>
        <v>1953.8333333333333</v>
      </c>
      <c r="E420" s="6">
        <f t="shared" si="103"/>
        <v>2149.2166666666667</v>
      </c>
      <c r="F420" s="6">
        <f t="shared" si="104"/>
        <v>2344.6</v>
      </c>
      <c r="G420" s="6">
        <f t="shared" si="105"/>
        <v>2344.6</v>
      </c>
      <c r="H420" s="6">
        <f t="shared" si="106"/>
        <v>2539.9833333333331</v>
      </c>
      <c r="I420" s="6">
        <f t="shared" si="107"/>
        <v>2735.3666666666663</v>
      </c>
      <c r="J420" s="6">
        <f t="shared" si="108"/>
        <v>2930.75</v>
      </c>
      <c r="K420" s="6">
        <f t="shared" si="109"/>
        <v>2930.75</v>
      </c>
      <c r="L420" s="6">
        <f t="shared" si="110"/>
        <v>2930.75</v>
      </c>
      <c r="M420" s="6">
        <f t="shared" si="111"/>
        <v>2930.75</v>
      </c>
      <c r="N420" s="6">
        <f t="shared" si="112"/>
        <v>2930.75</v>
      </c>
      <c r="O420" s="6">
        <f t="shared" si="113"/>
        <v>2930.75</v>
      </c>
      <c r="P420" s="10">
        <f t="shared" si="102"/>
        <v>31652.1</v>
      </c>
    </row>
    <row r="421" spans="1:16">
      <c r="A421">
        <v>302</v>
      </c>
      <c r="B421">
        <v>1</v>
      </c>
      <c r="C421">
        <v>23074</v>
      </c>
      <c r="D421" s="6">
        <f t="shared" si="101"/>
        <v>1922.8333333333333</v>
      </c>
      <c r="E421" s="6">
        <f t="shared" si="103"/>
        <v>2115.1166666666668</v>
      </c>
      <c r="F421" s="6">
        <f t="shared" si="104"/>
        <v>2307.3999999999996</v>
      </c>
      <c r="G421" s="6">
        <f t="shared" si="105"/>
        <v>2307.3999999999996</v>
      </c>
      <c r="H421" s="6">
        <f t="shared" si="106"/>
        <v>2499.6833333333334</v>
      </c>
      <c r="I421" s="6">
        <f t="shared" si="107"/>
        <v>2691.9666666666662</v>
      </c>
      <c r="J421" s="6">
        <f t="shared" si="108"/>
        <v>2884.25</v>
      </c>
      <c r="K421" s="6">
        <f t="shared" si="109"/>
        <v>2884.25</v>
      </c>
      <c r="L421" s="6">
        <f t="shared" si="110"/>
        <v>2884.25</v>
      </c>
      <c r="M421" s="6">
        <f t="shared" si="111"/>
        <v>2884.25</v>
      </c>
      <c r="N421" s="6">
        <f t="shared" si="112"/>
        <v>2884.25</v>
      </c>
      <c r="O421" s="6">
        <f t="shared" si="113"/>
        <v>2884.25</v>
      </c>
      <c r="P421" s="10">
        <f t="shared" si="102"/>
        <v>31149.9</v>
      </c>
    </row>
    <row r="422" spans="1:16">
      <c r="A422">
        <v>187</v>
      </c>
      <c r="B422">
        <v>1</v>
      </c>
      <c r="C422">
        <v>22966</v>
      </c>
      <c r="D422" s="6">
        <f t="shared" si="101"/>
        <v>1913.8333333333333</v>
      </c>
      <c r="E422" s="6">
        <f t="shared" si="103"/>
        <v>2105.2166666666667</v>
      </c>
      <c r="F422" s="6">
        <f t="shared" si="104"/>
        <v>2296.6</v>
      </c>
      <c r="G422" s="6">
        <f t="shared" si="105"/>
        <v>2296.6</v>
      </c>
      <c r="H422" s="6">
        <f t="shared" si="106"/>
        <v>2487.9833333333331</v>
      </c>
      <c r="I422" s="6">
        <f t="shared" si="107"/>
        <v>2679.3666666666663</v>
      </c>
      <c r="J422" s="6">
        <f t="shared" si="108"/>
        <v>2870.75</v>
      </c>
      <c r="K422" s="6">
        <f t="shared" si="109"/>
        <v>2870.75</v>
      </c>
      <c r="L422" s="6">
        <f t="shared" si="110"/>
        <v>2870.75</v>
      </c>
      <c r="M422" s="6">
        <f t="shared" si="111"/>
        <v>2870.75</v>
      </c>
      <c r="N422" s="6">
        <f t="shared" si="112"/>
        <v>2870.75</v>
      </c>
      <c r="O422" s="6">
        <f t="shared" si="113"/>
        <v>2870.75</v>
      </c>
      <c r="P422" s="10">
        <f t="shared" si="102"/>
        <v>31004.1</v>
      </c>
    </row>
    <row r="423" spans="1:16">
      <c r="A423">
        <v>56</v>
      </c>
      <c r="B423">
        <v>7</v>
      </c>
      <c r="C423">
        <v>22960</v>
      </c>
      <c r="D423" s="6">
        <f t="shared" si="101"/>
        <v>1913.3333333333333</v>
      </c>
      <c r="E423" s="6">
        <f t="shared" si="103"/>
        <v>2104.666666666667</v>
      </c>
      <c r="F423" s="6">
        <f t="shared" si="104"/>
        <v>2296</v>
      </c>
      <c r="G423" s="6">
        <f t="shared" si="105"/>
        <v>2296</v>
      </c>
      <c r="H423" s="6">
        <f t="shared" si="106"/>
        <v>2487.3333333333335</v>
      </c>
      <c r="I423" s="6">
        <f t="shared" si="107"/>
        <v>2678.6666666666665</v>
      </c>
      <c r="J423" s="6">
        <f t="shared" si="108"/>
        <v>2870</v>
      </c>
      <c r="K423" s="6">
        <f t="shared" si="109"/>
        <v>2870</v>
      </c>
      <c r="L423" s="6">
        <f t="shared" si="110"/>
        <v>2870</v>
      </c>
      <c r="M423" s="6">
        <f t="shared" si="111"/>
        <v>2870</v>
      </c>
      <c r="N423" s="6">
        <f t="shared" si="112"/>
        <v>2870</v>
      </c>
      <c r="O423" s="6">
        <f t="shared" si="113"/>
        <v>2870</v>
      </c>
      <c r="P423" s="10">
        <f t="shared" si="102"/>
        <v>30996</v>
      </c>
    </row>
    <row r="424" spans="1:16">
      <c r="A424">
        <v>383</v>
      </c>
      <c r="B424">
        <v>7</v>
      </c>
      <c r="C424">
        <v>22889</v>
      </c>
      <c r="D424" s="6">
        <f t="shared" si="101"/>
        <v>1907.4166666666667</v>
      </c>
      <c r="E424" s="6">
        <f t="shared" si="103"/>
        <v>2098.1583333333338</v>
      </c>
      <c r="F424" s="6">
        <f t="shared" si="104"/>
        <v>2288.9</v>
      </c>
      <c r="G424" s="6">
        <f t="shared" si="105"/>
        <v>2288.9</v>
      </c>
      <c r="H424" s="6">
        <f t="shared" si="106"/>
        <v>2479.6416666666669</v>
      </c>
      <c r="I424" s="6">
        <f t="shared" si="107"/>
        <v>2670.3833333333332</v>
      </c>
      <c r="J424" s="6">
        <f t="shared" si="108"/>
        <v>2861.125</v>
      </c>
      <c r="K424" s="6">
        <f t="shared" si="109"/>
        <v>2861.125</v>
      </c>
      <c r="L424" s="6">
        <f t="shared" si="110"/>
        <v>2861.125</v>
      </c>
      <c r="M424" s="6">
        <f t="shared" si="111"/>
        <v>2861.125</v>
      </c>
      <c r="N424" s="6">
        <f t="shared" si="112"/>
        <v>2861.125</v>
      </c>
      <c r="O424" s="6">
        <f t="shared" si="113"/>
        <v>2861.125</v>
      </c>
      <c r="P424" s="10">
        <f t="shared" si="102"/>
        <v>30900.15</v>
      </c>
    </row>
    <row r="425" spans="1:16">
      <c r="A425">
        <v>348</v>
      </c>
      <c r="B425">
        <v>1</v>
      </c>
      <c r="C425">
        <v>22863</v>
      </c>
      <c r="D425" s="6">
        <f t="shared" si="101"/>
        <v>1905.25</v>
      </c>
      <c r="E425" s="6">
        <f t="shared" si="103"/>
        <v>2095.7750000000001</v>
      </c>
      <c r="F425" s="6">
        <f t="shared" si="104"/>
        <v>2286.2999999999997</v>
      </c>
      <c r="G425" s="6">
        <f t="shared" si="105"/>
        <v>2286.2999999999997</v>
      </c>
      <c r="H425" s="6">
        <f t="shared" si="106"/>
        <v>2476.8250000000003</v>
      </c>
      <c r="I425" s="6">
        <f t="shared" si="107"/>
        <v>2667.35</v>
      </c>
      <c r="J425" s="6">
        <f t="shared" si="108"/>
        <v>2857.875</v>
      </c>
      <c r="K425" s="6">
        <f t="shared" si="109"/>
        <v>2857.875</v>
      </c>
      <c r="L425" s="6">
        <f t="shared" si="110"/>
        <v>2857.875</v>
      </c>
      <c r="M425" s="6">
        <f t="shared" si="111"/>
        <v>2857.875</v>
      </c>
      <c r="N425" s="6">
        <f t="shared" si="112"/>
        <v>2857.875</v>
      </c>
      <c r="O425" s="6">
        <f t="shared" si="113"/>
        <v>2857.875</v>
      </c>
      <c r="P425" s="10">
        <f t="shared" si="102"/>
        <v>30865.050000000003</v>
      </c>
    </row>
    <row r="426" spans="1:16">
      <c r="A426">
        <v>291</v>
      </c>
      <c r="B426">
        <v>4</v>
      </c>
      <c r="C426">
        <v>22846</v>
      </c>
      <c r="D426" s="6">
        <f t="shared" si="101"/>
        <v>1903.8333333333333</v>
      </c>
      <c r="E426" s="6">
        <f t="shared" si="103"/>
        <v>2094.2166666666667</v>
      </c>
      <c r="F426" s="6">
        <f t="shared" si="104"/>
        <v>2284.6</v>
      </c>
      <c r="G426" s="6">
        <f t="shared" si="105"/>
        <v>2284.6</v>
      </c>
      <c r="H426" s="6">
        <f t="shared" si="106"/>
        <v>2474.9833333333331</v>
      </c>
      <c r="I426" s="6">
        <f t="shared" si="107"/>
        <v>2665.3666666666663</v>
      </c>
      <c r="J426" s="6">
        <f t="shared" si="108"/>
        <v>2855.75</v>
      </c>
      <c r="K426" s="6">
        <f t="shared" si="109"/>
        <v>2855.75</v>
      </c>
      <c r="L426" s="6">
        <f t="shared" si="110"/>
        <v>2855.75</v>
      </c>
      <c r="M426" s="6">
        <f t="shared" si="111"/>
        <v>2855.75</v>
      </c>
      <c r="N426" s="6">
        <f t="shared" si="112"/>
        <v>2855.75</v>
      </c>
      <c r="O426" s="6">
        <f t="shared" si="113"/>
        <v>2855.75</v>
      </c>
      <c r="P426" s="10">
        <f t="shared" si="102"/>
        <v>30842.1</v>
      </c>
    </row>
    <row r="427" spans="1:16">
      <c r="A427">
        <v>227</v>
      </c>
      <c r="B427">
        <v>2</v>
      </c>
      <c r="C427">
        <v>22825</v>
      </c>
      <c r="D427" s="6">
        <f t="shared" si="101"/>
        <v>1902.0833333333333</v>
      </c>
      <c r="E427" s="6">
        <f t="shared" si="103"/>
        <v>2092.291666666667</v>
      </c>
      <c r="F427" s="6">
        <f t="shared" si="104"/>
        <v>2282.5</v>
      </c>
      <c r="G427" s="6">
        <f t="shared" si="105"/>
        <v>2282.5</v>
      </c>
      <c r="H427" s="6">
        <f t="shared" si="106"/>
        <v>2472.7083333333335</v>
      </c>
      <c r="I427" s="6">
        <f t="shared" si="107"/>
        <v>2662.9166666666665</v>
      </c>
      <c r="J427" s="6">
        <f t="shared" si="108"/>
        <v>2853.125</v>
      </c>
      <c r="K427" s="6">
        <f t="shared" si="109"/>
        <v>2853.125</v>
      </c>
      <c r="L427" s="6">
        <f t="shared" si="110"/>
        <v>2853.125</v>
      </c>
      <c r="M427" s="6">
        <f t="shared" si="111"/>
        <v>2853.125</v>
      </c>
      <c r="N427" s="6">
        <f t="shared" si="112"/>
        <v>2853.125</v>
      </c>
      <c r="O427" s="6">
        <f t="shared" si="113"/>
        <v>2853.125</v>
      </c>
      <c r="P427" s="10">
        <f t="shared" si="102"/>
        <v>30813.75</v>
      </c>
    </row>
    <row r="428" spans="1:16">
      <c r="A428">
        <v>358</v>
      </c>
      <c r="B428">
        <v>7</v>
      </c>
      <c r="C428">
        <v>22663</v>
      </c>
      <c r="D428" s="6">
        <f t="shared" si="101"/>
        <v>1888.5833333333333</v>
      </c>
      <c r="E428" s="6">
        <f t="shared" si="103"/>
        <v>2077.4416666666666</v>
      </c>
      <c r="F428" s="6">
        <f t="shared" si="104"/>
        <v>2266.2999999999997</v>
      </c>
      <c r="G428" s="6">
        <f t="shared" si="105"/>
        <v>2266.2999999999997</v>
      </c>
      <c r="H428" s="6">
        <f t="shared" si="106"/>
        <v>2455.1583333333333</v>
      </c>
      <c r="I428" s="6">
        <f t="shared" si="107"/>
        <v>2644.0166666666664</v>
      </c>
      <c r="J428" s="6">
        <f t="shared" si="108"/>
        <v>2832.875</v>
      </c>
      <c r="K428" s="6">
        <f t="shared" si="109"/>
        <v>2832.875</v>
      </c>
      <c r="L428" s="6">
        <f t="shared" si="110"/>
        <v>2832.875</v>
      </c>
      <c r="M428" s="6">
        <f t="shared" si="111"/>
        <v>2832.875</v>
      </c>
      <c r="N428" s="6">
        <f t="shared" si="112"/>
        <v>2832.875</v>
      </c>
      <c r="O428" s="6">
        <f t="shared" si="113"/>
        <v>2832.875</v>
      </c>
      <c r="P428" s="10">
        <f t="shared" si="102"/>
        <v>30595.049999999996</v>
      </c>
    </row>
    <row r="429" spans="1:16">
      <c r="A429">
        <v>466</v>
      </c>
      <c r="B429">
        <v>7</v>
      </c>
      <c r="C429">
        <v>22350</v>
      </c>
      <c r="D429" s="6">
        <f t="shared" si="101"/>
        <v>1862.5</v>
      </c>
      <c r="E429" s="6">
        <f t="shared" si="103"/>
        <v>2048.75</v>
      </c>
      <c r="F429" s="6">
        <f t="shared" si="104"/>
        <v>2235</v>
      </c>
      <c r="G429" s="6">
        <f t="shared" si="105"/>
        <v>2235</v>
      </c>
      <c r="H429" s="6">
        <f t="shared" si="106"/>
        <v>2421.25</v>
      </c>
      <c r="I429" s="6">
        <f t="shared" si="107"/>
        <v>2607.5</v>
      </c>
      <c r="J429" s="6">
        <f t="shared" si="108"/>
        <v>2793.75</v>
      </c>
      <c r="K429" s="6">
        <f t="shared" si="109"/>
        <v>2793.75</v>
      </c>
      <c r="L429" s="6">
        <f t="shared" si="110"/>
        <v>2793.75</v>
      </c>
      <c r="M429" s="6">
        <f t="shared" si="111"/>
        <v>2793.75</v>
      </c>
      <c r="N429" s="6">
        <f t="shared" si="112"/>
        <v>2793.75</v>
      </c>
      <c r="O429" s="6">
        <f t="shared" si="113"/>
        <v>2793.75</v>
      </c>
      <c r="P429" s="10">
        <f t="shared" si="102"/>
        <v>30172.5</v>
      </c>
    </row>
    <row r="430" spans="1:16">
      <c r="A430">
        <v>109</v>
      </c>
      <c r="B430">
        <v>10</v>
      </c>
      <c r="C430">
        <v>22302</v>
      </c>
      <c r="D430" s="6">
        <f t="shared" si="101"/>
        <v>1858.5</v>
      </c>
      <c r="E430" s="6">
        <f t="shared" si="103"/>
        <v>2044.3500000000001</v>
      </c>
      <c r="F430" s="6">
        <f t="shared" si="104"/>
        <v>2230.1999999999998</v>
      </c>
      <c r="G430" s="6">
        <f t="shared" si="105"/>
        <v>2230.1999999999998</v>
      </c>
      <c r="H430" s="6">
        <f t="shared" si="106"/>
        <v>2416.0500000000002</v>
      </c>
      <c r="I430" s="6">
        <f t="shared" si="107"/>
        <v>2601.8999999999996</v>
      </c>
      <c r="J430" s="6">
        <f t="shared" si="108"/>
        <v>2787.75</v>
      </c>
      <c r="K430" s="6">
        <f t="shared" si="109"/>
        <v>2787.75</v>
      </c>
      <c r="L430" s="6">
        <f t="shared" si="110"/>
        <v>2787.75</v>
      </c>
      <c r="M430" s="6">
        <f t="shared" si="111"/>
        <v>2787.75</v>
      </c>
      <c r="N430" s="6">
        <f t="shared" si="112"/>
        <v>2787.75</v>
      </c>
      <c r="O430" s="6">
        <f t="shared" si="113"/>
        <v>2787.75</v>
      </c>
      <c r="P430" s="10">
        <f t="shared" si="102"/>
        <v>30107.699999999997</v>
      </c>
    </row>
    <row r="431" spans="1:16">
      <c r="A431">
        <v>486</v>
      </c>
      <c r="B431">
        <v>8</v>
      </c>
      <c r="C431">
        <v>22139</v>
      </c>
      <c r="D431" s="6">
        <f t="shared" si="101"/>
        <v>1844.9166666666667</v>
      </c>
      <c r="E431" s="6">
        <f t="shared" si="103"/>
        <v>2029.4083333333335</v>
      </c>
      <c r="F431" s="6">
        <f t="shared" si="104"/>
        <v>2213.9</v>
      </c>
      <c r="G431" s="6">
        <f t="shared" si="105"/>
        <v>2213.9</v>
      </c>
      <c r="H431" s="6">
        <f t="shared" si="106"/>
        <v>2398.3916666666669</v>
      </c>
      <c r="I431" s="6">
        <f t="shared" si="107"/>
        <v>2582.8833333333332</v>
      </c>
      <c r="J431" s="6">
        <f t="shared" si="108"/>
        <v>2767.375</v>
      </c>
      <c r="K431" s="6">
        <f t="shared" si="109"/>
        <v>2767.375</v>
      </c>
      <c r="L431" s="6">
        <f t="shared" si="110"/>
        <v>2767.375</v>
      </c>
      <c r="M431" s="6">
        <f t="shared" si="111"/>
        <v>2767.375</v>
      </c>
      <c r="N431" s="6">
        <f t="shared" si="112"/>
        <v>2767.375</v>
      </c>
      <c r="O431" s="6">
        <f t="shared" si="113"/>
        <v>2767.375</v>
      </c>
      <c r="P431" s="10">
        <f t="shared" si="102"/>
        <v>29887.65</v>
      </c>
    </row>
    <row r="432" spans="1:16">
      <c r="A432">
        <v>229</v>
      </c>
      <c r="B432">
        <v>6</v>
      </c>
      <c r="C432">
        <v>21923</v>
      </c>
      <c r="D432" s="6">
        <f t="shared" si="101"/>
        <v>1826.9166666666667</v>
      </c>
      <c r="E432" s="6">
        <f t="shared" si="103"/>
        <v>2009.6083333333336</v>
      </c>
      <c r="F432" s="6">
        <f t="shared" si="104"/>
        <v>2192.3000000000002</v>
      </c>
      <c r="G432" s="6">
        <f t="shared" si="105"/>
        <v>2192.3000000000002</v>
      </c>
      <c r="H432" s="6">
        <f t="shared" si="106"/>
        <v>2374.9916666666668</v>
      </c>
      <c r="I432" s="6">
        <f t="shared" si="107"/>
        <v>2557.6833333333334</v>
      </c>
      <c r="J432" s="6">
        <f t="shared" si="108"/>
        <v>2740.375</v>
      </c>
      <c r="K432" s="6">
        <f t="shared" si="109"/>
        <v>2740.375</v>
      </c>
      <c r="L432" s="6">
        <f t="shared" si="110"/>
        <v>2740.375</v>
      </c>
      <c r="M432" s="6">
        <f t="shared" si="111"/>
        <v>2740.375</v>
      </c>
      <c r="N432" s="6">
        <f t="shared" si="112"/>
        <v>2740.375</v>
      </c>
      <c r="O432" s="6">
        <f t="shared" si="113"/>
        <v>2740.375</v>
      </c>
      <c r="P432" s="10">
        <f t="shared" si="102"/>
        <v>29596.05</v>
      </c>
    </row>
    <row r="433" spans="1:16">
      <c r="A433">
        <v>474</v>
      </c>
      <c r="B433">
        <v>12</v>
      </c>
      <c r="C433">
        <v>21579</v>
      </c>
      <c r="D433" s="6">
        <f t="shared" si="101"/>
        <v>1798.25</v>
      </c>
      <c r="E433" s="6">
        <f t="shared" si="103"/>
        <v>1978.0750000000003</v>
      </c>
      <c r="F433" s="6">
        <f t="shared" si="104"/>
        <v>2157.9</v>
      </c>
      <c r="G433" s="6">
        <f t="shared" si="105"/>
        <v>2157.9</v>
      </c>
      <c r="H433" s="6">
        <f t="shared" si="106"/>
        <v>2337.7249999999999</v>
      </c>
      <c r="I433" s="6">
        <f t="shared" si="107"/>
        <v>2517.5499999999997</v>
      </c>
      <c r="J433" s="6">
        <f t="shared" si="108"/>
        <v>2697.375</v>
      </c>
      <c r="K433" s="6">
        <f t="shared" si="109"/>
        <v>2697.375</v>
      </c>
      <c r="L433" s="6">
        <f t="shared" si="110"/>
        <v>2697.375</v>
      </c>
      <c r="M433" s="6">
        <f t="shared" si="111"/>
        <v>2697.375</v>
      </c>
      <c r="N433" s="6">
        <f t="shared" si="112"/>
        <v>2697.375</v>
      </c>
      <c r="O433" s="6">
        <f t="shared" si="113"/>
        <v>2697.375</v>
      </c>
      <c r="P433" s="10">
        <f t="shared" si="102"/>
        <v>29131.65</v>
      </c>
    </row>
    <row r="434" spans="1:16">
      <c r="A434">
        <v>317</v>
      </c>
      <c r="B434">
        <v>6</v>
      </c>
      <c r="C434">
        <v>20863</v>
      </c>
      <c r="D434" s="6">
        <f t="shared" si="101"/>
        <v>1738.5833333333333</v>
      </c>
      <c r="E434" s="6">
        <f t="shared" si="103"/>
        <v>1912.4416666666668</v>
      </c>
      <c r="F434" s="6">
        <f t="shared" si="104"/>
        <v>2086.2999999999997</v>
      </c>
      <c r="G434" s="6">
        <f t="shared" si="105"/>
        <v>2086.2999999999997</v>
      </c>
      <c r="H434" s="6">
        <f t="shared" si="106"/>
        <v>2260.1583333333333</v>
      </c>
      <c r="I434" s="6">
        <f t="shared" si="107"/>
        <v>2434.0166666666664</v>
      </c>
      <c r="J434" s="6">
        <f t="shared" si="108"/>
        <v>2607.875</v>
      </c>
      <c r="K434" s="6">
        <f t="shared" si="109"/>
        <v>2607.875</v>
      </c>
      <c r="L434" s="6">
        <f t="shared" si="110"/>
        <v>2607.875</v>
      </c>
      <c r="M434" s="6">
        <f t="shared" si="111"/>
        <v>2607.875</v>
      </c>
      <c r="N434" s="6">
        <f t="shared" si="112"/>
        <v>2607.875</v>
      </c>
      <c r="O434" s="6">
        <f t="shared" si="113"/>
        <v>2607.875</v>
      </c>
      <c r="P434" s="10">
        <f t="shared" si="102"/>
        <v>28165.05</v>
      </c>
    </row>
    <row r="435" spans="1:16">
      <c r="A435">
        <v>199</v>
      </c>
      <c r="B435">
        <v>7</v>
      </c>
      <c r="C435">
        <v>20841</v>
      </c>
      <c r="D435" s="6">
        <f t="shared" si="101"/>
        <v>1736.75</v>
      </c>
      <c r="E435" s="6">
        <f t="shared" si="103"/>
        <v>1910.4250000000002</v>
      </c>
      <c r="F435" s="6">
        <f t="shared" si="104"/>
        <v>2084.1</v>
      </c>
      <c r="G435" s="6">
        <f t="shared" si="105"/>
        <v>2084.1</v>
      </c>
      <c r="H435" s="6">
        <f t="shared" si="106"/>
        <v>2257.7750000000001</v>
      </c>
      <c r="I435" s="6">
        <f t="shared" si="107"/>
        <v>2431.4499999999998</v>
      </c>
      <c r="J435" s="6">
        <f t="shared" si="108"/>
        <v>2605.125</v>
      </c>
      <c r="K435" s="6">
        <f t="shared" si="109"/>
        <v>2605.125</v>
      </c>
      <c r="L435" s="6">
        <f t="shared" si="110"/>
        <v>2605.125</v>
      </c>
      <c r="M435" s="6">
        <f t="shared" si="111"/>
        <v>2605.125</v>
      </c>
      <c r="N435" s="6">
        <f t="shared" si="112"/>
        <v>2605.125</v>
      </c>
      <c r="O435" s="6">
        <f t="shared" si="113"/>
        <v>2605.125</v>
      </c>
      <c r="P435" s="10">
        <f t="shared" si="102"/>
        <v>28135.35</v>
      </c>
    </row>
    <row r="436" spans="1:16">
      <c r="A436">
        <v>108</v>
      </c>
      <c r="B436">
        <v>7</v>
      </c>
      <c r="C436">
        <v>20635</v>
      </c>
      <c r="D436" s="6">
        <f t="shared" ref="D436:D499" si="114">(C436/12)*$D$1</f>
        <v>1719.5833333333333</v>
      </c>
      <c r="E436" s="6">
        <f t="shared" si="103"/>
        <v>1891.5416666666667</v>
      </c>
      <c r="F436" s="6">
        <f t="shared" si="104"/>
        <v>2063.5</v>
      </c>
      <c r="G436" s="6">
        <f t="shared" si="105"/>
        <v>2063.5</v>
      </c>
      <c r="H436" s="6">
        <f t="shared" si="106"/>
        <v>2235.4583333333335</v>
      </c>
      <c r="I436" s="6">
        <f t="shared" si="107"/>
        <v>2407.4166666666665</v>
      </c>
      <c r="J436" s="6">
        <f t="shared" si="108"/>
        <v>2579.375</v>
      </c>
      <c r="K436" s="6">
        <f t="shared" si="109"/>
        <v>2579.375</v>
      </c>
      <c r="L436" s="6">
        <f t="shared" si="110"/>
        <v>2579.375</v>
      </c>
      <c r="M436" s="6">
        <f t="shared" si="111"/>
        <v>2579.375</v>
      </c>
      <c r="N436" s="6">
        <f t="shared" si="112"/>
        <v>2579.375</v>
      </c>
      <c r="O436" s="6">
        <f t="shared" si="113"/>
        <v>2579.375</v>
      </c>
      <c r="P436" s="10">
        <f t="shared" si="102"/>
        <v>27857.25</v>
      </c>
    </row>
    <row r="437" spans="1:16">
      <c r="A437">
        <v>368</v>
      </c>
      <c r="B437">
        <v>7</v>
      </c>
      <c r="C437">
        <v>20577</v>
      </c>
      <c r="D437" s="6">
        <f t="shared" si="114"/>
        <v>1714.75</v>
      </c>
      <c r="E437" s="6">
        <f t="shared" si="103"/>
        <v>1886.2250000000001</v>
      </c>
      <c r="F437" s="6">
        <f t="shared" si="104"/>
        <v>2057.6999999999998</v>
      </c>
      <c r="G437" s="6">
        <f t="shared" si="105"/>
        <v>2057.6999999999998</v>
      </c>
      <c r="H437" s="6">
        <f t="shared" si="106"/>
        <v>2229.1750000000002</v>
      </c>
      <c r="I437" s="6">
        <f t="shared" si="107"/>
        <v>2400.6499999999996</v>
      </c>
      <c r="J437" s="6">
        <f t="shared" si="108"/>
        <v>2572.125</v>
      </c>
      <c r="K437" s="6">
        <f t="shared" si="109"/>
        <v>2572.125</v>
      </c>
      <c r="L437" s="6">
        <f t="shared" si="110"/>
        <v>2572.125</v>
      </c>
      <c r="M437" s="6">
        <f t="shared" si="111"/>
        <v>2572.125</v>
      </c>
      <c r="N437" s="6">
        <f t="shared" si="112"/>
        <v>2572.125</v>
      </c>
      <c r="O437" s="6">
        <f t="shared" si="113"/>
        <v>2572.125</v>
      </c>
      <c r="P437" s="10">
        <f t="shared" si="102"/>
        <v>27778.949999999997</v>
      </c>
    </row>
    <row r="438" spans="1:16">
      <c r="A438">
        <v>463</v>
      </c>
      <c r="B438">
        <v>7</v>
      </c>
      <c r="C438">
        <v>20527</v>
      </c>
      <c r="D438" s="6">
        <f t="shared" si="114"/>
        <v>1710.5833333333333</v>
      </c>
      <c r="E438" s="6">
        <f t="shared" si="103"/>
        <v>1881.6416666666667</v>
      </c>
      <c r="F438" s="6">
        <f t="shared" si="104"/>
        <v>2052.6999999999998</v>
      </c>
      <c r="G438" s="6">
        <f t="shared" si="105"/>
        <v>2052.6999999999998</v>
      </c>
      <c r="H438" s="6">
        <f t="shared" si="106"/>
        <v>2223.7583333333332</v>
      </c>
      <c r="I438" s="6">
        <f t="shared" si="107"/>
        <v>2394.8166666666666</v>
      </c>
      <c r="J438" s="6">
        <f t="shared" si="108"/>
        <v>2565.875</v>
      </c>
      <c r="K438" s="6">
        <f t="shared" si="109"/>
        <v>2565.875</v>
      </c>
      <c r="L438" s="6">
        <f t="shared" si="110"/>
        <v>2565.875</v>
      </c>
      <c r="M438" s="6">
        <f t="shared" si="111"/>
        <v>2565.875</v>
      </c>
      <c r="N438" s="6">
        <f t="shared" si="112"/>
        <v>2565.875</v>
      </c>
      <c r="O438" s="6">
        <f t="shared" si="113"/>
        <v>2565.875</v>
      </c>
      <c r="P438" s="10">
        <f t="shared" si="102"/>
        <v>27711.449999999997</v>
      </c>
    </row>
    <row r="439" spans="1:16">
      <c r="A439">
        <v>131</v>
      </c>
      <c r="B439">
        <v>10</v>
      </c>
      <c r="C439">
        <v>19734</v>
      </c>
      <c r="D439" s="6">
        <f t="shared" si="114"/>
        <v>1644.5</v>
      </c>
      <c r="E439" s="6">
        <f t="shared" si="103"/>
        <v>1808.95</v>
      </c>
      <c r="F439" s="6">
        <f t="shared" si="104"/>
        <v>1973.3999999999999</v>
      </c>
      <c r="G439" s="6">
        <f t="shared" si="105"/>
        <v>1973.3999999999999</v>
      </c>
      <c r="H439" s="6">
        <f t="shared" si="106"/>
        <v>2137.85</v>
      </c>
      <c r="I439" s="6">
        <f t="shared" si="107"/>
        <v>2302.2999999999997</v>
      </c>
      <c r="J439" s="6">
        <f t="shared" si="108"/>
        <v>2466.75</v>
      </c>
      <c r="K439" s="6">
        <f t="shared" si="109"/>
        <v>2466.75</v>
      </c>
      <c r="L439" s="6">
        <f t="shared" si="110"/>
        <v>2466.75</v>
      </c>
      <c r="M439" s="6">
        <f t="shared" si="111"/>
        <v>2466.75</v>
      </c>
      <c r="N439" s="6">
        <f t="shared" si="112"/>
        <v>2466.75</v>
      </c>
      <c r="O439" s="6">
        <f t="shared" si="113"/>
        <v>2466.75</v>
      </c>
      <c r="P439" s="10">
        <f t="shared" si="102"/>
        <v>26640.899999999998</v>
      </c>
    </row>
    <row r="440" spans="1:16">
      <c r="A440">
        <v>17</v>
      </c>
      <c r="B440">
        <v>11</v>
      </c>
      <c r="C440">
        <v>19572</v>
      </c>
      <c r="D440" s="6">
        <f t="shared" si="114"/>
        <v>1631</v>
      </c>
      <c r="E440" s="6">
        <f t="shared" si="103"/>
        <v>1794.1000000000001</v>
      </c>
      <c r="F440" s="6">
        <f t="shared" si="104"/>
        <v>1957.1999999999998</v>
      </c>
      <c r="G440" s="6">
        <f t="shared" si="105"/>
        <v>1957.1999999999998</v>
      </c>
      <c r="H440" s="6">
        <f t="shared" si="106"/>
        <v>2120.3000000000002</v>
      </c>
      <c r="I440" s="6">
        <f t="shared" si="107"/>
        <v>2283.3999999999996</v>
      </c>
      <c r="J440" s="6">
        <f t="shared" si="108"/>
        <v>2446.5</v>
      </c>
      <c r="K440" s="6">
        <f t="shared" si="109"/>
        <v>2446.5</v>
      </c>
      <c r="L440" s="6">
        <f t="shared" si="110"/>
        <v>2446.5</v>
      </c>
      <c r="M440" s="6">
        <f t="shared" si="111"/>
        <v>2446.5</v>
      </c>
      <c r="N440" s="6">
        <f t="shared" si="112"/>
        <v>2446.5</v>
      </c>
      <c r="O440" s="6">
        <f t="shared" si="113"/>
        <v>2446.5</v>
      </c>
      <c r="P440" s="10">
        <f t="shared" si="102"/>
        <v>26422.199999999997</v>
      </c>
    </row>
    <row r="441" spans="1:16">
      <c r="A441">
        <v>206</v>
      </c>
      <c r="B441">
        <v>6</v>
      </c>
      <c r="C441">
        <v>19481</v>
      </c>
      <c r="D441" s="6">
        <f t="shared" si="114"/>
        <v>1623.4166666666667</v>
      </c>
      <c r="E441" s="6">
        <f t="shared" si="103"/>
        <v>1785.7583333333337</v>
      </c>
      <c r="F441" s="6">
        <f t="shared" si="104"/>
        <v>1948.1</v>
      </c>
      <c r="G441" s="6">
        <f t="shared" si="105"/>
        <v>1948.1</v>
      </c>
      <c r="H441" s="6">
        <f t="shared" si="106"/>
        <v>2110.4416666666671</v>
      </c>
      <c r="I441" s="6">
        <f t="shared" si="107"/>
        <v>2272.7833333333333</v>
      </c>
      <c r="J441" s="6">
        <f t="shared" si="108"/>
        <v>2435.125</v>
      </c>
      <c r="K441" s="6">
        <f t="shared" si="109"/>
        <v>2435.125</v>
      </c>
      <c r="L441" s="6">
        <f t="shared" si="110"/>
        <v>2435.125</v>
      </c>
      <c r="M441" s="6">
        <f t="shared" si="111"/>
        <v>2435.125</v>
      </c>
      <c r="N441" s="6">
        <f t="shared" si="112"/>
        <v>2435.125</v>
      </c>
      <c r="O441" s="6">
        <f t="shared" si="113"/>
        <v>2435.125</v>
      </c>
      <c r="P441" s="10">
        <f t="shared" si="102"/>
        <v>26299.35</v>
      </c>
    </row>
    <row r="442" spans="1:16">
      <c r="A442">
        <v>266</v>
      </c>
      <c r="B442">
        <v>5</v>
      </c>
      <c r="C442">
        <v>19435</v>
      </c>
      <c r="D442" s="6">
        <f t="shared" si="114"/>
        <v>1619.5833333333333</v>
      </c>
      <c r="E442" s="6">
        <f t="shared" si="103"/>
        <v>1781.5416666666667</v>
      </c>
      <c r="F442" s="6">
        <f t="shared" si="104"/>
        <v>1943.4999999999998</v>
      </c>
      <c r="G442" s="6">
        <f t="shared" si="105"/>
        <v>1943.4999999999998</v>
      </c>
      <c r="H442" s="6">
        <f t="shared" si="106"/>
        <v>2105.4583333333335</v>
      </c>
      <c r="I442" s="6">
        <f t="shared" si="107"/>
        <v>2267.4166666666665</v>
      </c>
      <c r="J442" s="6">
        <f t="shared" si="108"/>
        <v>2429.375</v>
      </c>
      <c r="K442" s="6">
        <f t="shared" si="109"/>
        <v>2429.375</v>
      </c>
      <c r="L442" s="6">
        <f t="shared" si="110"/>
        <v>2429.375</v>
      </c>
      <c r="M442" s="6">
        <f t="shared" si="111"/>
        <v>2429.375</v>
      </c>
      <c r="N442" s="6">
        <f t="shared" si="112"/>
        <v>2429.375</v>
      </c>
      <c r="O442" s="6">
        <f t="shared" si="113"/>
        <v>2429.375</v>
      </c>
      <c r="P442" s="10">
        <f t="shared" si="102"/>
        <v>26237.25</v>
      </c>
    </row>
    <row r="443" spans="1:16">
      <c r="A443">
        <v>323</v>
      </c>
      <c r="B443">
        <v>1</v>
      </c>
      <c r="C443">
        <v>19288</v>
      </c>
      <c r="D443" s="6">
        <f t="shared" si="114"/>
        <v>1607.3333333333333</v>
      </c>
      <c r="E443" s="6">
        <f t="shared" si="103"/>
        <v>1768.0666666666668</v>
      </c>
      <c r="F443" s="6">
        <f t="shared" si="104"/>
        <v>1928.7999999999997</v>
      </c>
      <c r="G443" s="6">
        <f t="shared" si="105"/>
        <v>1928.7999999999997</v>
      </c>
      <c r="H443" s="6">
        <f t="shared" si="106"/>
        <v>2089.5333333333333</v>
      </c>
      <c r="I443" s="6">
        <f t="shared" si="107"/>
        <v>2250.2666666666664</v>
      </c>
      <c r="J443" s="6">
        <f t="shared" si="108"/>
        <v>2411</v>
      </c>
      <c r="K443" s="6">
        <f t="shared" si="109"/>
        <v>2411</v>
      </c>
      <c r="L443" s="6">
        <f t="shared" si="110"/>
        <v>2411</v>
      </c>
      <c r="M443" s="6">
        <f t="shared" si="111"/>
        <v>2411</v>
      </c>
      <c r="N443" s="6">
        <f t="shared" si="112"/>
        <v>2411</v>
      </c>
      <c r="O443" s="6">
        <f t="shared" si="113"/>
        <v>2411</v>
      </c>
      <c r="P443" s="10">
        <f t="shared" si="102"/>
        <v>26038.799999999999</v>
      </c>
    </row>
    <row r="444" spans="1:16">
      <c r="A444">
        <v>196</v>
      </c>
      <c r="B444">
        <v>8</v>
      </c>
      <c r="C444">
        <v>19020</v>
      </c>
      <c r="D444" s="6">
        <f t="shared" si="114"/>
        <v>1585</v>
      </c>
      <c r="E444" s="6">
        <f t="shared" si="103"/>
        <v>1743.5000000000002</v>
      </c>
      <c r="F444" s="6">
        <f t="shared" si="104"/>
        <v>1902</v>
      </c>
      <c r="G444" s="6">
        <f t="shared" si="105"/>
        <v>1902</v>
      </c>
      <c r="H444" s="6">
        <f t="shared" si="106"/>
        <v>2060.5</v>
      </c>
      <c r="I444" s="6">
        <f t="shared" si="107"/>
        <v>2219</v>
      </c>
      <c r="J444" s="6">
        <f t="shared" si="108"/>
        <v>2377.5</v>
      </c>
      <c r="K444" s="6">
        <f t="shared" si="109"/>
        <v>2377.5</v>
      </c>
      <c r="L444" s="6">
        <f t="shared" si="110"/>
        <v>2377.5</v>
      </c>
      <c r="M444" s="6">
        <f t="shared" si="111"/>
        <v>2377.5</v>
      </c>
      <c r="N444" s="6">
        <f t="shared" si="112"/>
        <v>2377.5</v>
      </c>
      <c r="O444" s="6">
        <f t="shared" si="113"/>
        <v>2377.5</v>
      </c>
      <c r="P444" s="10">
        <f t="shared" si="102"/>
        <v>25677</v>
      </c>
    </row>
    <row r="445" spans="1:16">
      <c r="A445">
        <v>381</v>
      </c>
      <c r="B445">
        <v>8</v>
      </c>
      <c r="C445">
        <v>18825</v>
      </c>
      <c r="D445" s="6">
        <f t="shared" si="114"/>
        <v>1568.75</v>
      </c>
      <c r="E445" s="6">
        <f t="shared" si="103"/>
        <v>1725.6250000000002</v>
      </c>
      <c r="F445" s="6">
        <f t="shared" si="104"/>
        <v>1882.5</v>
      </c>
      <c r="G445" s="6">
        <f t="shared" si="105"/>
        <v>1882.5</v>
      </c>
      <c r="H445" s="6">
        <f t="shared" si="106"/>
        <v>2039.375</v>
      </c>
      <c r="I445" s="6">
        <f t="shared" si="107"/>
        <v>2196.25</v>
      </c>
      <c r="J445" s="6">
        <f t="shared" si="108"/>
        <v>2353.125</v>
      </c>
      <c r="K445" s="6">
        <f t="shared" si="109"/>
        <v>2353.125</v>
      </c>
      <c r="L445" s="6">
        <f t="shared" si="110"/>
        <v>2353.125</v>
      </c>
      <c r="M445" s="6">
        <f t="shared" si="111"/>
        <v>2353.125</v>
      </c>
      <c r="N445" s="6">
        <f t="shared" si="112"/>
        <v>2353.125</v>
      </c>
      <c r="O445" s="6">
        <f t="shared" si="113"/>
        <v>2353.125</v>
      </c>
      <c r="P445" s="10">
        <f t="shared" si="102"/>
        <v>25413.75</v>
      </c>
    </row>
    <row r="446" spans="1:16">
      <c r="A446">
        <v>198</v>
      </c>
      <c r="B446">
        <v>6</v>
      </c>
      <c r="C446">
        <v>18810</v>
      </c>
      <c r="D446" s="6">
        <f t="shared" si="114"/>
        <v>1567.5</v>
      </c>
      <c r="E446" s="6">
        <f t="shared" si="103"/>
        <v>1724.2500000000002</v>
      </c>
      <c r="F446" s="6">
        <f t="shared" si="104"/>
        <v>1881</v>
      </c>
      <c r="G446" s="6">
        <f t="shared" si="105"/>
        <v>1881</v>
      </c>
      <c r="H446" s="6">
        <f t="shared" si="106"/>
        <v>2037.75</v>
      </c>
      <c r="I446" s="6">
        <f t="shared" si="107"/>
        <v>2194.5</v>
      </c>
      <c r="J446" s="6">
        <f t="shared" si="108"/>
        <v>2351.25</v>
      </c>
      <c r="K446" s="6">
        <f t="shared" si="109"/>
        <v>2351.25</v>
      </c>
      <c r="L446" s="6">
        <f t="shared" si="110"/>
        <v>2351.25</v>
      </c>
      <c r="M446" s="6">
        <f t="shared" si="111"/>
        <v>2351.25</v>
      </c>
      <c r="N446" s="6">
        <f t="shared" si="112"/>
        <v>2351.25</v>
      </c>
      <c r="O446" s="6">
        <f t="shared" si="113"/>
        <v>2351.25</v>
      </c>
      <c r="P446" s="10">
        <f t="shared" si="102"/>
        <v>25393.5</v>
      </c>
    </row>
    <row r="447" spans="1:16">
      <c r="A447">
        <v>251</v>
      </c>
      <c r="B447">
        <v>4</v>
      </c>
      <c r="C447">
        <v>18790</v>
      </c>
      <c r="D447" s="6">
        <f t="shared" si="114"/>
        <v>1565.8333333333333</v>
      </c>
      <c r="E447" s="6">
        <f t="shared" si="103"/>
        <v>1722.4166666666667</v>
      </c>
      <c r="F447" s="6">
        <f t="shared" si="104"/>
        <v>1878.9999999999998</v>
      </c>
      <c r="G447" s="6">
        <f t="shared" si="105"/>
        <v>1878.9999999999998</v>
      </c>
      <c r="H447" s="6">
        <f t="shared" si="106"/>
        <v>2035.5833333333333</v>
      </c>
      <c r="I447" s="6">
        <f t="shared" si="107"/>
        <v>2192.1666666666665</v>
      </c>
      <c r="J447" s="6">
        <f t="shared" si="108"/>
        <v>2348.75</v>
      </c>
      <c r="K447" s="6">
        <f t="shared" si="109"/>
        <v>2348.75</v>
      </c>
      <c r="L447" s="6">
        <f t="shared" si="110"/>
        <v>2348.75</v>
      </c>
      <c r="M447" s="6">
        <f t="shared" si="111"/>
        <v>2348.75</v>
      </c>
      <c r="N447" s="6">
        <f t="shared" si="112"/>
        <v>2348.75</v>
      </c>
      <c r="O447" s="6">
        <f t="shared" si="113"/>
        <v>2348.75</v>
      </c>
      <c r="P447" s="10">
        <f t="shared" si="102"/>
        <v>25366.5</v>
      </c>
    </row>
    <row r="448" spans="1:16">
      <c r="A448">
        <v>72</v>
      </c>
      <c r="B448">
        <v>11</v>
      </c>
      <c r="C448">
        <v>18779</v>
      </c>
      <c r="D448" s="6">
        <f t="shared" si="114"/>
        <v>1564.9166666666667</v>
      </c>
      <c r="E448" s="6">
        <f t="shared" si="103"/>
        <v>1721.4083333333335</v>
      </c>
      <c r="F448" s="6">
        <f t="shared" si="104"/>
        <v>1877.9</v>
      </c>
      <c r="G448" s="6">
        <f t="shared" si="105"/>
        <v>1877.9</v>
      </c>
      <c r="H448" s="6">
        <f t="shared" si="106"/>
        <v>2034.3916666666669</v>
      </c>
      <c r="I448" s="6">
        <f t="shared" si="107"/>
        <v>2190.8833333333332</v>
      </c>
      <c r="J448" s="6">
        <f t="shared" si="108"/>
        <v>2347.375</v>
      </c>
      <c r="K448" s="6">
        <f t="shared" si="109"/>
        <v>2347.375</v>
      </c>
      <c r="L448" s="6">
        <f t="shared" si="110"/>
        <v>2347.375</v>
      </c>
      <c r="M448" s="6">
        <f t="shared" si="111"/>
        <v>2347.375</v>
      </c>
      <c r="N448" s="6">
        <f t="shared" si="112"/>
        <v>2347.375</v>
      </c>
      <c r="O448" s="6">
        <f t="shared" si="113"/>
        <v>2347.375</v>
      </c>
      <c r="P448" s="10">
        <f t="shared" si="102"/>
        <v>25351.65</v>
      </c>
    </row>
    <row r="449" spans="1:16">
      <c r="A449">
        <v>32</v>
      </c>
      <c r="B449">
        <v>7</v>
      </c>
      <c r="C449">
        <v>18719</v>
      </c>
      <c r="D449" s="6">
        <f t="shared" si="114"/>
        <v>1559.9166666666667</v>
      </c>
      <c r="E449" s="6">
        <f t="shared" si="103"/>
        <v>1715.9083333333335</v>
      </c>
      <c r="F449" s="6">
        <f t="shared" si="104"/>
        <v>1871.9</v>
      </c>
      <c r="G449" s="6">
        <f t="shared" si="105"/>
        <v>1871.9</v>
      </c>
      <c r="H449" s="6">
        <f t="shared" si="106"/>
        <v>2027.8916666666669</v>
      </c>
      <c r="I449" s="6">
        <f t="shared" si="107"/>
        <v>2183.8833333333332</v>
      </c>
      <c r="J449" s="6">
        <f t="shared" si="108"/>
        <v>2339.875</v>
      </c>
      <c r="K449" s="6">
        <f t="shared" si="109"/>
        <v>2339.875</v>
      </c>
      <c r="L449" s="6">
        <f t="shared" si="110"/>
        <v>2339.875</v>
      </c>
      <c r="M449" s="6">
        <f t="shared" si="111"/>
        <v>2339.875</v>
      </c>
      <c r="N449" s="6">
        <f t="shared" si="112"/>
        <v>2339.875</v>
      </c>
      <c r="O449" s="6">
        <f t="shared" si="113"/>
        <v>2339.875</v>
      </c>
      <c r="P449" s="10">
        <f t="shared" si="102"/>
        <v>25270.65</v>
      </c>
    </row>
    <row r="450" spans="1:16" s="7" customFormat="1">
      <c r="A450" s="7">
        <v>221</v>
      </c>
      <c r="B450" s="7">
        <v>4</v>
      </c>
      <c r="C450" s="7">
        <v>18532</v>
      </c>
      <c r="D450" s="8">
        <f t="shared" si="114"/>
        <v>1544.3333333333333</v>
      </c>
      <c r="E450" s="8">
        <f t="shared" si="103"/>
        <v>1698.7666666666667</v>
      </c>
      <c r="F450" s="8">
        <f t="shared" si="104"/>
        <v>1853.1999999999998</v>
      </c>
      <c r="G450" s="8">
        <f t="shared" si="105"/>
        <v>1853.1999999999998</v>
      </c>
      <c r="H450" s="8">
        <f t="shared" si="106"/>
        <v>2007.6333333333332</v>
      </c>
      <c r="I450" s="8">
        <f t="shared" si="107"/>
        <v>2162.0666666666666</v>
      </c>
      <c r="J450" s="8">
        <f t="shared" si="108"/>
        <v>2316.5</v>
      </c>
      <c r="K450" s="8">
        <f t="shared" si="109"/>
        <v>2316.5</v>
      </c>
      <c r="L450" s="8">
        <f t="shared" si="110"/>
        <v>2316.5</v>
      </c>
      <c r="M450" s="8">
        <f t="shared" si="111"/>
        <v>2316.5</v>
      </c>
      <c r="N450" s="8">
        <f t="shared" si="112"/>
        <v>2316.5</v>
      </c>
      <c r="O450" s="8">
        <f t="shared" si="113"/>
        <v>2316.5</v>
      </c>
      <c r="P450" s="10">
        <f t="shared" si="102"/>
        <v>25018.199999999997</v>
      </c>
    </row>
    <row r="451" spans="1:16">
      <c r="A451">
        <v>124</v>
      </c>
      <c r="B451">
        <v>7</v>
      </c>
      <c r="C451">
        <v>18418</v>
      </c>
      <c r="D451" s="9">
        <f t="shared" si="114"/>
        <v>1534.8333333333333</v>
      </c>
      <c r="E451" s="9">
        <f>(C451/12)*$E$1</f>
        <v>1688.3166666666666</v>
      </c>
      <c r="F451" s="9">
        <f>(C451/12)*$F$1</f>
        <v>1841.7999999999997</v>
      </c>
      <c r="G451" s="9">
        <f>(C451/12)*$F$1</f>
        <v>1841.7999999999997</v>
      </c>
      <c r="H451" s="9">
        <f>(C451/12)*$H$1</f>
        <v>1995.2833333333333</v>
      </c>
      <c r="I451" s="9">
        <f>(C451/12)*$I$1</f>
        <v>2148.7666666666664</v>
      </c>
      <c r="J451" s="9">
        <f>(C451/12)*$J$1</f>
        <v>2302.25</v>
      </c>
      <c r="K451" s="9">
        <f>(C451/12)*$K$1</f>
        <v>2302.25</v>
      </c>
      <c r="L451" s="9">
        <f>(C451/12)*$L$1</f>
        <v>2302.25</v>
      </c>
      <c r="M451" s="9">
        <f>(C451/12)*$M$1</f>
        <v>2302.25</v>
      </c>
      <c r="N451" s="9">
        <f>(C451/12)*$N$1</f>
        <v>2302.25</v>
      </c>
      <c r="O451" s="9">
        <f>(C451/12)*$O$1</f>
        <v>2302.25</v>
      </c>
      <c r="P451" s="10">
        <f t="shared" si="102"/>
        <v>24864.299999999996</v>
      </c>
    </row>
    <row r="452" spans="1:16">
      <c r="A452">
        <v>365</v>
      </c>
      <c r="B452">
        <v>8</v>
      </c>
      <c r="C452">
        <v>18159</v>
      </c>
      <c r="D452" s="9">
        <f t="shared" si="114"/>
        <v>1513.25</v>
      </c>
      <c r="E452" s="9">
        <f t="shared" ref="E452:E515" si="115">(C452/12)*$E$1</f>
        <v>1664.575</v>
      </c>
      <c r="F452" s="9">
        <f t="shared" ref="F452:F515" si="116">(C452/12)*$F$1</f>
        <v>1815.8999999999999</v>
      </c>
      <c r="G452" s="9">
        <f t="shared" ref="G452:G515" si="117">(C452/12)*$F$1</f>
        <v>1815.8999999999999</v>
      </c>
      <c r="H452" s="9">
        <f t="shared" ref="H452:H515" si="118">(C452/12)*$H$1</f>
        <v>1967.2250000000001</v>
      </c>
      <c r="I452" s="9">
        <f t="shared" ref="I452:I515" si="119">(C452/12)*$I$1</f>
        <v>2118.5499999999997</v>
      </c>
      <c r="J452" s="9">
        <f t="shared" ref="J452:J515" si="120">(C452/12)*$J$1</f>
        <v>2269.875</v>
      </c>
      <c r="K452" s="9">
        <f t="shared" ref="K452:K515" si="121">(C452/12)*$K$1</f>
        <v>2269.875</v>
      </c>
      <c r="L452" s="9">
        <f t="shared" ref="L452:L515" si="122">(C452/12)*$L$1</f>
        <v>2269.875</v>
      </c>
      <c r="M452" s="9">
        <f t="shared" ref="M452:M515" si="123">(C452/12)*$M$1</f>
        <v>2269.875</v>
      </c>
      <c r="N452" s="9">
        <f t="shared" ref="N452:N515" si="124">(C452/12)*$N$1</f>
        <v>2269.875</v>
      </c>
      <c r="O452" s="9">
        <f t="shared" ref="O452:O515" si="125">(C452/12)*$O$1</f>
        <v>2269.875</v>
      </c>
      <c r="P452" s="10">
        <f t="shared" ref="P452:P515" si="126">SUM(D452:O452)</f>
        <v>24514.649999999998</v>
      </c>
    </row>
    <row r="453" spans="1:16">
      <c r="A453">
        <v>417</v>
      </c>
      <c r="B453">
        <v>11</v>
      </c>
      <c r="C453">
        <v>17814</v>
      </c>
      <c r="D453" s="9">
        <f t="shared" si="114"/>
        <v>1484.5</v>
      </c>
      <c r="E453" s="9">
        <f t="shared" si="115"/>
        <v>1632.95</v>
      </c>
      <c r="F453" s="9">
        <f t="shared" si="116"/>
        <v>1781.3999999999999</v>
      </c>
      <c r="G453" s="9">
        <f t="shared" si="117"/>
        <v>1781.3999999999999</v>
      </c>
      <c r="H453" s="9">
        <f t="shared" si="118"/>
        <v>1929.8500000000001</v>
      </c>
      <c r="I453" s="9">
        <f t="shared" si="119"/>
        <v>2078.2999999999997</v>
      </c>
      <c r="J453" s="9">
        <f t="shared" si="120"/>
        <v>2226.75</v>
      </c>
      <c r="K453" s="9">
        <f t="shared" si="121"/>
        <v>2226.75</v>
      </c>
      <c r="L453" s="9">
        <f t="shared" si="122"/>
        <v>2226.75</v>
      </c>
      <c r="M453" s="9">
        <f t="shared" si="123"/>
        <v>2226.75</v>
      </c>
      <c r="N453" s="9">
        <f t="shared" si="124"/>
        <v>2226.75</v>
      </c>
      <c r="O453" s="9">
        <f t="shared" si="125"/>
        <v>2226.75</v>
      </c>
      <c r="P453" s="10">
        <f t="shared" si="126"/>
        <v>24048.899999999998</v>
      </c>
    </row>
    <row r="454" spans="1:16">
      <c r="A454">
        <v>16</v>
      </c>
      <c r="B454">
        <v>10</v>
      </c>
      <c r="C454">
        <v>17769</v>
      </c>
      <c r="D454" s="9">
        <f t="shared" si="114"/>
        <v>1480.75</v>
      </c>
      <c r="E454" s="9">
        <f t="shared" si="115"/>
        <v>1628.825</v>
      </c>
      <c r="F454" s="9">
        <f t="shared" si="116"/>
        <v>1776.8999999999999</v>
      </c>
      <c r="G454" s="9">
        <f t="shared" si="117"/>
        <v>1776.8999999999999</v>
      </c>
      <c r="H454" s="9">
        <f t="shared" si="118"/>
        <v>1924.9750000000001</v>
      </c>
      <c r="I454" s="9">
        <f t="shared" si="119"/>
        <v>2073.0499999999997</v>
      </c>
      <c r="J454" s="9">
        <f t="shared" si="120"/>
        <v>2221.125</v>
      </c>
      <c r="K454" s="9">
        <f t="shared" si="121"/>
        <v>2221.125</v>
      </c>
      <c r="L454" s="9">
        <f t="shared" si="122"/>
        <v>2221.125</v>
      </c>
      <c r="M454" s="9">
        <f t="shared" si="123"/>
        <v>2221.125</v>
      </c>
      <c r="N454" s="9">
        <f t="shared" si="124"/>
        <v>2221.125</v>
      </c>
      <c r="O454" s="9">
        <f t="shared" si="125"/>
        <v>2221.125</v>
      </c>
      <c r="P454" s="10">
        <f t="shared" si="126"/>
        <v>23988.149999999998</v>
      </c>
    </row>
    <row r="455" spans="1:16">
      <c r="A455">
        <v>284</v>
      </c>
      <c r="B455">
        <v>5</v>
      </c>
      <c r="C455">
        <v>17659</v>
      </c>
      <c r="D455" s="9">
        <f t="shared" si="114"/>
        <v>1471.5833333333333</v>
      </c>
      <c r="E455" s="9">
        <f t="shared" si="115"/>
        <v>1618.7416666666668</v>
      </c>
      <c r="F455" s="9">
        <f t="shared" si="116"/>
        <v>1765.8999999999999</v>
      </c>
      <c r="G455" s="9">
        <f t="shared" si="117"/>
        <v>1765.8999999999999</v>
      </c>
      <c r="H455" s="9">
        <f t="shared" si="118"/>
        <v>1913.0583333333334</v>
      </c>
      <c r="I455" s="9">
        <f t="shared" si="119"/>
        <v>2060.2166666666662</v>
      </c>
      <c r="J455" s="9">
        <f t="shared" si="120"/>
        <v>2207.375</v>
      </c>
      <c r="K455" s="9">
        <f t="shared" si="121"/>
        <v>2207.375</v>
      </c>
      <c r="L455" s="9">
        <f t="shared" si="122"/>
        <v>2207.375</v>
      </c>
      <c r="M455" s="9">
        <f t="shared" si="123"/>
        <v>2207.375</v>
      </c>
      <c r="N455" s="9">
        <f t="shared" si="124"/>
        <v>2207.375</v>
      </c>
      <c r="O455" s="9">
        <f t="shared" si="125"/>
        <v>2207.375</v>
      </c>
      <c r="P455" s="10">
        <f t="shared" si="126"/>
        <v>23839.649999999998</v>
      </c>
    </row>
    <row r="456" spans="1:16">
      <c r="A456">
        <v>342</v>
      </c>
      <c r="B456">
        <v>1</v>
      </c>
      <c r="C456">
        <v>17623</v>
      </c>
      <c r="D456" s="9">
        <f t="shared" si="114"/>
        <v>1468.5833333333333</v>
      </c>
      <c r="E456" s="9">
        <f t="shared" si="115"/>
        <v>1615.4416666666666</v>
      </c>
      <c r="F456" s="9">
        <f t="shared" si="116"/>
        <v>1762.3</v>
      </c>
      <c r="G456" s="9">
        <f t="shared" si="117"/>
        <v>1762.3</v>
      </c>
      <c r="H456" s="9">
        <f t="shared" si="118"/>
        <v>1909.1583333333333</v>
      </c>
      <c r="I456" s="9">
        <f t="shared" si="119"/>
        <v>2056.0166666666664</v>
      </c>
      <c r="J456" s="9">
        <f t="shared" si="120"/>
        <v>2202.875</v>
      </c>
      <c r="K456" s="9">
        <f t="shared" si="121"/>
        <v>2202.875</v>
      </c>
      <c r="L456" s="9">
        <f t="shared" si="122"/>
        <v>2202.875</v>
      </c>
      <c r="M456" s="9">
        <f t="shared" si="123"/>
        <v>2202.875</v>
      </c>
      <c r="N456" s="9">
        <f t="shared" si="124"/>
        <v>2202.875</v>
      </c>
      <c r="O456" s="9">
        <f t="shared" si="125"/>
        <v>2202.875</v>
      </c>
      <c r="P456" s="10">
        <f t="shared" si="126"/>
        <v>23791.05</v>
      </c>
    </row>
    <row r="457" spans="1:16">
      <c r="A457">
        <v>319</v>
      </c>
      <c r="B457">
        <v>4</v>
      </c>
      <c r="C457">
        <v>17393</v>
      </c>
      <c r="D457" s="9">
        <f t="shared" si="114"/>
        <v>1449.4166666666667</v>
      </c>
      <c r="E457" s="9">
        <f t="shared" si="115"/>
        <v>1594.3583333333336</v>
      </c>
      <c r="F457" s="9">
        <f t="shared" si="116"/>
        <v>1739.3</v>
      </c>
      <c r="G457" s="9">
        <f t="shared" si="117"/>
        <v>1739.3</v>
      </c>
      <c r="H457" s="9">
        <f t="shared" si="118"/>
        <v>1884.2416666666668</v>
      </c>
      <c r="I457" s="9">
        <f t="shared" si="119"/>
        <v>2029.1833333333334</v>
      </c>
      <c r="J457" s="9">
        <f t="shared" si="120"/>
        <v>2174.125</v>
      </c>
      <c r="K457" s="9">
        <f t="shared" si="121"/>
        <v>2174.125</v>
      </c>
      <c r="L457" s="9">
        <f t="shared" si="122"/>
        <v>2174.125</v>
      </c>
      <c r="M457" s="9">
        <f t="shared" si="123"/>
        <v>2174.125</v>
      </c>
      <c r="N457" s="9">
        <f t="shared" si="124"/>
        <v>2174.125</v>
      </c>
      <c r="O457" s="9">
        <f t="shared" si="125"/>
        <v>2174.125</v>
      </c>
      <c r="P457" s="10">
        <f t="shared" si="126"/>
        <v>23480.550000000003</v>
      </c>
    </row>
    <row r="458" spans="1:16">
      <c r="A458">
        <v>271</v>
      </c>
      <c r="B458">
        <v>3</v>
      </c>
      <c r="C458">
        <v>16975</v>
      </c>
      <c r="D458" s="9">
        <f t="shared" si="114"/>
        <v>1414.5833333333333</v>
      </c>
      <c r="E458" s="9">
        <f t="shared" si="115"/>
        <v>1556.0416666666667</v>
      </c>
      <c r="F458" s="9">
        <f t="shared" si="116"/>
        <v>1697.4999999999998</v>
      </c>
      <c r="G458" s="9">
        <f t="shared" si="117"/>
        <v>1697.4999999999998</v>
      </c>
      <c r="H458" s="9">
        <f t="shared" si="118"/>
        <v>1838.9583333333333</v>
      </c>
      <c r="I458" s="9">
        <f t="shared" si="119"/>
        <v>1980.4166666666665</v>
      </c>
      <c r="J458" s="9">
        <f t="shared" si="120"/>
        <v>2121.875</v>
      </c>
      <c r="K458" s="9">
        <f t="shared" si="121"/>
        <v>2121.875</v>
      </c>
      <c r="L458" s="9">
        <f t="shared" si="122"/>
        <v>2121.875</v>
      </c>
      <c r="M458" s="9">
        <f t="shared" si="123"/>
        <v>2121.875</v>
      </c>
      <c r="N458" s="9">
        <f t="shared" si="124"/>
        <v>2121.875</v>
      </c>
      <c r="O458" s="9">
        <f t="shared" si="125"/>
        <v>2121.875</v>
      </c>
      <c r="P458" s="10">
        <f t="shared" si="126"/>
        <v>22916.25</v>
      </c>
    </row>
    <row r="459" spans="1:16">
      <c r="A459">
        <v>81</v>
      </c>
      <c r="B459">
        <v>10</v>
      </c>
      <c r="C459">
        <v>16685</v>
      </c>
      <c r="D459" s="9">
        <f t="shared" si="114"/>
        <v>1390.4166666666667</v>
      </c>
      <c r="E459" s="9">
        <f t="shared" si="115"/>
        <v>1529.4583333333335</v>
      </c>
      <c r="F459" s="9">
        <f t="shared" si="116"/>
        <v>1668.5</v>
      </c>
      <c r="G459" s="9">
        <f t="shared" si="117"/>
        <v>1668.5</v>
      </c>
      <c r="H459" s="9">
        <f t="shared" si="118"/>
        <v>1807.5416666666667</v>
      </c>
      <c r="I459" s="9">
        <f t="shared" si="119"/>
        <v>1946.5833333333333</v>
      </c>
      <c r="J459" s="9">
        <f t="shared" si="120"/>
        <v>2085.625</v>
      </c>
      <c r="K459" s="9">
        <f t="shared" si="121"/>
        <v>2085.625</v>
      </c>
      <c r="L459" s="9">
        <f t="shared" si="122"/>
        <v>2085.625</v>
      </c>
      <c r="M459" s="9">
        <f t="shared" si="123"/>
        <v>2085.625</v>
      </c>
      <c r="N459" s="9">
        <f t="shared" si="124"/>
        <v>2085.625</v>
      </c>
      <c r="O459" s="9">
        <f t="shared" si="125"/>
        <v>2085.625</v>
      </c>
      <c r="P459" s="10">
        <f t="shared" si="126"/>
        <v>22524.75</v>
      </c>
    </row>
    <row r="460" spans="1:16">
      <c r="A460">
        <v>493</v>
      </c>
      <c r="B460">
        <v>12</v>
      </c>
      <c r="C460">
        <v>16676</v>
      </c>
      <c r="D460" s="9">
        <f t="shared" si="114"/>
        <v>1389.6666666666667</v>
      </c>
      <c r="E460" s="9">
        <f t="shared" si="115"/>
        <v>1528.6333333333334</v>
      </c>
      <c r="F460" s="9">
        <f t="shared" si="116"/>
        <v>1667.6000000000001</v>
      </c>
      <c r="G460" s="9">
        <f t="shared" si="117"/>
        <v>1667.6000000000001</v>
      </c>
      <c r="H460" s="9">
        <f t="shared" si="118"/>
        <v>1806.5666666666668</v>
      </c>
      <c r="I460" s="9">
        <f t="shared" si="119"/>
        <v>1945.5333333333333</v>
      </c>
      <c r="J460" s="9">
        <f t="shared" si="120"/>
        <v>2084.5</v>
      </c>
      <c r="K460" s="9">
        <f t="shared" si="121"/>
        <v>2084.5</v>
      </c>
      <c r="L460" s="9">
        <f t="shared" si="122"/>
        <v>2084.5</v>
      </c>
      <c r="M460" s="9">
        <f t="shared" si="123"/>
        <v>2084.5</v>
      </c>
      <c r="N460" s="9">
        <f t="shared" si="124"/>
        <v>2084.5</v>
      </c>
      <c r="O460" s="9">
        <f t="shared" si="125"/>
        <v>2084.5</v>
      </c>
      <c r="P460" s="10">
        <f t="shared" si="126"/>
        <v>22512.6</v>
      </c>
    </row>
    <row r="461" spans="1:16">
      <c r="A461">
        <v>429</v>
      </c>
      <c r="B461">
        <v>11</v>
      </c>
      <c r="C461">
        <v>16555</v>
      </c>
      <c r="D461" s="9">
        <f t="shared" si="114"/>
        <v>1379.5833333333333</v>
      </c>
      <c r="E461" s="9">
        <f t="shared" si="115"/>
        <v>1517.5416666666667</v>
      </c>
      <c r="F461" s="9">
        <f t="shared" si="116"/>
        <v>1655.4999999999998</v>
      </c>
      <c r="G461" s="9">
        <f t="shared" si="117"/>
        <v>1655.4999999999998</v>
      </c>
      <c r="H461" s="9">
        <f t="shared" si="118"/>
        <v>1793.4583333333333</v>
      </c>
      <c r="I461" s="9">
        <f t="shared" si="119"/>
        <v>1931.4166666666665</v>
      </c>
      <c r="J461" s="9">
        <f t="shared" si="120"/>
        <v>2069.375</v>
      </c>
      <c r="K461" s="9">
        <f t="shared" si="121"/>
        <v>2069.375</v>
      </c>
      <c r="L461" s="9">
        <f t="shared" si="122"/>
        <v>2069.375</v>
      </c>
      <c r="M461" s="9">
        <f t="shared" si="123"/>
        <v>2069.375</v>
      </c>
      <c r="N461" s="9">
        <f t="shared" si="124"/>
        <v>2069.375</v>
      </c>
      <c r="O461" s="9">
        <f t="shared" si="125"/>
        <v>2069.375</v>
      </c>
      <c r="P461" s="10">
        <f t="shared" si="126"/>
        <v>22349.25</v>
      </c>
    </row>
    <row r="462" spans="1:16">
      <c r="A462">
        <v>347</v>
      </c>
      <c r="B462">
        <v>2</v>
      </c>
      <c r="C462">
        <v>16361</v>
      </c>
      <c r="D462" s="9">
        <f t="shared" si="114"/>
        <v>1363.4166666666667</v>
      </c>
      <c r="E462" s="9">
        <f t="shared" si="115"/>
        <v>1499.7583333333334</v>
      </c>
      <c r="F462" s="9">
        <f t="shared" si="116"/>
        <v>1636.1000000000001</v>
      </c>
      <c r="G462" s="9">
        <f t="shared" si="117"/>
        <v>1636.1000000000001</v>
      </c>
      <c r="H462" s="9">
        <f t="shared" si="118"/>
        <v>1772.4416666666668</v>
      </c>
      <c r="I462" s="9">
        <f t="shared" si="119"/>
        <v>1908.7833333333333</v>
      </c>
      <c r="J462" s="9">
        <f t="shared" si="120"/>
        <v>2045.125</v>
      </c>
      <c r="K462" s="9">
        <f t="shared" si="121"/>
        <v>2045.125</v>
      </c>
      <c r="L462" s="9">
        <f t="shared" si="122"/>
        <v>2045.125</v>
      </c>
      <c r="M462" s="9">
        <f t="shared" si="123"/>
        <v>2045.125</v>
      </c>
      <c r="N462" s="9">
        <f t="shared" si="124"/>
        <v>2045.125</v>
      </c>
      <c r="O462" s="9">
        <f t="shared" si="125"/>
        <v>2045.125</v>
      </c>
      <c r="P462" s="10">
        <f t="shared" si="126"/>
        <v>22087.35</v>
      </c>
    </row>
    <row r="463" spans="1:16">
      <c r="A463">
        <v>162</v>
      </c>
      <c r="B463">
        <v>4</v>
      </c>
      <c r="C463">
        <v>16271</v>
      </c>
      <c r="D463" s="9">
        <f t="shared" si="114"/>
        <v>1355.9166666666667</v>
      </c>
      <c r="E463" s="9">
        <f t="shared" si="115"/>
        <v>1491.5083333333334</v>
      </c>
      <c r="F463" s="9">
        <f t="shared" si="116"/>
        <v>1627.1000000000001</v>
      </c>
      <c r="G463" s="9">
        <f t="shared" si="117"/>
        <v>1627.1000000000001</v>
      </c>
      <c r="H463" s="9">
        <f t="shared" si="118"/>
        <v>1762.6916666666668</v>
      </c>
      <c r="I463" s="9">
        <f t="shared" si="119"/>
        <v>1898.2833333333333</v>
      </c>
      <c r="J463" s="9">
        <f t="shared" si="120"/>
        <v>2033.875</v>
      </c>
      <c r="K463" s="9">
        <f t="shared" si="121"/>
        <v>2033.875</v>
      </c>
      <c r="L463" s="9">
        <f t="shared" si="122"/>
        <v>2033.875</v>
      </c>
      <c r="M463" s="9">
        <f t="shared" si="123"/>
        <v>2033.875</v>
      </c>
      <c r="N463" s="9">
        <f t="shared" si="124"/>
        <v>2033.875</v>
      </c>
      <c r="O463" s="9">
        <f t="shared" si="125"/>
        <v>2033.875</v>
      </c>
      <c r="P463" s="10">
        <f t="shared" si="126"/>
        <v>21965.85</v>
      </c>
    </row>
    <row r="464" spans="1:16">
      <c r="A464">
        <v>494</v>
      </c>
      <c r="B464">
        <v>12</v>
      </c>
      <c r="C464">
        <v>15920</v>
      </c>
      <c r="D464" s="9">
        <f t="shared" si="114"/>
        <v>1326.6666666666667</v>
      </c>
      <c r="E464" s="9">
        <f t="shared" si="115"/>
        <v>1459.3333333333335</v>
      </c>
      <c r="F464" s="9">
        <f t="shared" si="116"/>
        <v>1592</v>
      </c>
      <c r="G464" s="9">
        <f t="shared" si="117"/>
        <v>1592</v>
      </c>
      <c r="H464" s="9">
        <f t="shared" si="118"/>
        <v>1724.6666666666667</v>
      </c>
      <c r="I464" s="9">
        <f t="shared" si="119"/>
        <v>1857.3333333333333</v>
      </c>
      <c r="J464" s="9">
        <f t="shared" si="120"/>
        <v>1990</v>
      </c>
      <c r="K464" s="9">
        <f t="shared" si="121"/>
        <v>1990</v>
      </c>
      <c r="L464" s="9">
        <f t="shared" si="122"/>
        <v>1990</v>
      </c>
      <c r="M464" s="9">
        <f t="shared" si="123"/>
        <v>1990</v>
      </c>
      <c r="N464" s="9">
        <f t="shared" si="124"/>
        <v>1990</v>
      </c>
      <c r="O464" s="9">
        <f t="shared" si="125"/>
        <v>1990</v>
      </c>
      <c r="P464" s="10">
        <f t="shared" si="126"/>
        <v>21492</v>
      </c>
    </row>
    <row r="465" spans="1:16">
      <c r="A465">
        <v>202</v>
      </c>
      <c r="B465">
        <v>3</v>
      </c>
      <c r="C465">
        <v>14998</v>
      </c>
      <c r="D465" s="9">
        <f t="shared" si="114"/>
        <v>1249.8333333333333</v>
      </c>
      <c r="E465" s="9">
        <f t="shared" si="115"/>
        <v>1374.8166666666666</v>
      </c>
      <c r="F465" s="9">
        <f t="shared" si="116"/>
        <v>1499.8</v>
      </c>
      <c r="G465" s="9">
        <f t="shared" si="117"/>
        <v>1499.8</v>
      </c>
      <c r="H465" s="9">
        <f t="shared" si="118"/>
        <v>1624.7833333333333</v>
      </c>
      <c r="I465" s="9">
        <f t="shared" si="119"/>
        <v>1749.7666666666664</v>
      </c>
      <c r="J465" s="9">
        <f t="shared" si="120"/>
        <v>1874.75</v>
      </c>
      <c r="K465" s="9">
        <f t="shared" si="121"/>
        <v>1874.75</v>
      </c>
      <c r="L465" s="9">
        <f t="shared" si="122"/>
        <v>1874.75</v>
      </c>
      <c r="M465" s="9">
        <f t="shared" si="123"/>
        <v>1874.75</v>
      </c>
      <c r="N465" s="9">
        <f t="shared" si="124"/>
        <v>1874.75</v>
      </c>
      <c r="O465" s="9">
        <f t="shared" si="125"/>
        <v>1874.75</v>
      </c>
      <c r="P465" s="10">
        <f t="shared" si="126"/>
        <v>20247.3</v>
      </c>
    </row>
    <row r="466" spans="1:16">
      <c r="A466">
        <v>340</v>
      </c>
      <c r="B466">
        <v>4</v>
      </c>
      <c r="C466">
        <v>14956</v>
      </c>
      <c r="D466" s="9">
        <f t="shared" si="114"/>
        <v>1246.3333333333333</v>
      </c>
      <c r="E466" s="9">
        <f t="shared" si="115"/>
        <v>1370.9666666666667</v>
      </c>
      <c r="F466" s="9">
        <f t="shared" si="116"/>
        <v>1495.6</v>
      </c>
      <c r="G466" s="9">
        <f t="shared" si="117"/>
        <v>1495.6</v>
      </c>
      <c r="H466" s="9">
        <f t="shared" si="118"/>
        <v>1620.2333333333333</v>
      </c>
      <c r="I466" s="9">
        <f t="shared" si="119"/>
        <v>1744.8666666666666</v>
      </c>
      <c r="J466" s="9">
        <f t="shared" si="120"/>
        <v>1869.5</v>
      </c>
      <c r="K466" s="9">
        <f t="shared" si="121"/>
        <v>1869.5</v>
      </c>
      <c r="L466" s="9">
        <f t="shared" si="122"/>
        <v>1869.5</v>
      </c>
      <c r="M466" s="9">
        <f t="shared" si="123"/>
        <v>1869.5</v>
      </c>
      <c r="N466" s="9">
        <f t="shared" si="124"/>
        <v>1869.5</v>
      </c>
      <c r="O466" s="9">
        <f t="shared" si="125"/>
        <v>1869.5</v>
      </c>
      <c r="P466" s="10">
        <f t="shared" si="126"/>
        <v>20190.599999999999</v>
      </c>
    </row>
    <row r="467" spans="1:16">
      <c r="A467">
        <v>415</v>
      </c>
      <c r="B467">
        <v>7</v>
      </c>
      <c r="C467">
        <v>14807</v>
      </c>
      <c r="D467" s="9">
        <f t="shared" si="114"/>
        <v>1233.9166666666667</v>
      </c>
      <c r="E467" s="9">
        <f t="shared" si="115"/>
        <v>1357.3083333333336</v>
      </c>
      <c r="F467" s="9">
        <f t="shared" si="116"/>
        <v>1480.7</v>
      </c>
      <c r="G467" s="9">
        <f t="shared" si="117"/>
        <v>1480.7</v>
      </c>
      <c r="H467" s="9">
        <f t="shared" si="118"/>
        <v>1604.0916666666669</v>
      </c>
      <c r="I467" s="9">
        <f t="shared" si="119"/>
        <v>1727.4833333333333</v>
      </c>
      <c r="J467" s="9">
        <f t="shared" si="120"/>
        <v>1850.875</v>
      </c>
      <c r="K467" s="9">
        <f t="shared" si="121"/>
        <v>1850.875</v>
      </c>
      <c r="L467" s="9">
        <f t="shared" si="122"/>
        <v>1850.875</v>
      </c>
      <c r="M467" s="9">
        <f t="shared" si="123"/>
        <v>1850.875</v>
      </c>
      <c r="N467" s="9">
        <f t="shared" si="124"/>
        <v>1850.875</v>
      </c>
      <c r="O467" s="9">
        <f t="shared" si="125"/>
        <v>1850.875</v>
      </c>
      <c r="P467" s="10">
        <f t="shared" si="126"/>
        <v>19989.45</v>
      </c>
    </row>
    <row r="468" spans="1:16">
      <c r="A468">
        <v>296</v>
      </c>
      <c r="B468">
        <v>5</v>
      </c>
      <c r="C468">
        <v>14550</v>
      </c>
      <c r="D468" s="9">
        <f t="shared" si="114"/>
        <v>1212.5</v>
      </c>
      <c r="E468" s="9">
        <f t="shared" si="115"/>
        <v>1333.75</v>
      </c>
      <c r="F468" s="9">
        <f t="shared" si="116"/>
        <v>1455</v>
      </c>
      <c r="G468" s="9">
        <f t="shared" si="117"/>
        <v>1455</v>
      </c>
      <c r="H468" s="9">
        <f t="shared" si="118"/>
        <v>1576.25</v>
      </c>
      <c r="I468" s="9">
        <f t="shared" si="119"/>
        <v>1697.5</v>
      </c>
      <c r="J468" s="9">
        <f t="shared" si="120"/>
        <v>1818.75</v>
      </c>
      <c r="K468" s="9">
        <f t="shared" si="121"/>
        <v>1818.75</v>
      </c>
      <c r="L468" s="9">
        <f t="shared" si="122"/>
        <v>1818.75</v>
      </c>
      <c r="M468" s="9">
        <f t="shared" si="123"/>
        <v>1818.75</v>
      </c>
      <c r="N468" s="9">
        <f t="shared" si="124"/>
        <v>1818.75</v>
      </c>
      <c r="O468" s="9">
        <f t="shared" si="125"/>
        <v>1818.75</v>
      </c>
      <c r="P468" s="10">
        <f t="shared" si="126"/>
        <v>19642.5</v>
      </c>
    </row>
    <row r="469" spans="1:16">
      <c r="A469">
        <v>478</v>
      </c>
      <c r="B469">
        <v>7</v>
      </c>
      <c r="C469">
        <v>14532</v>
      </c>
      <c r="D469" s="9">
        <f t="shared" si="114"/>
        <v>1211</v>
      </c>
      <c r="E469" s="9">
        <f t="shared" si="115"/>
        <v>1332.1000000000001</v>
      </c>
      <c r="F469" s="9">
        <f t="shared" si="116"/>
        <v>1453.2</v>
      </c>
      <c r="G469" s="9">
        <f t="shared" si="117"/>
        <v>1453.2</v>
      </c>
      <c r="H469" s="9">
        <f t="shared" si="118"/>
        <v>1574.3</v>
      </c>
      <c r="I469" s="9">
        <f t="shared" si="119"/>
        <v>1695.3999999999999</v>
      </c>
      <c r="J469" s="9">
        <f t="shared" si="120"/>
        <v>1816.5</v>
      </c>
      <c r="K469" s="9">
        <f t="shared" si="121"/>
        <v>1816.5</v>
      </c>
      <c r="L469" s="9">
        <f t="shared" si="122"/>
        <v>1816.5</v>
      </c>
      <c r="M469" s="9">
        <f t="shared" si="123"/>
        <v>1816.5</v>
      </c>
      <c r="N469" s="9">
        <f t="shared" si="124"/>
        <v>1816.5</v>
      </c>
      <c r="O469" s="9">
        <f t="shared" si="125"/>
        <v>1816.5</v>
      </c>
      <c r="P469" s="10">
        <f t="shared" si="126"/>
        <v>19618.2</v>
      </c>
    </row>
    <row r="470" spans="1:16">
      <c r="A470">
        <v>190</v>
      </c>
      <c r="B470">
        <v>2</v>
      </c>
      <c r="C470">
        <v>14436</v>
      </c>
      <c r="D470" s="9">
        <f t="shared" si="114"/>
        <v>1203</v>
      </c>
      <c r="E470" s="9">
        <f t="shared" si="115"/>
        <v>1323.3000000000002</v>
      </c>
      <c r="F470" s="9">
        <f t="shared" si="116"/>
        <v>1443.6</v>
      </c>
      <c r="G470" s="9">
        <f t="shared" si="117"/>
        <v>1443.6</v>
      </c>
      <c r="H470" s="9">
        <f t="shared" si="118"/>
        <v>1563.9</v>
      </c>
      <c r="I470" s="9">
        <f t="shared" si="119"/>
        <v>1684.1999999999998</v>
      </c>
      <c r="J470" s="9">
        <f t="shared" si="120"/>
        <v>1804.5</v>
      </c>
      <c r="K470" s="9">
        <f t="shared" si="121"/>
        <v>1804.5</v>
      </c>
      <c r="L470" s="9">
        <f t="shared" si="122"/>
        <v>1804.5</v>
      </c>
      <c r="M470" s="9">
        <f t="shared" si="123"/>
        <v>1804.5</v>
      </c>
      <c r="N470" s="9">
        <f t="shared" si="124"/>
        <v>1804.5</v>
      </c>
      <c r="O470" s="9">
        <f t="shared" si="125"/>
        <v>1804.5</v>
      </c>
      <c r="P470" s="10">
        <f t="shared" si="126"/>
        <v>19488.599999999999</v>
      </c>
    </row>
    <row r="471" spans="1:16">
      <c r="A471">
        <v>299</v>
      </c>
      <c r="B471">
        <v>6</v>
      </c>
      <c r="C471">
        <v>14268</v>
      </c>
      <c r="D471" s="9">
        <f t="shared" si="114"/>
        <v>1189</v>
      </c>
      <c r="E471" s="9">
        <f t="shared" si="115"/>
        <v>1307.9000000000001</v>
      </c>
      <c r="F471" s="9">
        <f t="shared" si="116"/>
        <v>1426.8</v>
      </c>
      <c r="G471" s="9">
        <f t="shared" si="117"/>
        <v>1426.8</v>
      </c>
      <c r="H471" s="9">
        <f t="shared" si="118"/>
        <v>1545.7</v>
      </c>
      <c r="I471" s="9">
        <f t="shared" si="119"/>
        <v>1664.6</v>
      </c>
      <c r="J471" s="9">
        <f t="shared" si="120"/>
        <v>1783.5</v>
      </c>
      <c r="K471" s="9">
        <f t="shared" si="121"/>
        <v>1783.5</v>
      </c>
      <c r="L471" s="9">
        <f t="shared" si="122"/>
        <v>1783.5</v>
      </c>
      <c r="M471" s="9">
        <f t="shared" si="123"/>
        <v>1783.5</v>
      </c>
      <c r="N471" s="9">
        <f t="shared" si="124"/>
        <v>1783.5</v>
      </c>
      <c r="O471" s="9">
        <f t="shared" si="125"/>
        <v>1783.5</v>
      </c>
      <c r="P471" s="10">
        <f t="shared" si="126"/>
        <v>19261.8</v>
      </c>
    </row>
    <row r="472" spans="1:16">
      <c r="A472">
        <v>176</v>
      </c>
      <c r="B472">
        <v>6</v>
      </c>
      <c r="C472">
        <v>14152</v>
      </c>
      <c r="D472" s="9">
        <f t="shared" si="114"/>
        <v>1179.3333333333333</v>
      </c>
      <c r="E472" s="9">
        <f t="shared" si="115"/>
        <v>1297.2666666666667</v>
      </c>
      <c r="F472" s="9">
        <f t="shared" si="116"/>
        <v>1415.1999999999998</v>
      </c>
      <c r="G472" s="9">
        <f t="shared" si="117"/>
        <v>1415.1999999999998</v>
      </c>
      <c r="H472" s="9">
        <f t="shared" si="118"/>
        <v>1533.1333333333332</v>
      </c>
      <c r="I472" s="9">
        <f t="shared" si="119"/>
        <v>1651.0666666666664</v>
      </c>
      <c r="J472" s="9">
        <f t="shared" si="120"/>
        <v>1769</v>
      </c>
      <c r="K472" s="9">
        <f t="shared" si="121"/>
        <v>1769</v>
      </c>
      <c r="L472" s="9">
        <f t="shared" si="122"/>
        <v>1769</v>
      </c>
      <c r="M472" s="9">
        <f t="shared" si="123"/>
        <v>1769</v>
      </c>
      <c r="N472" s="9">
        <f t="shared" si="124"/>
        <v>1769</v>
      </c>
      <c r="O472" s="9">
        <f t="shared" si="125"/>
        <v>1769</v>
      </c>
      <c r="P472" s="10">
        <f t="shared" si="126"/>
        <v>19105.199999999997</v>
      </c>
    </row>
    <row r="473" spans="1:16">
      <c r="A473">
        <v>46</v>
      </c>
      <c r="B473">
        <v>6</v>
      </c>
      <c r="C473">
        <v>14044</v>
      </c>
      <c r="D473" s="9">
        <f t="shared" si="114"/>
        <v>1170.3333333333333</v>
      </c>
      <c r="E473" s="9">
        <f t="shared" si="115"/>
        <v>1287.3666666666668</v>
      </c>
      <c r="F473" s="9">
        <f t="shared" si="116"/>
        <v>1404.3999999999999</v>
      </c>
      <c r="G473" s="9">
        <f t="shared" si="117"/>
        <v>1404.3999999999999</v>
      </c>
      <c r="H473" s="9">
        <f t="shared" si="118"/>
        <v>1521.4333333333334</v>
      </c>
      <c r="I473" s="9">
        <f t="shared" si="119"/>
        <v>1638.4666666666665</v>
      </c>
      <c r="J473" s="9">
        <f t="shared" si="120"/>
        <v>1755.5</v>
      </c>
      <c r="K473" s="9">
        <f t="shared" si="121"/>
        <v>1755.5</v>
      </c>
      <c r="L473" s="9">
        <f t="shared" si="122"/>
        <v>1755.5</v>
      </c>
      <c r="M473" s="9">
        <f t="shared" si="123"/>
        <v>1755.5</v>
      </c>
      <c r="N473" s="9">
        <f t="shared" si="124"/>
        <v>1755.5</v>
      </c>
      <c r="O473" s="9">
        <f t="shared" si="125"/>
        <v>1755.5</v>
      </c>
      <c r="P473" s="10">
        <f t="shared" si="126"/>
        <v>18959.400000000001</v>
      </c>
    </row>
    <row r="474" spans="1:16">
      <c r="A474">
        <v>47</v>
      </c>
      <c r="B474">
        <v>3</v>
      </c>
      <c r="C474">
        <v>13878</v>
      </c>
      <c r="D474" s="9">
        <f t="shared" si="114"/>
        <v>1156.5</v>
      </c>
      <c r="E474" s="9">
        <f t="shared" si="115"/>
        <v>1272.1500000000001</v>
      </c>
      <c r="F474" s="9">
        <f t="shared" si="116"/>
        <v>1387.8</v>
      </c>
      <c r="G474" s="9">
        <f t="shared" si="117"/>
        <v>1387.8</v>
      </c>
      <c r="H474" s="9">
        <f t="shared" si="118"/>
        <v>1503.45</v>
      </c>
      <c r="I474" s="9">
        <f t="shared" si="119"/>
        <v>1619.1</v>
      </c>
      <c r="J474" s="9">
        <f t="shared" si="120"/>
        <v>1734.75</v>
      </c>
      <c r="K474" s="9">
        <f t="shared" si="121"/>
        <v>1734.75</v>
      </c>
      <c r="L474" s="9">
        <f t="shared" si="122"/>
        <v>1734.75</v>
      </c>
      <c r="M474" s="9">
        <f t="shared" si="123"/>
        <v>1734.75</v>
      </c>
      <c r="N474" s="9">
        <f t="shared" si="124"/>
        <v>1734.75</v>
      </c>
      <c r="O474" s="9">
        <f t="shared" si="125"/>
        <v>1734.75</v>
      </c>
      <c r="P474" s="10">
        <f t="shared" si="126"/>
        <v>18735.3</v>
      </c>
    </row>
    <row r="475" spans="1:16">
      <c r="A475">
        <v>125</v>
      </c>
      <c r="B475">
        <v>2</v>
      </c>
      <c r="C475">
        <v>13843</v>
      </c>
      <c r="D475" s="9">
        <f t="shared" si="114"/>
        <v>1153.5833333333333</v>
      </c>
      <c r="E475" s="9">
        <f t="shared" si="115"/>
        <v>1268.9416666666666</v>
      </c>
      <c r="F475" s="9">
        <f t="shared" si="116"/>
        <v>1384.3</v>
      </c>
      <c r="G475" s="9">
        <f t="shared" si="117"/>
        <v>1384.3</v>
      </c>
      <c r="H475" s="9">
        <f t="shared" si="118"/>
        <v>1499.6583333333333</v>
      </c>
      <c r="I475" s="9">
        <f t="shared" si="119"/>
        <v>1615.0166666666664</v>
      </c>
      <c r="J475" s="9">
        <f t="shared" si="120"/>
        <v>1730.375</v>
      </c>
      <c r="K475" s="9">
        <f t="shared" si="121"/>
        <v>1730.375</v>
      </c>
      <c r="L475" s="9">
        <f t="shared" si="122"/>
        <v>1730.375</v>
      </c>
      <c r="M475" s="9">
        <f t="shared" si="123"/>
        <v>1730.375</v>
      </c>
      <c r="N475" s="9">
        <f t="shared" si="124"/>
        <v>1730.375</v>
      </c>
      <c r="O475" s="9">
        <f t="shared" si="125"/>
        <v>1730.375</v>
      </c>
      <c r="P475" s="10">
        <f t="shared" si="126"/>
        <v>18688.05</v>
      </c>
    </row>
    <row r="476" spans="1:16">
      <c r="A476">
        <v>462</v>
      </c>
      <c r="B476">
        <v>8</v>
      </c>
      <c r="C476">
        <v>13790</v>
      </c>
      <c r="D476" s="9">
        <f t="shared" si="114"/>
        <v>1149.1666666666667</v>
      </c>
      <c r="E476" s="9">
        <f t="shared" si="115"/>
        <v>1264.0833333333335</v>
      </c>
      <c r="F476" s="9">
        <f t="shared" si="116"/>
        <v>1379</v>
      </c>
      <c r="G476" s="9">
        <f t="shared" si="117"/>
        <v>1379</v>
      </c>
      <c r="H476" s="9">
        <f t="shared" si="118"/>
        <v>1493.9166666666667</v>
      </c>
      <c r="I476" s="9">
        <f t="shared" si="119"/>
        <v>1608.8333333333333</v>
      </c>
      <c r="J476" s="9">
        <f t="shared" si="120"/>
        <v>1723.75</v>
      </c>
      <c r="K476" s="9">
        <f t="shared" si="121"/>
        <v>1723.75</v>
      </c>
      <c r="L476" s="9">
        <f t="shared" si="122"/>
        <v>1723.75</v>
      </c>
      <c r="M476" s="9">
        <f t="shared" si="123"/>
        <v>1723.75</v>
      </c>
      <c r="N476" s="9">
        <f t="shared" si="124"/>
        <v>1723.75</v>
      </c>
      <c r="O476" s="9">
        <f t="shared" si="125"/>
        <v>1723.75</v>
      </c>
      <c r="P476" s="10">
        <f t="shared" si="126"/>
        <v>18616.5</v>
      </c>
    </row>
    <row r="477" spans="1:16">
      <c r="A477">
        <v>164</v>
      </c>
      <c r="B477">
        <v>6</v>
      </c>
      <c r="C477">
        <v>13553</v>
      </c>
      <c r="D477" s="9">
        <f t="shared" si="114"/>
        <v>1129.4166666666667</v>
      </c>
      <c r="E477" s="9">
        <f t="shared" si="115"/>
        <v>1242.3583333333336</v>
      </c>
      <c r="F477" s="9">
        <f t="shared" si="116"/>
        <v>1355.3</v>
      </c>
      <c r="G477" s="9">
        <f t="shared" si="117"/>
        <v>1355.3</v>
      </c>
      <c r="H477" s="9">
        <f t="shared" si="118"/>
        <v>1468.2416666666668</v>
      </c>
      <c r="I477" s="9">
        <f t="shared" si="119"/>
        <v>1581.1833333333334</v>
      </c>
      <c r="J477" s="9">
        <f t="shared" si="120"/>
        <v>1694.125</v>
      </c>
      <c r="K477" s="9">
        <f t="shared" si="121"/>
        <v>1694.125</v>
      </c>
      <c r="L477" s="9">
        <f t="shared" si="122"/>
        <v>1694.125</v>
      </c>
      <c r="M477" s="9">
        <f t="shared" si="123"/>
        <v>1694.125</v>
      </c>
      <c r="N477" s="9">
        <f t="shared" si="124"/>
        <v>1694.125</v>
      </c>
      <c r="O477" s="9">
        <f t="shared" si="125"/>
        <v>1694.125</v>
      </c>
      <c r="P477" s="10">
        <f t="shared" si="126"/>
        <v>18296.550000000003</v>
      </c>
    </row>
    <row r="478" spans="1:16">
      <c r="A478">
        <v>48</v>
      </c>
      <c r="B478">
        <v>7</v>
      </c>
      <c r="C478">
        <v>13537</v>
      </c>
      <c r="D478" s="9">
        <f t="shared" si="114"/>
        <v>1128.0833333333333</v>
      </c>
      <c r="E478" s="9">
        <f t="shared" si="115"/>
        <v>1240.8916666666667</v>
      </c>
      <c r="F478" s="9">
        <f t="shared" si="116"/>
        <v>1353.6999999999998</v>
      </c>
      <c r="G478" s="9">
        <f t="shared" si="117"/>
        <v>1353.6999999999998</v>
      </c>
      <c r="H478" s="9">
        <f t="shared" si="118"/>
        <v>1466.5083333333332</v>
      </c>
      <c r="I478" s="9">
        <f t="shared" si="119"/>
        <v>1579.3166666666664</v>
      </c>
      <c r="J478" s="9">
        <f t="shared" si="120"/>
        <v>1692.125</v>
      </c>
      <c r="K478" s="9">
        <f t="shared" si="121"/>
        <v>1692.125</v>
      </c>
      <c r="L478" s="9">
        <f t="shared" si="122"/>
        <v>1692.125</v>
      </c>
      <c r="M478" s="9">
        <f t="shared" si="123"/>
        <v>1692.125</v>
      </c>
      <c r="N478" s="9">
        <f t="shared" si="124"/>
        <v>1692.125</v>
      </c>
      <c r="O478" s="9">
        <f t="shared" si="125"/>
        <v>1692.125</v>
      </c>
      <c r="P478" s="10">
        <f t="shared" si="126"/>
        <v>18274.95</v>
      </c>
    </row>
    <row r="479" spans="1:16">
      <c r="A479">
        <v>436</v>
      </c>
      <c r="B479">
        <v>7</v>
      </c>
      <c r="C479">
        <v>13349</v>
      </c>
      <c r="D479" s="9">
        <f t="shared" si="114"/>
        <v>1112.4166666666667</v>
      </c>
      <c r="E479" s="9">
        <f t="shared" si="115"/>
        <v>1223.6583333333335</v>
      </c>
      <c r="F479" s="9">
        <f t="shared" si="116"/>
        <v>1334.9</v>
      </c>
      <c r="G479" s="9">
        <f t="shared" si="117"/>
        <v>1334.9</v>
      </c>
      <c r="H479" s="9">
        <f t="shared" si="118"/>
        <v>1446.1416666666669</v>
      </c>
      <c r="I479" s="9">
        <f t="shared" si="119"/>
        <v>1557.3833333333334</v>
      </c>
      <c r="J479" s="9">
        <f t="shared" si="120"/>
        <v>1668.625</v>
      </c>
      <c r="K479" s="9">
        <f t="shared" si="121"/>
        <v>1668.625</v>
      </c>
      <c r="L479" s="9">
        <f t="shared" si="122"/>
        <v>1668.625</v>
      </c>
      <c r="M479" s="9">
        <f t="shared" si="123"/>
        <v>1668.625</v>
      </c>
      <c r="N479" s="9">
        <f t="shared" si="124"/>
        <v>1668.625</v>
      </c>
      <c r="O479" s="9">
        <f t="shared" si="125"/>
        <v>1668.625</v>
      </c>
      <c r="P479" s="10">
        <f t="shared" si="126"/>
        <v>18021.150000000001</v>
      </c>
    </row>
    <row r="480" spans="1:16">
      <c r="A480">
        <v>110</v>
      </c>
      <c r="B480">
        <v>2</v>
      </c>
      <c r="C480">
        <v>13100</v>
      </c>
      <c r="D480" s="9">
        <f t="shared" si="114"/>
        <v>1091.6666666666667</v>
      </c>
      <c r="E480" s="9">
        <f t="shared" si="115"/>
        <v>1200.8333333333335</v>
      </c>
      <c r="F480" s="9">
        <f t="shared" si="116"/>
        <v>1310</v>
      </c>
      <c r="G480" s="9">
        <f t="shared" si="117"/>
        <v>1310</v>
      </c>
      <c r="H480" s="9">
        <f t="shared" si="118"/>
        <v>1419.1666666666667</v>
      </c>
      <c r="I480" s="9">
        <f t="shared" si="119"/>
        <v>1528.3333333333333</v>
      </c>
      <c r="J480" s="9">
        <f t="shared" si="120"/>
        <v>1637.5</v>
      </c>
      <c r="K480" s="9">
        <f t="shared" si="121"/>
        <v>1637.5</v>
      </c>
      <c r="L480" s="9">
        <f t="shared" si="122"/>
        <v>1637.5</v>
      </c>
      <c r="M480" s="9">
        <f t="shared" si="123"/>
        <v>1637.5</v>
      </c>
      <c r="N480" s="9">
        <f t="shared" si="124"/>
        <v>1637.5</v>
      </c>
      <c r="O480" s="9">
        <f t="shared" si="125"/>
        <v>1637.5</v>
      </c>
      <c r="P480" s="10">
        <f t="shared" si="126"/>
        <v>17685</v>
      </c>
    </row>
    <row r="481" spans="1:16">
      <c r="A481">
        <v>419</v>
      </c>
      <c r="B481">
        <v>6</v>
      </c>
      <c r="C481">
        <v>12973</v>
      </c>
      <c r="D481" s="9">
        <f t="shared" si="114"/>
        <v>1081.0833333333333</v>
      </c>
      <c r="E481" s="9">
        <f t="shared" si="115"/>
        <v>1189.1916666666666</v>
      </c>
      <c r="F481" s="9">
        <f t="shared" si="116"/>
        <v>1297.3</v>
      </c>
      <c r="G481" s="9">
        <f t="shared" si="117"/>
        <v>1297.3</v>
      </c>
      <c r="H481" s="9">
        <f t="shared" si="118"/>
        <v>1405.4083333333333</v>
      </c>
      <c r="I481" s="9">
        <f t="shared" si="119"/>
        <v>1513.5166666666664</v>
      </c>
      <c r="J481" s="9">
        <f t="shared" si="120"/>
        <v>1621.625</v>
      </c>
      <c r="K481" s="9">
        <f t="shared" si="121"/>
        <v>1621.625</v>
      </c>
      <c r="L481" s="9">
        <f t="shared" si="122"/>
        <v>1621.625</v>
      </c>
      <c r="M481" s="9">
        <f t="shared" si="123"/>
        <v>1621.625</v>
      </c>
      <c r="N481" s="9">
        <f t="shared" si="124"/>
        <v>1621.625</v>
      </c>
      <c r="O481" s="9">
        <f t="shared" si="125"/>
        <v>1621.625</v>
      </c>
      <c r="P481" s="10">
        <f t="shared" si="126"/>
        <v>17513.55</v>
      </c>
    </row>
    <row r="482" spans="1:16">
      <c r="A482">
        <v>247</v>
      </c>
      <c r="B482">
        <v>1</v>
      </c>
      <c r="C482">
        <v>12892</v>
      </c>
      <c r="D482" s="9">
        <f t="shared" si="114"/>
        <v>1074.3333333333333</v>
      </c>
      <c r="E482" s="9">
        <f t="shared" si="115"/>
        <v>1181.7666666666667</v>
      </c>
      <c r="F482" s="9">
        <f t="shared" si="116"/>
        <v>1289.1999999999998</v>
      </c>
      <c r="G482" s="9">
        <f t="shared" si="117"/>
        <v>1289.1999999999998</v>
      </c>
      <c r="H482" s="9">
        <f t="shared" si="118"/>
        <v>1396.6333333333332</v>
      </c>
      <c r="I482" s="9">
        <f t="shared" si="119"/>
        <v>1504.0666666666664</v>
      </c>
      <c r="J482" s="9">
        <f t="shared" si="120"/>
        <v>1611.5</v>
      </c>
      <c r="K482" s="9">
        <f t="shared" si="121"/>
        <v>1611.5</v>
      </c>
      <c r="L482" s="9">
        <f t="shared" si="122"/>
        <v>1611.5</v>
      </c>
      <c r="M482" s="9">
        <f t="shared" si="123"/>
        <v>1611.5</v>
      </c>
      <c r="N482" s="9">
        <f t="shared" si="124"/>
        <v>1611.5</v>
      </c>
      <c r="O482" s="9">
        <f t="shared" si="125"/>
        <v>1611.5</v>
      </c>
      <c r="P482" s="10">
        <f t="shared" si="126"/>
        <v>17404.2</v>
      </c>
    </row>
    <row r="483" spans="1:16">
      <c r="A483">
        <v>331</v>
      </c>
      <c r="B483">
        <v>1</v>
      </c>
      <c r="C483">
        <v>12792</v>
      </c>
      <c r="D483" s="9">
        <f t="shared" si="114"/>
        <v>1066</v>
      </c>
      <c r="E483" s="9">
        <f t="shared" si="115"/>
        <v>1172.6000000000001</v>
      </c>
      <c r="F483" s="9">
        <f t="shared" si="116"/>
        <v>1279.2</v>
      </c>
      <c r="G483" s="9">
        <f t="shared" si="117"/>
        <v>1279.2</v>
      </c>
      <c r="H483" s="9">
        <f t="shared" si="118"/>
        <v>1385.8</v>
      </c>
      <c r="I483" s="9">
        <f t="shared" si="119"/>
        <v>1492.3999999999999</v>
      </c>
      <c r="J483" s="9">
        <f t="shared" si="120"/>
        <v>1599</v>
      </c>
      <c r="K483" s="9">
        <f t="shared" si="121"/>
        <v>1599</v>
      </c>
      <c r="L483" s="9">
        <f t="shared" si="122"/>
        <v>1599</v>
      </c>
      <c r="M483" s="9">
        <f t="shared" si="123"/>
        <v>1599</v>
      </c>
      <c r="N483" s="9">
        <f t="shared" si="124"/>
        <v>1599</v>
      </c>
      <c r="O483" s="9">
        <f t="shared" si="125"/>
        <v>1599</v>
      </c>
      <c r="P483" s="10">
        <f t="shared" si="126"/>
        <v>17269.2</v>
      </c>
    </row>
    <row r="484" spans="1:16">
      <c r="A484">
        <v>3</v>
      </c>
      <c r="B484">
        <v>2</v>
      </c>
      <c r="C484">
        <v>12718</v>
      </c>
      <c r="D484" s="9">
        <f t="shared" si="114"/>
        <v>1059.8333333333333</v>
      </c>
      <c r="E484" s="9">
        <f t="shared" si="115"/>
        <v>1165.8166666666666</v>
      </c>
      <c r="F484" s="9">
        <f t="shared" si="116"/>
        <v>1271.8</v>
      </c>
      <c r="G484" s="9">
        <f t="shared" si="117"/>
        <v>1271.8</v>
      </c>
      <c r="H484" s="9">
        <f t="shared" si="118"/>
        <v>1377.7833333333333</v>
      </c>
      <c r="I484" s="9">
        <f t="shared" si="119"/>
        <v>1483.7666666666664</v>
      </c>
      <c r="J484" s="9">
        <f t="shared" si="120"/>
        <v>1589.75</v>
      </c>
      <c r="K484" s="9">
        <f t="shared" si="121"/>
        <v>1589.75</v>
      </c>
      <c r="L484" s="9">
        <f t="shared" si="122"/>
        <v>1589.75</v>
      </c>
      <c r="M484" s="9">
        <f t="shared" si="123"/>
        <v>1589.75</v>
      </c>
      <c r="N484" s="9">
        <f t="shared" si="124"/>
        <v>1589.75</v>
      </c>
      <c r="O484" s="9">
        <f t="shared" si="125"/>
        <v>1589.75</v>
      </c>
      <c r="P484" s="10">
        <f t="shared" si="126"/>
        <v>17169.3</v>
      </c>
    </row>
    <row r="485" spans="1:16">
      <c r="A485">
        <v>144</v>
      </c>
      <c r="B485">
        <v>3</v>
      </c>
      <c r="C485">
        <v>12579</v>
      </c>
      <c r="D485" s="9">
        <f t="shared" si="114"/>
        <v>1048.25</v>
      </c>
      <c r="E485" s="9">
        <f t="shared" si="115"/>
        <v>1153.075</v>
      </c>
      <c r="F485" s="9">
        <f t="shared" si="116"/>
        <v>1257.8999999999999</v>
      </c>
      <c r="G485" s="9">
        <f t="shared" si="117"/>
        <v>1257.8999999999999</v>
      </c>
      <c r="H485" s="9">
        <f t="shared" si="118"/>
        <v>1362.7250000000001</v>
      </c>
      <c r="I485" s="9">
        <f t="shared" si="119"/>
        <v>1467.55</v>
      </c>
      <c r="J485" s="9">
        <f t="shared" si="120"/>
        <v>1572.375</v>
      </c>
      <c r="K485" s="9">
        <f t="shared" si="121"/>
        <v>1572.375</v>
      </c>
      <c r="L485" s="9">
        <f t="shared" si="122"/>
        <v>1572.375</v>
      </c>
      <c r="M485" s="9">
        <f t="shared" si="123"/>
        <v>1572.375</v>
      </c>
      <c r="N485" s="9">
        <f t="shared" si="124"/>
        <v>1572.375</v>
      </c>
      <c r="O485" s="9">
        <f t="shared" si="125"/>
        <v>1572.375</v>
      </c>
      <c r="P485" s="10">
        <f t="shared" si="126"/>
        <v>16981.650000000001</v>
      </c>
    </row>
    <row r="486" spans="1:16">
      <c r="A486">
        <v>95</v>
      </c>
      <c r="B486">
        <v>10</v>
      </c>
      <c r="C486">
        <v>12456</v>
      </c>
      <c r="D486" s="9">
        <f t="shared" si="114"/>
        <v>1038</v>
      </c>
      <c r="E486" s="9">
        <f t="shared" si="115"/>
        <v>1141.8000000000002</v>
      </c>
      <c r="F486" s="9">
        <f t="shared" si="116"/>
        <v>1245.5999999999999</v>
      </c>
      <c r="G486" s="9">
        <f t="shared" si="117"/>
        <v>1245.5999999999999</v>
      </c>
      <c r="H486" s="9">
        <f t="shared" si="118"/>
        <v>1349.4</v>
      </c>
      <c r="I486" s="9">
        <f t="shared" si="119"/>
        <v>1453.1999999999998</v>
      </c>
      <c r="J486" s="9">
        <f t="shared" si="120"/>
        <v>1557</v>
      </c>
      <c r="K486" s="9">
        <f t="shared" si="121"/>
        <v>1557</v>
      </c>
      <c r="L486" s="9">
        <f t="shared" si="122"/>
        <v>1557</v>
      </c>
      <c r="M486" s="9">
        <f t="shared" si="123"/>
        <v>1557</v>
      </c>
      <c r="N486" s="9">
        <f t="shared" si="124"/>
        <v>1557</v>
      </c>
      <c r="O486" s="9">
        <f t="shared" si="125"/>
        <v>1557</v>
      </c>
      <c r="P486" s="10">
        <f t="shared" si="126"/>
        <v>16815.599999999999</v>
      </c>
    </row>
    <row r="487" spans="1:16">
      <c r="A487">
        <v>207</v>
      </c>
      <c r="B487">
        <v>5</v>
      </c>
      <c r="C487">
        <v>12288</v>
      </c>
      <c r="D487" s="9">
        <f t="shared" si="114"/>
        <v>1024</v>
      </c>
      <c r="E487" s="9">
        <f t="shared" si="115"/>
        <v>1126.4000000000001</v>
      </c>
      <c r="F487" s="9">
        <f t="shared" si="116"/>
        <v>1228.8</v>
      </c>
      <c r="G487" s="9">
        <f t="shared" si="117"/>
        <v>1228.8</v>
      </c>
      <c r="H487" s="9">
        <f t="shared" si="118"/>
        <v>1331.2</v>
      </c>
      <c r="I487" s="9">
        <f t="shared" si="119"/>
        <v>1433.6</v>
      </c>
      <c r="J487" s="9">
        <f t="shared" si="120"/>
        <v>1536</v>
      </c>
      <c r="K487" s="9">
        <f t="shared" si="121"/>
        <v>1536</v>
      </c>
      <c r="L487" s="9">
        <f t="shared" si="122"/>
        <v>1536</v>
      </c>
      <c r="M487" s="9">
        <f t="shared" si="123"/>
        <v>1536</v>
      </c>
      <c r="N487" s="9">
        <f t="shared" si="124"/>
        <v>1536</v>
      </c>
      <c r="O487" s="9">
        <f t="shared" si="125"/>
        <v>1536</v>
      </c>
      <c r="P487" s="10">
        <f t="shared" si="126"/>
        <v>16588.8</v>
      </c>
    </row>
    <row r="488" spans="1:16">
      <c r="A488">
        <v>397</v>
      </c>
      <c r="B488">
        <v>7</v>
      </c>
      <c r="C488">
        <v>12115</v>
      </c>
      <c r="D488" s="9">
        <f t="shared" si="114"/>
        <v>1009.5833333333334</v>
      </c>
      <c r="E488" s="9">
        <f t="shared" si="115"/>
        <v>1110.5416666666667</v>
      </c>
      <c r="F488" s="9">
        <f t="shared" si="116"/>
        <v>1211.5</v>
      </c>
      <c r="G488" s="9">
        <f t="shared" si="117"/>
        <v>1211.5</v>
      </c>
      <c r="H488" s="9">
        <f t="shared" si="118"/>
        <v>1312.4583333333335</v>
      </c>
      <c r="I488" s="9">
        <f t="shared" si="119"/>
        <v>1413.4166666666667</v>
      </c>
      <c r="J488" s="9">
        <f t="shared" si="120"/>
        <v>1514.375</v>
      </c>
      <c r="K488" s="9">
        <f t="shared" si="121"/>
        <v>1514.375</v>
      </c>
      <c r="L488" s="9">
        <f t="shared" si="122"/>
        <v>1514.375</v>
      </c>
      <c r="M488" s="9">
        <f t="shared" si="123"/>
        <v>1514.375</v>
      </c>
      <c r="N488" s="9">
        <f t="shared" si="124"/>
        <v>1514.375</v>
      </c>
      <c r="O488" s="9">
        <f t="shared" si="125"/>
        <v>1514.375</v>
      </c>
      <c r="P488" s="10">
        <f t="shared" si="126"/>
        <v>16355.25</v>
      </c>
    </row>
    <row r="489" spans="1:16">
      <c r="A489">
        <v>44</v>
      </c>
      <c r="B489">
        <v>8</v>
      </c>
      <c r="C489">
        <v>12060</v>
      </c>
      <c r="D489" s="9">
        <f t="shared" si="114"/>
        <v>1005</v>
      </c>
      <c r="E489" s="9">
        <f t="shared" si="115"/>
        <v>1105.5</v>
      </c>
      <c r="F489" s="9">
        <f t="shared" si="116"/>
        <v>1206</v>
      </c>
      <c r="G489" s="9">
        <f t="shared" si="117"/>
        <v>1206</v>
      </c>
      <c r="H489" s="9">
        <f t="shared" si="118"/>
        <v>1306.5</v>
      </c>
      <c r="I489" s="9">
        <f t="shared" si="119"/>
        <v>1407</v>
      </c>
      <c r="J489" s="9">
        <f t="shared" si="120"/>
        <v>1507.5</v>
      </c>
      <c r="K489" s="9">
        <f t="shared" si="121"/>
        <v>1507.5</v>
      </c>
      <c r="L489" s="9">
        <f t="shared" si="122"/>
        <v>1507.5</v>
      </c>
      <c r="M489" s="9">
        <f t="shared" si="123"/>
        <v>1507.5</v>
      </c>
      <c r="N489" s="9">
        <f t="shared" si="124"/>
        <v>1507.5</v>
      </c>
      <c r="O489" s="9">
        <f t="shared" si="125"/>
        <v>1507.5</v>
      </c>
      <c r="P489" s="10">
        <f t="shared" si="126"/>
        <v>16281</v>
      </c>
    </row>
    <row r="490" spans="1:16">
      <c r="A490">
        <v>50</v>
      </c>
      <c r="B490">
        <v>7</v>
      </c>
      <c r="C490">
        <v>11990</v>
      </c>
      <c r="D490" s="9">
        <f t="shared" si="114"/>
        <v>999.16666666666663</v>
      </c>
      <c r="E490" s="9">
        <f t="shared" si="115"/>
        <v>1099.0833333333335</v>
      </c>
      <c r="F490" s="9">
        <f t="shared" si="116"/>
        <v>1199</v>
      </c>
      <c r="G490" s="9">
        <f t="shared" si="117"/>
        <v>1199</v>
      </c>
      <c r="H490" s="9">
        <f t="shared" si="118"/>
        <v>1298.9166666666667</v>
      </c>
      <c r="I490" s="9">
        <f t="shared" si="119"/>
        <v>1398.8333333333333</v>
      </c>
      <c r="J490" s="9">
        <f t="shared" si="120"/>
        <v>1498.75</v>
      </c>
      <c r="K490" s="9">
        <f t="shared" si="121"/>
        <v>1498.75</v>
      </c>
      <c r="L490" s="9">
        <f t="shared" si="122"/>
        <v>1498.75</v>
      </c>
      <c r="M490" s="9">
        <f t="shared" si="123"/>
        <v>1498.75</v>
      </c>
      <c r="N490" s="9">
        <f t="shared" si="124"/>
        <v>1498.75</v>
      </c>
      <c r="O490" s="9">
        <f t="shared" si="125"/>
        <v>1498.75</v>
      </c>
      <c r="P490" s="10">
        <f t="shared" si="126"/>
        <v>16186.5</v>
      </c>
    </row>
    <row r="491" spans="1:16">
      <c r="A491">
        <v>367</v>
      </c>
      <c r="B491">
        <v>8</v>
      </c>
      <c r="C491">
        <v>11970</v>
      </c>
      <c r="D491" s="9">
        <f t="shared" si="114"/>
        <v>997.5</v>
      </c>
      <c r="E491" s="9">
        <f t="shared" si="115"/>
        <v>1097.25</v>
      </c>
      <c r="F491" s="9">
        <f t="shared" si="116"/>
        <v>1197</v>
      </c>
      <c r="G491" s="9">
        <f t="shared" si="117"/>
        <v>1197</v>
      </c>
      <c r="H491" s="9">
        <f t="shared" si="118"/>
        <v>1296.75</v>
      </c>
      <c r="I491" s="9">
        <f t="shared" si="119"/>
        <v>1396.5</v>
      </c>
      <c r="J491" s="9">
        <f t="shared" si="120"/>
        <v>1496.25</v>
      </c>
      <c r="K491" s="9">
        <f t="shared" si="121"/>
        <v>1496.25</v>
      </c>
      <c r="L491" s="9">
        <f t="shared" si="122"/>
        <v>1496.25</v>
      </c>
      <c r="M491" s="9">
        <f t="shared" si="123"/>
        <v>1496.25</v>
      </c>
      <c r="N491" s="9">
        <f t="shared" si="124"/>
        <v>1496.25</v>
      </c>
      <c r="O491" s="9">
        <f t="shared" si="125"/>
        <v>1496.25</v>
      </c>
      <c r="P491" s="10">
        <f t="shared" si="126"/>
        <v>16159.5</v>
      </c>
    </row>
    <row r="492" spans="1:16">
      <c r="A492">
        <v>236</v>
      </c>
      <c r="B492">
        <v>6</v>
      </c>
      <c r="C492">
        <v>11867</v>
      </c>
      <c r="D492" s="9">
        <f t="shared" si="114"/>
        <v>988.91666666666663</v>
      </c>
      <c r="E492" s="9">
        <f t="shared" si="115"/>
        <v>1087.8083333333334</v>
      </c>
      <c r="F492" s="9">
        <f t="shared" si="116"/>
        <v>1186.6999999999998</v>
      </c>
      <c r="G492" s="9">
        <f t="shared" si="117"/>
        <v>1186.6999999999998</v>
      </c>
      <c r="H492" s="9">
        <f t="shared" si="118"/>
        <v>1285.5916666666667</v>
      </c>
      <c r="I492" s="9">
        <f t="shared" si="119"/>
        <v>1384.4833333333331</v>
      </c>
      <c r="J492" s="9">
        <f t="shared" si="120"/>
        <v>1483.375</v>
      </c>
      <c r="K492" s="9">
        <f t="shared" si="121"/>
        <v>1483.375</v>
      </c>
      <c r="L492" s="9">
        <f t="shared" si="122"/>
        <v>1483.375</v>
      </c>
      <c r="M492" s="9">
        <f t="shared" si="123"/>
        <v>1483.375</v>
      </c>
      <c r="N492" s="9">
        <f t="shared" si="124"/>
        <v>1483.375</v>
      </c>
      <c r="O492" s="9">
        <f t="shared" si="125"/>
        <v>1483.375</v>
      </c>
      <c r="P492" s="10">
        <f t="shared" si="126"/>
        <v>16020.45</v>
      </c>
    </row>
    <row r="493" spans="1:16">
      <c r="A493">
        <v>114</v>
      </c>
      <c r="B493">
        <v>6</v>
      </c>
      <c r="C493">
        <v>11757</v>
      </c>
      <c r="D493" s="9">
        <f t="shared" si="114"/>
        <v>979.75</v>
      </c>
      <c r="E493" s="9">
        <f t="shared" si="115"/>
        <v>1077.7250000000001</v>
      </c>
      <c r="F493" s="9">
        <f t="shared" si="116"/>
        <v>1175.7</v>
      </c>
      <c r="G493" s="9">
        <f t="shared" si="117"/>
        <v>1175.7</v>
      </c>
      <c r="H493" s="9">
        <f t="shared" si="118"/>
        <v>1273.675</v>
      </c>
      <c r="I493" s="9">
        <f t="shared" si="119"/>
        <v>1371.6499999999999</v>
      </c>
      <c r="J493" s="9">
        <f t="shared" si="120"/>
        <v>1469.625</v>
      </c>
      <c r="K493" s="9">
        <f t="shared" si="121"/>
        <v>1469.625</v>
      </c>
      <c r="L493" s="9">
        <f t="shared" si="122"/>
        <v>1469.625</v>
      </c>
      <c r="M493" s="9">
        <f t="shared" si="123"/>
        <v>1469.625</v>
      </c>
      <c r="N493" s="9">
        <f t="shared" si="124"/>
        <v>1469.625</v>
      </c>
      <c r="O493" s="9">
        <f t="shared" si="125"/>
        <v>1469.625</v>
      </c>
      <c r="P493" s="10">
        <f t="shared" si="126"/>
        <v>15871.95</v>
      </c>
    </row>
    <row r="494" spans="1:16">
      <c r="A494">
        <v>300</v>
      </c>
      <c r="B494">
        <v>3</v>
      </c>
      <c r="C494">
        <v>11561</v>
      </c>
      <c r="D494" s="9">
        <f t="shared" si="114"/>
        <v>963.41666666666663</v>
      </c>
      <c r="E494" s="9">
        <f t="shared" si="115"/>
        <v>1059.7583333333334</v>
      </c>
      <c r="F494" s="9">
        <f t="shared" si="116"/>
        <v>1156.0999999999999</v>
      </c>
      <c r="G494" s="9">
        <f t="shared" si="117"/>
        <v>1156.0999999999999</v>
      </c>
      <c r="H494" s="9">
        <f t="shared" si="118"/>
        <v>1252.4416666666666</v>
      </c>
      <c r="I494" s="9">
        <f t="shared" si="119"/>
        <v>1348.7833333333333</v>
      </c>
      <c r="J494" s="9">
        <f t="shared" si="120"/>
        <v>1445.125</v>
      </c>
      <c r="K494" s="9">
        <f t="shared" si="121"/>
        <v>1445.125</v>
      </c>
      <c r="L494" s="9">
        <f t="shared" si="122"/>
        <v>1445.125</v>
      </c>
      <c r="M494" s="9">
        <f t="shared" si="123"/>
        <v>1445.125</v>
      </c>
      <c r="N494" s="9">
        <f t="shared" si="124"/>
        <v>1445.125</v>
      </c>
      <c r="O494" s="9">
        <f t="shared" si="125"/>
        <v>1445.125</v>
      </c>
      <c r="P494" s="10">
        <f t="shared" si="126"/>
        <v>15607.35</v>
      </c>
    </row>
    <row r="495" spans="1:16">
      <c r="A495">
        <v>143</v>
      </c>
      <c r="B495">
        <v>6</v>
      </c>
      <c r="C495">
        <v>11546</v>
      </c>
      <c r="D495" s="9">
        <f t="shared" si="114"/>
        <v>962.16666666666663</v>
      </c>
      <c r="E495" s="9">
        <f t="shared" si="115"/>
        <v>1058.3833333333334</v>
      </c>
      <c r="F495" s="9">
        <f t="shared" si="116"/>
        <v>1154.5999999999999</v>
      </c>
      <c r="G495" s="9">
        <f t="shared" si="117"/>
        <v>1154.5999999999999</v>
      </c>
      <c r="H495" s="9">
        <f t="shared" si="118"/>
        <v>1250.8166666666666</v>
      </c>
      <c r="I495" s="9">
        <f t="shared" si="119"/>
        <v>1347.0333333333333</v>
      </c>
      <c r="J495" s="9">
        <f t="shared" si="120"/>
        <v>1443.25</v>
      </c>
      <c r="K495" s="9">
        <f t="shared" si="121"/>
        <v>1443.25</v>
      </c>
      <c r="L495" s="9">
        <f t="shared" si="122"/>
        <v>1443.25</v>
      </c>
      <c r="M495" s="9">
        <f t="shared" si="123"/>
        <v>1443.25</v>
      </c>
      <c r="N495" s="9">
        <f t="shared" si="124"/>
        <v>1443.25</v>
      </c>
      <c r="O495" s="9">
        <f t="shared" si="125"/>
        <v>1443.25</v>
      </c>
      <c r="P495" s="10">
        <f t="shared" si="126"/>
        <v>15587.1</v>
      </c>
    </row>
    <row r="496" spans="1:16">
      <c r="A496">
        <v>354</v>
      </c>
      <c r="B496">
        <v>8</v>
      </c>
      <c r="C496">
        <v>11533</v>
      </c>
      <c r="D496" s="9">
        <f t="shared" si="114"/>
        <v>961.08333333333337</v>
      </c>
      <c r="E496" s="9">
        <f t="shared" si="115"/>
        <v>1057.1916666666668</v>
      </c>
      <c r="F496" s="9">
        <f t="shared" si="116"/>
        <v>1153.3</v>
      </c>
      <c r="G496" s="9">
        <f t="shared" si="117"/>
        <v>1153.3</v>
      </c>
      <c r="H496" s="9">
        <f t="shared" si="118"/>
        <v>1249.4083333333335</v>
      </c>
      <c r="I496" s="9">
        <f t="shared" si="119"/>
        <v>1345.5166666666667</v>
      </c>
      <c r="J496" s="9">
        <f t="shared" si="120"/>
        <v>1441.625</v>
      </c>
      <c r="K496" s="9">
        <f t="shared" si="121"/>
        <v>1441.625</v>
      </c>
      <c r="L496" s="9">
        <f t="shared" si="122"/>
        <v>1441.625</v>
      </c>
      <c r="M496" s="9">
        <f t="shared" si="123"/>
        <v>1441.625</v>
      </c>
      <c r="N496" s="9">
        <f t="shared" si="124"/>
        <v>1441.625</v>
      </c>
      <c r="O496" s="9">
        <f t="shared" si="125"/>
        <v>1441.625</v>
      </c>
      <c r="P496" s="10">
        <f t="shared" si="126"/>
        <v>15569.55</v>
      </c>
    </row>
    <row r="497" spans="1:16">
      <c r="A497">
        <v>473</v>
      </c>
      <c r="B497">
        <v>12</v>
      </c>
      <c r="C497">
        <v>11247</v>
      </c>
      <c r="D497" s="9">
        <f t="shared" si="114"/>
        <v>937.25</v>
      </c>
      <c r="E497" s="9">
        <f t="shared" si="115"/>
        <v>1030.9750000000001</v>
      </c>
      <c r="F497" s="9">
        <f t="shared" si="116"/>
        <v>1124.7</v>
      </c>
      <c r="G497" s="9">
        <f t="shared" si="117"/>
        <v>1124.7</v>
      </c>
      <c r="H497" s="9">
        <f t="shared" si="118"/>
        <v>1218.425</v>
      </c>
      <c r="I497" s="9">
        <f t="shared" si="119"/>
        <v>1312.1499999999999</v>
      </c>
      <c r="J497" s="9">
        <f t="shared" si="120"/>
        <v>1405.875</v>
      </c>
      <c r="K497" s="9">
        <f t="shared" si="121"/>
        <v>1405.875</v>
      </c>
      <c r="L497" s="9">
        <f t="shared" si="122"/>
        <v>1405.875</v>
      </c>
      <c r="M497" s="9">
        <f t="shared" si="123"/>
        <v>1405.875</v>
      </c>
      <c r="N497" s="9">
        <f t="shared" si="124"/>
        <v>1405.875</v>
      </c>
      <c r="O497" s="9">
        <f t="shared" si="125"/>
        <v>1405.875</v>
      </c>
      <c r="P497" s="10">
        <f t="shared" si="126"/>
        <v>15183.45</v>
      </c>
    </row>
    <row r="498" spans="1:16">
      <c r="A498">
        <v>423</v>
      </c>
      <c r="B498">
        <v>11</v>
      </c>
      <c r="C498">
        <v>11181</v>
      </c>
      <c r="D498" s="9">
        <f t="shared" si="114"/>
        <v>931.75</v>
      </c>
      <c r="E498" s="9">
        <f t="shared" si="115"/>
        <v>1024.9250000000002</v>
      </c>
      <c r="F498" s="9">
        <f t="shared" si="116"/>
        <v>1118.0999999999999</v>
      </c>
      <c r="G498" s="9">
        <f t="shared" si="117"/>
        <v>1118.0999999999999</v>
      </c>
      <c r="H498" s="9">
        <f t="shared" si="118"/>
        <v>1211.2750000000001</v>
      </c>
      <c r="I498" s="9">
        <f t="shared" si="119"/>
        <v>1304.4499999999998</v>
      </c>
      <c r="J498" s="9">
        <f t="shared" si="120"/>
        <v>1397.625</v>
      </c>
      <c r="K498" s="9">
        <f t="shared" si="121"/>
        <v>1397.625</v>
      </c>
      <c r="L498" s="9">
        <f t="shared" si="122"/>
        <v>1397.625</v>
      </c>
      <c r="M498" s="9">
        <f t="shared" si="123"/>
        <v>1397.625</v>
      </c>
      <c r="N498" s="9">
        <f t="shared" si="124"/>
        <v>1397.625</v>
      </c>
      <c r="O498" s="9">
        <f t="shared" si="125"/>
        <v>1397.625</v>
      </c>
      <c r="P498" s="10">
        <f t="shared" si="126"/>
        <v>15094.349999999999</v>
      </c>
    </row>
    <row r="499" spans="1:16">
      <c r="A499">
        <v>391</v>
      </c>
      <c r="B499">
        <v>11</v>
      </c>
      <c r="C499">
        <v>11012</v>
      </c>
      <c r="D499" s="9">
        <f t="shared" si="114"/>
        <v>917.66666666666663</v>
      </c>
      <c r="E499" s="9">
        <f t="shared" si="115"/>
        <v>1009.4333333333334</v>
      </c>
      <c r="F499" s="9">
        <f t="shared" si="116"/>
        <v>1101.1999999999998</v>
      </c>
      <c r="G499" s="9">
        <f t="shared" si="117"/>
        <v>1101.1999999999998</v>
      </c>
      <c r="H499" s="9">
        <f t="shared" si="118"/>
        <v>1192.9666666666667</v>
      </c>
      <c r="I499" s="9">
        <f t="shared" si="119"/>
        <v>1284.7333333333331</v>
      </c>
      <c r="J499" s="9">
        <f t="shared" si="120"/>
        <v>1376.5</v>
      </c>
      <c r="K499" s="9">
        <f t="shared" si="121"/>
        <v>1376.5</v>
      </c>
      <c r="L499" s="9">
        <f t="shared" si="122"/>
        <v>1376.5</v>
      </c>
      <c r="M499" s="9">
        <f t="shared" si="123"/>
        <v>1376.5</v>
      </c>
      <c r="N499" s="9">
        <f t="shared" si="124"/>
        <v>1376.5</v>
      </c>
      <c r="O499" s="9">
        <f t="shared" si="125"/>
        <v>1376.5</v>
      </c>
      <c r="P499" s="10">
        <f t="shared" si="126"/>
        <v>14866.2</v>
      </c>
    </row>
    <row r="500" spans="1:16" s="7" customFormat="1">
      <c r="A500" s="7">
        <v>259</v>
      </c>
      <c r="B500" s="7">
        <v>3</v>
      </c>
      <c r="C500" s="7">
        <v>10468</v>
      </c>
      <c r="D500" s="8">
        <f t="shared" ref="D500:D563" si="127">(C500/12)*$D$1</f>
        <v>872.33333333333337</v>
      </c>
      <c r="E500" s="8">
        <f t="shared" si="115"/>
        <v>959.56666666666683</v>
      </c>
      <c r="F500" s="8">
        <f t="shared" si="116"/>
        <v>1046.8</v>
      </c>
      <c r="G500" s="8">
        <f t="shared" si="117"/>
        <v>1046.8</v>
      </c>
      <c r="H500" s="8">
        <f t="shared" si="118"/>
        <v>1134.0333333333335</v>
      </c>
      <c r="I500" s="8">
        <f t="shared" si="119"/>
        <v>1221.2666666666667</v>
      </c>
      <c r="J500" s="8">
        <f t="shared" si="120"/>
        <v>1308.5</v>
      </c>
      <c r="K500" s="8">
        <f t="shared" si="121"/>
        <v>1308.5</v>
      </c>
      <c r="L500" s="8">
        <f t="shared" si="122"/>
        <v>1308.5</v>
      </c>
      <c r="M500" s="8">
        <f t="shared" si="123"/>
        <v>1308.5</v>
      </c>
      <c r="N500" s="8">
        <f t="shared" si="124"/>
        <v>1308.5</v>
      </c>
      <c r="O500" s="8">
        <f t="shared" si="125"/>
        <v>1308.5</v>
      </c>
      <c r="P500" s="10">
        <f t="shared" si="126"/>
        <v>14131.8</v>
      </c>
    </row>
    <row r="501" spans="1:16">
      <c r="A501">
        <v>107</v>
      </c>
      <c r="B501">
        <v>12</v>
      </c>
      <c r="C501">
        <v>10134</v>
      </c>
      <c r="D501" s="9">
        <f t="shared" si="127"/>
        <v>844.5</v>
      </c>
      <c r="E501" s="9">
        <f t="shared" si="115"/>
        <v>928.95</v>
      </c>
      <c r="F501" s="9">
        <f t="shared" si="116"/>
        <v>1013.4</v>
      </c>
      <c r="G501" s="9">
        <f t="shared" si="117"/>
        <v>1013.4</v>
      </c>
      <c r="H501" s="9">
        <f t="shared" si="118"/>
        <v>1097.8500000000001</v>
      </c>
      <c r="I501" s="9">
        <f t="shared" si="119"/>
        <v>1182.3</v>
      </c>
      <c r="J501" s="9">
        <f t="shared" si="120"/>
        <v>1266.75</v>
      </c>
      <c r="K501" s="9">
        <f t="shared" si="121"/>
        <v>1266.75</v>
      </c>
      <c r="L501" s="9">
        <f t="shared" si="122"/>
        <v>1266.75</v>
      </c>
      <c r="M501" s="9">
        <f t="shared" si="123"/>
        <v>1266.75</v>
      </c>
      <c r="N501" s="9">
        <f t="shared" si="124"/>
        <v>1266.75</v>
      </c>
      <c r="O501" s="9">
        <f t="shared" si="125"/>
        <v>1266.75</v>
      </c>
      <c r="P501" s="10">
        <f t="shared" si="126"/>
        <v>13680.900000000001</v>
      </c>
    </row>
    <row r="502" spans="1:16">
      <c r="A502">
        <v>548</v>
      </c>
      <c r="B502">
        <v>7</v>
      </c>
      <c r="C502">
        <v>9500</v>
      </c>
      <c r="D502" s="9">
        <f t="shared" si="127"/>
        <v>791.66666666666663</v>
      </c>
      <c r="E502" s="9">
        <f t="shared" si="115"/>
        <v>870.83333333333337</v>
      </c>
      <c r="F502" s="9">
        <f t="shared" si="116"/>
        <v>949.99999999999989</v>
      </c>
      <c r="G502" s="9">
        <f t="shared" si="117"/>
        <v>949.99999999999989</v>
      </c>
      <c r="H502" s="9">
        <f t="shared" si="118"/>
        <v>1029.1666666666667</v>
      </c>
      <c r="I502" s="9">
        <f t="shared" si="119"/>
        <v>1108.3333333333333</v>
      </c>
      <c r="J502" s="9">
        <f t="shared" si="120"/>
        <v>1187.5</v>
      </c>
      <c r="K502" s="9">
        <f t="shared" si="121"/>
        <v>1187.5</v>
      </c>
      <c r="L502" s="9">
        <f t="shared" si="122"/>
        <v>1187.5</v>
      </c>
      <c r="M502" s="9">
        <f t="shared" si="123"/>
        <v>1187.5</v>
      </c>
      <c r="N502" s="9">
        <f t="shared" si="124"/>
        <v>1187.5</v>
      </c>
      <c r="O502" s="9">
        <f t="shared" si="125"/>
        <v>1187.5</v>
      </c>
      <c r="P502" s="10">
        <f t="shared" si="126"/>
        <v>12825</v>
      </c>
    </row>
    <row r="503" spans="1:16">
      <c r="A503">
        <v>643</v>
      </c>
      <c r="B503">
        <v>9</v>
      </c>
      <c r="C503">
        <v>9468</v>
      </c>
      <c r="D503" s="9">
        <f t="shared" si="127"/>
        <v>789</v>
      </c>
      <c r="E503" s="9">
        <f t="shared" si="115"/>
        <v>867.90000000000009</v>
      </c>
      <c r="F503" s="9">
        <f t="shared" si="116"/>
        <v>946.8</v>
      </c>
      <c r="G503" s="9">
        <f t="shared" si="117"/>
        <v>946.8</v>
      </c>
      <c r="H503" s="9">
        <f t="shared" si="118"/>
        <v>1025.7</v>
      </c>
      <c r="I503" s="9">
        <f t="shared" si="119"/>
        <v>1104.5999999999999</v>
      </c>
      <c r="J503" s="9">
        <f t="shared" si="120"/>
        <v>1183.5</v>
      </c>
      <c r="K503" s="9">
        <f t="shared" si="121"/>
        <v>1183.5</v>
      </c>
      <c r="L503" s="9">
        <f t="shared" si="122"/>
        <v>1183.5</v>
      </c>
      <c r="M503" s="9">
        <f t="shared" si="123"/>
        <v>1183.5</v>
      </c>
      <c r="N503" s="9">
        <f t="shared" si="124"/>
        <v>1183.5</v>
      </c>
      <c r="O503" s="9">
        <f t="shared" si="125"/>
        <v>1183.5</v>
      </c>
      <c r="P503" s="10">
        <f t="shared" si="126"/>
        <v>12781.8</v>
      </c>
    </row>
    <row r="504" spans="1:16">
      <c r="A504">
        <v>589</v>
      </c>
      <c r="B504">
        <v>12</v>
      </c>
      <c r="C504">
        <v>9442</v>
      </c>
      <c r="D504" s="9">
        <f t="shared" si="127"/>
        <v>786.83333333333337</v>
      </c>
      <c r="E504" s="9">
        <f t="shared" si="115"/>
        <v>865.51666666666677</v>
      </c>
      <c r="F504" s="9">
        <f t="shared" si="116"/>
        <v>944.2</v>
      </c>
      <c r="G504" s="9">
        <f t="shared" si="117"/>
        <v>944.2</v>
      </c>
      <c r="H504" s="9">
        <f t="shared" si="118"/>
        <v>1022.8833333333334</v>
      </c>
      <c r="I504" s="9">
        <f t="shared" si="119"/>
        <v>1101.5666666666666</v>
      </c>
      <c r="J504" s="9">
        <f t="shared" si="120"/>
        <v>1180.25</v>
      </c>
      <c r="K504" s="9">
        <f t="shared" si="121"/>
        <v>1180.25</v>
      </c>
      <c r="L504" s="9">
        <f t="shared" si="122"/>
        <v>1180.25</v>
      </c>
      <c r="M504" s="9">
        <f t="shared" si="123"/>
        <v>1180.25</v>
      </c>
      <c r="N504" s="9">
        <f t="shared" si="124"/>
        <v>1180.25</v>
      </c>
      <c r="O504" s="9">
        <f t="shared" si="125"/>
        <v>1180.25</v>
      </c>
      <c r="P504" s="10">
        <f t="shared" si="126"/>
        <v>12746.7</v>
      </c>
    </row>
    <row r="505" spans="1:16">
      <c r="A505">
        <v>647</v>
      </c>
      <c r="B505">
        <v>6</v>
      </c>
      <c r="C505">
        <v>9419</v>
      </c>
      <c r="D505" s="9">
        <f t="shared" si="127"/>
        <v>784.91666666666663</v>
      </c>
      <c r="E505" s="9">
        <f t="shared" si="115"/>
        <v>863.40833333333342</v>
      </c>
      <c r="F505" s="9">
        <f t="shared" si="116"/>
        <v>941.89999999999986</v>
      </c>
      <c r="G505" s="9">
        <f t="shared" si="117"/>
        <v>941.89999999999986</v>
      </c>
      <c r="H505" s="9">
        <f t="shared" si="118"/>
        <v>1020.3916666666667</v>
      </c>
      <c r="I505" s="9">
        <f t="shared" si="119"/>
        <v>1098.8833333333332</v>
      </c>
      <c r="J505" s="9">
        <f t="shared" si="120"/>
        <v>1177.375</v>
      </c>
      <c r="K505" s="9">
        <f t="shared" si="121"/>
        <v>1177.375</v>
      </c>
      <c r="L505" s="9">
        <f t="shared" si="122"/>
        <v>1177.375</v>
      </c>
      <c r="M505" s="9">
        <f t="shared" si="123"/>
        <v>1177.375</v>
      </c>
      <c r="N505" s="9">
        <f t="shared" si="124"/>
        <v>1177.375</v>
      </c>
      <c r="O505" s="9">
        <f t="shared" si="125"/>
        <v>1177.375</v>
      </c>
      <c r="P505" s="10">
        <f t="shared" si="126"/>
        <v>12715.65</v>
      </c>
    </row>
    <row r="506" spans="1:16">
      <c r="A506">
        <v>631</v>
      </c>
      <c r="B506">
        <v>12</v>
      </c>
      <c r="C506">
        <v>9391</v>
      </c>
      <c r="D506" s="9">
        <f t="shared" si="127"/>
        <v>782.58333333333337</v>
      </c>
      <c r="E506" s="9">
        <f t="shared" si="115"/>
        <v>860.84166666666681</v>
      </c>
      <c r="F506" s="9">
        <f t="shared" si="116"/>
        <v>939.1</v>
      </c>
      <c r="G506" s="9">
        <f t="shared" si="117"/>
        <v>939.1</v>
      </c>
      <c r="H506" s="9">
        <f t="shared" si="118"/>
        <v>1017.3583333333335</v>
      </c>
      <c r="I506" s="9">
        <f t="shared" si="119"/>
        <v>1095.6166666666666</v>
      </c>
      <c r="J506" s="9">
        <f t="shared" si="120"/>
        <v>1173.875</v>
      </c>
      <c r="K506" s="9">
        <f t="shared" si="121"/>
        <v>1173.875</v>
      </c>
      <c r="L506" s="9">
        <f t="shared" si="122"/>
        <v>1173.875</v>
      </c>
      <c r="M506" s="9">
        <f t="shared" si="123"/>
        <v>1173.875</v>
      </c>
      <c r="N506" s="9">
        <f t="shared" si="124"/>
        <v>1173.875</v>
      </c>
      <c r="O506" s="9">
        <f t="shared" si="125"/>
        <v>1173.875</v>
      </c>
      <c r="P506" s="10">
        <f t="shared" si="126"/>
        <v>12677.85</v>
      </c>
    </row>
    <row r="507" spans="1:16">
      <c r="A507">
        <v>664</v>
      </c>
      <c r="B507">
        <v>9</v>
      </c>
      <c r="C507">
        <v>9290</v>
      </c>
      <c r="D507" s="9">
        <f t="shared" si="127"/>
        <v>774.16666666666663</v>
      </c>
      <c r="E507" s="9">
        <f t="shared" si="115"/>
        <v>851.58333333333337</v>
      </c>
      <c r="F507" s="9">
        <f t="shared" si="116"/>
        <v>928.99999999999989</v>
      </c>
      <c r="G507" s="9">
        <f t="shared" si="117"/>
        <v>928.99999999999989</v>
      </c>
      <c r="H507" s="9">
        <f t="shared" si="118"/>
        <v>1006.4166666666666</v>
      </c>
      <c r="I507" s="9">
        <f t="shared" si="119"/>
        <v>1083.8333333333333</v>
      </c>
      <c r="J507" s="9">
        <f t="shared" si="120"/>
        <v>1161.25</v>
      </c>
      <c r="K507" s="9">
        <f t="shared" si="121"/>
        <v>1161.25</v>
      </c>
      <c r="L507" s="9">
        <f t="shared" si="122"/>
        <v>1161.25</v>
      </c>
      <c r="M507" s="9">
        <f t="shared" si="123"/>
        <v>1161.25</v>
      </c>
      <c r="N507" s="9">
        <f t="shared" si="124"/>
        <v>1161.25</v>
      </c>
      <c r="O507" s="9">
        <f t="shared" si="125"/>
        <v>1161.25</v>
      </c>
      <c r="P507" s="10">
        <f t="shared" si="126"/>
        <v>12541.5</v>
      </c>
    </row>
    <row r="508" spans="1:16">
      <c r="A508">
        <v>510</v>
      </c>
      <c r="B508">
        <v>7</v>
      </c>
      <c r="C508">
        <v>9289</v>
      </c>
      <c r="D508" s="9">
        <f t="shared" si="127"/>
        <v>774.08333333333337</v>
      </c>
      <c r="E508" s="9">
        <f t="shared" si="115"/>
        <v>851.49166666666679</v>
      </c>
      <c r="F508" s="9">
        <f t="shared" si="116"/>
        <v>928.9</v>
      </c>
      <c r="G508" s="9">
        <f t="shared" si="117"/>
        <v>928.9</v>
      </c>
      <c r="H508" s="9">
        <f t="shared" si="118"/>
        <v>1006.3083333333334</v>
      </c>
      <c r="I508" s="9">
        <f t="shared" si="119"/>
        <v>1083.7166666666667</v>
      </c>
      <c r="J508" s="9">
        <f t="shared" si="120"/>
        <v>1161.125</v>
      </c>
      <c r="K508" s="9">
        <f t="shared" si="121"/>
        <v>1161.125</v>
      </c>
      <c r="L508" s="9">
        <f t="shared" si="122"/>
        <v>1161.125</v>
      </c>
      <c r="M508" s="9">
        <f t="shared" si="123"/>
        <v>1161.125</v>
      </c>
      <c r="N508" s="9">
        <f t="shared" si="124"/>
        <v>1161.125</v>
      </c>
      <c r="O508" s="9">
        <f t="shared" si="125"/>
        <v>1161.125</v>
      </c>
      <c r="P508" s="10">
        <f t="shared" si="126"/>
        <v>12540.150000000001</v>
      </c>
    </row>
    <row r="509" spans="1:16">
      <c r="A509">
        <v>520</v>
      </c>
      <c r="B509">
        <v>12</v>
      </c>
      <c r="C509">
        <v>9230</v>
      </c>
      <c r="D509" s="9">
        <f t="shared" si="127"/>
        <v>769.16666666666663</v>
      </c>
      <c r="E509" s="9">
        <f t="shared" si="115"/>
        <v>846.08333333333337</v>
      </c>
      <c r="F509" s="9">
        <f t="shared" si="116"/>
        <v>922.99999999999989</v>
      </c>
      <c r="G509" s="9">
        <f t="shared" si="117"/>
        <v>922.99999999999989</v>
      </c>
      <c r="H509" s="9">
        <f t="shared" si="118"/>
        <v>999.91666666666663</v>
      </c>
      <c r="I509" s="9">
        <f t="shared" si="119"/>
        <v>1076.8333333333333</v>
      </c>
      <c r="J509" s="9">
        <f t="shared" si="120"/>
        <v>1153.75</v>
      </c>
      <c r="K509" s="9">
        <f t="shared" si="121"/>
        <v>1153.75</v>
      </c>
      <c r="L509" s="9">
        <f t="shared" si="122"/>
        <v>1153.75</v>
      </c>
      <c r="M509" s="9">
        <f t="shared" si="123"/>
        <v>1153.75</v>
      </c>
      <c r="N509" s="9">
        <f t="shared" si="124"/>
        <v>1153.75</v>
      </c>
      <c r="O509" s="9">
        <f t="shared" si="125"/>
        <v>1153.75</v>
      </c>
      <c r="P509" s="10">
        <f t="shared" si="126"/>
        <v>12460.5</v>
      </c>
    </row>
    <row r="510" spans="1:16">
      <c r="A510">
        <v>622</v>
      </c>
      <c r="B510">
        <v>12</v>
      </c>
      <c r="C510">
        <v>9176</v>
      </c>
      <c r="D510" s="9">
        <f t="shared" si="127"/>
        <v>764.66666666666663</v>
      </c>
      <c r="E510" s="9">
        <f t="shared" si="115"/>
        <v>841.13333333333333</v>
      </c>
      <c r="F510" s="9">
        <f t="shared" si="116"/>
        <v>917.59999999999991</v>
      </c>
      <c r="G510" s="9">
        <f t="shared" si="117"/>
        <v>917.59999999999991</v>
      </c>
      <c r="H510" s="9">
        <f t="shared" si="118"/>
        <v>994.06666666666661</v>
      </c>
      <c r="I510" s="9">
        <f t="shared" si="119"/>
        <v>1070.5333333333333</v>
      </c>
      <c r="J510" s="9">
        <f t="shared" si="120"/>
        <v>1147</v>
      </c>
      <c r="K510" s="9">
        <f t="shared" si="121"/>
        <v>1147</v>
      </c>
      <c r="L510" s="9">
        <f t="shared" si="122"/>
        <v>1147</v>
      </c>
      <c r="M510" s="9">
        <f t="shared" si="123"/>
        <v>1147</v>
      </c>
      <c r="N510" s="9">
        <f t="shared" si="124"/>
        <v>1147</v>
      </c>
      <c r="O510" s="9">
        <f t="shared" si="125"/>
        <v>1147</v>
      </c>
      <c r="P510" s="10">
        <f t="shared" si="126"/>
        <v>12387.599999999999</v>
      </c>
    </row>
    <row r="511" spans="1:16">
      <c r="A511">
        <v>517</v>
      </c>
      <c r="B511">
        <v>7</v>
      </c>
      <c r="C511">
        <v>9167</v>
      </c>
      <c r="D511" s="9">
        <f t="shared" si="127"/>
        <v>763.91666666666663</v>
      </c>
      <c r="E511" s="9">
        <f t="shared" si="115"/>
        <v>840.30833333333339</v>
      </c>
      <c r="F511" s="9">
        <f t="shared" si="116"/>
        <v>916.69999999999993</v>
      </c>
      <c r="G511" s="9">
        <f t="shared" si="117"/>
        <v>916.69999999999993</v>
      </c>
      <c r="H511" s="9">
        <f t="shared" si="118"/>
        <v>993.0916666666667</v>
      </c>
      <c r="I511" s="9">
        <f t="shared" si="119"/>
        <v>1069.4833333333331</v>
      </c>
      <c r="J511" s="9">
        <f t="shared" si="120"/>
        <v>1145.875</v>
      </c>
      <c r="K511" s="9">
        <f t="shared" si="121"/>
        <v>1145.875</v>
      </c>
      <c r="L511" s="9">
        <f t="shared" si="122"/>
        <v>1145.875</v>
      </c>
      <c r="M511" s="9">
        <f t="shared" si="123"/>
        <v>1145.875</v>
      </c>
      <c r="N511" s="9">
        <f t="shared" si="124"/>
        <v>1145.875</v>
      </c>
      <c r="O511" s="9">
        <f t="shared" si="125"/>
        <v>1145.875</v>
      </c>
      <c r="P511" s="10">
        <f t="shared" si="126"/>
        <v>12375.449999999999</v>
      </c>
    </row>
    <row r="512" spans="1:16">
      <c r="A512">
        <v>621</v>
      </c>
      <c r="B512">
        <v>7</v>
      </c>
      <c r="C512">
        <v>9136</v>
      </c>
      <c r="D512" s="9">
        <f t="shared" si="127"/>
        <v>761.33333333333337</v>
      </c>
      <c r="E512" s="9">
        <f t="shared" si="115"/>
        <v>837.46666666666681</v>
      </c>
      <c r="F512" s="9">
        <f t="shared" si="116"/>
        <v>913.6</v>
      </c>
      <c r="G512" s="9">
        <f t="shared" si="117"/>
        <v>913.6</v>
      </c>
      <c r="H512" s="9">
        <f t="shared" si="118"/>
        <v>989.73333333333346</v>
      </c>
      <c r="I512" s="9">
        <f t="shared" si="119"/>
        <v>1065.8666666666666</v>
      </c>
      <c r="J512" s="9">
        <f t="shared" si="120"/>
        <v>1142</v>
      </c>
      <c r="K512" s="9">
        <f t="shared" si="121"/>
        <v>1142</v>
      </c>
      <c r="L512" s="9">
        <f t="shared" si="122"/>
        <v>1142</v>
      </c>
      <c r="M512" s="9">
        <f t="shared" si="123"/>
        <v>1142</v>
      </c>
      <c r="N512" s="9">
        <f t="shared" si="124"/>
        <v>1142</v>
      </c>
      <c r="O512" s="9">
        <f t="shared" si="125"/>
        <v>1142</v>
      </c>
      <c r="P512" s="10">
        <f t="shared" si="126"/>
        <v>12333.6</v>
      </c>
    </row>
    <row r="513" spans="1:16">
      <c r="A513">
        <v>565</v>
      </c>
      <c r="B513">
        <v>7</v>
      </c>
      <c r="C513">
        <v>9102</v>
      </c>
      <c r="D513" s="9">
        <f t="shared" si="127"/>
        <v>758.5</v>
      </c>
      <c r="E513" s="9">
        <f t="shared" si="115"/>
        <v>834.35</v>
      </c>
      <c r="F513" s="9">
        <f t="shared" si="116"/>
        <v>910.19999999999993</v>
      </c>
      <c r="G513" s="9">
        <f t="shared" si="117"/>
        <v>910.19999999999993</v>
      </c>
      <c r="H513" s="9">
        <f t="shared" si="118"/>
        <v>986.05000000000007</v>
      </c>
      <c r="I513" s="9">
        <f t="shared" si="119"/>
        <v>1061.8999999999999</v>
      </c>
      <c r="J513" s="9">
        <f t="shared" si="120"/>
        <v>1137.75</v>
      </c>
      <c r="K513" s="9">
        <f t="shared" si="121"/>
        <v>1137.75</v>
      </c>
      <c r="L513" s="9">
        <f t="shared" si="122"/>
        <v>1137.75</v>
      </c>
      <c r="M513" s="9">
        <f t="shared" si="123"/>
        <v>1137.75</v>
      </c>
      <c r="N513" s="9">
        <f t="shared" si="124"/>
        <v>1137.75</v>
      </c>
      <c r="O513" s="9">
        <f t="shared" si="125"/>
        <v>1137.75</v>
      </c>
      <c r="P513" s="10">
        <f t="shared" si="126"/>
        <v>12287.699999999999</v>
      </c>
    </row>
    <row r="514" spans="1:16">
      <c r="A514">
        <v>638</v>
      </c>
      <c r="B514">
        <v>9</v>
      </c>
      <c r="C514">
        <v>9019</v>
      </c>
      <c r="D514" s="9">
        <f t="shared" si="127"/>
        <v>751.58333333333337</v>
      </c>
      <c r="E514" s="9">
        <f t="shared" si="115"/>
        <v>826.74166666666679</v>
      </c>
      <c r="F514" s="9">
        <f t="shared" si="116"/>
        <v>901.9</v>
      </c>
      <c r="G514" s="9">
        <f t="shared" si="117"/>
        <v>901.9</v>
      </c>
      <c r="H514" s="9">
        <f t="shared" si="118"/>
        <v>977.05833333333339</v>
      </c>
      <c r="I514" s="9">
        <f t="shared" si="119"/>
        <v>1052.2166666666667</v>
      </c>
      <c r="J514" s="9">
        <f t="shared" si="120"/>
        <v>1127.375</v>
      </c>
      <c r="K514" s="9">
        <f t="shared" si="121"/>
        <v>1127.375</v>
      </c>
      <c r="L514" s="9">
        <f t="shared" si="122"/>
        <v>1127.375</v>
      </c>
      <c r="M514" s="9">
        <f t="shared" si="123"/>
        <v>1127.375</v>
      </c>
      <c r="N514" s="9">
        <f t="shared" si="124"/>
        <v>1127.375</v>
      </c>
      <c r="O514" s="9">
        <f t="shared" si="125"/>
        <v>1127.375</v>
      </c>
      <c r="P514" s="10">
        <f t="shared" si="126"/>
        <v>12175.650000000001</v>
      </c>
    </row>
    <row r="515" spans="1:16">
      <c r="A515">
        <v>649</v>
      </c>
      <c r="B515">
        <v>7</v>
      </c>
      <c r="C515">
        <v>8991</v>
      </c>
      <c r="D515" s="9">
        <f t="shared" si="127"/>
        <v>749.25</v>
      </c>
      <c r="E515" s="9">
        <f t="shared" si="115"/>
        <v>824.17500000000007</v>
      </c>
      <c r="F515" s="9">
        <f t="shared" si="116"/>
        <v>899.1</v>
      </c>
      <c r="G515" s="9">
        <f t="shared" si="117"/>
        <v>899.1</v>
      </c>
      <c r="H515" s="9">
        <f t="shared" si="118"/>
        <v>974.02499999999998</v>
      </c>
      <c r="I515" s="9">
        <f t="shared" si="119"/>
        <v>1048.95</v>
      </c>
      <c r="J515" s="9">
        <f t="shared" si="120"/>
        <v>1123.875</v>
      </c>
      <c r="K515" s="9">
        <f t="shared" si="121"/>
        <v>1123.875</v>
      </c>
      <c r="L515" s="9">
        <f t="shared" si="122"/>
        <v>1123.875</v>
      </c>
      <c r="M515" s="9">
        <f t="shared" si="123"/>
        <v>1123.875</v>
      </c>
      <c r="N515" s="9">
        <f t="shared" si="124"/>
        <v>1123.875</v>
      </c>
      <c r="O515" s="9">
        <f t="shared" si="125"/>
        <v>1123.875</v>
      </c>
      <c r="P515" s="10">
        <f t="shared" si="126"/>
        <v>12137.849999999999</v>
      </c>
    </row>
    <row r="516" spans="1:16">
      <c r="A516">
        <v>546</v>
      </c>
      <c r="B516">
        <v>12</v>
      </c>
      <c r="C516">
        <v>8977</v>
      </c>
      <c r="D516" s="9">
        <f t="shared" si="127"/>
        <v>748.08333333333337</v>
      </c>
      <c r="E516" s="9">
        <f t="shared" ref="E516:E579" si="128">(C516/12)*$E$1</f>
        <v>822.89166666666677</v>
      </c>
      <c r="F516" s="9">
        <f t="shared" ref="F516:F579" si="129">(C516/12)*$F$1</f>
        <v>897.7</v>
      </c>
      <c r="G516" s="9">
        <f t="shared" ref="G516:G579" si="130">(C516/12)*$F$1</f>
        <v>897.7</v>
      </c>
      <c r="H516" s="9">
        <f t="shared" ref="H516:H579" si="131">(C516/12)*$H$1</f>
        <v>972.50833333333344</v>
      </c>
      <c r="I516" s="9">
        <f t="shared" ref="I516:I579" si="132">(C516/12)*$I$1</f>
        <v>1047.3166666666666</v>
      </c>
      <c r="J516" s="9">
        <f t="shared" ref="J516:J579" si="133">(C516/12)*$J$1</f>
        <v>1122.125</v>
      </c>
      <c r="K516" s="9">
        <f t="shared" ref="K516:K579" si="134">(C516/12)*$K$1</f>
        <v>1122.125</v>
      </c>
      <c r="L516" s="9">
        <f t="shared" ref="L516:L579" si="135">(C516/12)*$L$1</f>
        <v>1122.125</v>
      </c>
      <c r="M516" s="9">
        <f t="shared" ref="M516:M579" si="136">(C516/12)*$M$1</f>
        <v>1122.125</v>
      </c>
      <c r="N516" s="9">
        <f t="shared" ref="N516:N579" si="137">(C516/12)*$N$1</f>
        <v>1122.125</v>
      </c>
      <c r="O516" s="9">
        <f t="shared" ref="O516:O579" si="138">(C516/12)*$O$1</f>
        <v>1122.125</v>
      </c>
      <c r="P516" s="10">
        <f t="shared" ref="P516:P579" si="139">SUM(D516:O516)</f>
        <v>12118.95</v>
      </c>
    </row>
    <row r="517" spans="1:16">
      <c r="A517">
        <v>516</v>
      </c>
      <c r="B517">
        <v>12</v>
      </c>
      <c r="C517">
        <v>8961</v>
      </c>
      <c r="D517" s="9">
        <f t="shared" si="127"/>
        <v>746.75</v>
      </c>
      <c r="E517" s="9">
        <f t="shared" si="128"/>
        <v>821.42500000000007</v>
      </c>
      <c r="F517" s="9">
        <f t="shared" si="129"/>
        <v>896.1</v>
      </c>
      <c r="G517" s="9">
        <f t="shared" si="130"/>
        <v>896.1</v>
      </c>
      <c r="H517" s="9">
        <f t="shared" si="131"/>
        <v>970.77499999999998</v>
      </c>
      <c r="I517" s="9">
        <f t="shared" si="132"/>
        <v>1045.45</v>
      </c>
      <c r="J517" s="9">
        <f t="shared" si="133"/>
        <v>1120.125</v>
      </c>
      <c r="K517" s="9">
        <f t="shared" si="134"/>
        <v>1120.125</v>
      </c>
      <c r="L517" s="9">
        <f t="shared" si="135"/>
        <v>1120.125</v>
      </c>
      <c r="M517" s="9">
        <f t="shared" si="136"/>
        <v>1120.125</v>
      </c>
      <c r="N517" s="9">
        <f t="shared" si="137"/>
        <v>1120.125</v>
      </c>
      <c r="O517" s="9">
        <f t="shared" si="138"/>
        <v>1120.125</v>
      </c>
      <c r="P517" s="10">
        <f t="shared" si="139"/>
        <v>12097.349999999999</v>
      </c>
    </row>
    <row r="518" spans="1:16">
      <c r="A518">
        <v>579</v>
      </c>
      <c r="B518">
        <v>7</v>
      </c>
      <c r="C518">
        <v>8957</v>
      </c>
      <c r="D518" s="9">
        <f t="shared" si="127"/>
        <v>746.41666666666663</v>
      </c>
      <c r="E518" s="9">
        <f t="shared" si="128"/>
        <v>821.05833333333339</v>
      </c>
      <c r="F518" s="9">
        <f t="shared" si="129"/>
        <v>895.69999999999993</v>
      </c>
      <c r="G518" s="9">
        <f t="shared" si="130"/>
        <v>895.69999999999993</v>
      </c>
      <c r="H518" s="9">
        <f t="shared" si="131"/>
        <v>970.3416666666667</v>
      </c>
      <c r="I518" s="9">
        <f t="shared" si="132"/>
        <v>1044.9833333333331</v>
      </c>
      <c r="J518" s="9">
        <f t="shared" si="133"/>
        <v>1119.625</v>
      </c>
      <c r="K518" s="9">
        <f t="shared" si="134"/>
        <v>1119.625</v>
      </c>
      <c r="L518" s="9">
        <f t="shared" si="135"/>
        <v>1119.625</v>
      </c>
      <c r="M518" s="9">
        <f t="shared" si="136"/>
        <v>1119.625</v>
      </c>
      <c r="N518" s="9">
        <f t="shared" si="137"/>
        <v>1119.625</v>
      </c>
      <c r="O518" s="9">
        <f t="shared" si="138"/>
        <v>1119.625</v>
      </c>
      <c r="P518" s="10">
        <f t="shared" si="139"/>
        <v>12091.949999999999</v>
      </c>
    </row>
    <row r="519" spans="1:16">
      <c r="A519">
        <v>574</v>
      </c>
      <c r="B519">
        <v>12</v>
      </c>
      <c r="C519">
        <v>8908</v>
      </c>
      <c r="D519" s="9">
        <f t="shared" si="127"/>
        <v>742.33333333333337</v>
      </c>
      <c r="E519" s="9">
        <f t="shared" si="128"/>
        <v>816.56666666666672</v>
      </c>
      <c r="F519" s="9">
        <f t="shared" si="129"/>
        <v>890.80000000000007</v>
      </c>
      <c r="G519" s="9">
        <f t="shared" si="130"/>
        <v>890.80000000000007</v>
      </c>
      <c r="H519" s="9">
        <f t="shared" si="131"/>
        <v>965.03333333333342</v>
      </c>
      <c r="I519" s="9">
        <f t="shared" si="132"/>
        <v>1039.2666666666667</v>
      </c>
      <c r="J519" s="9">
        <f t="shared" si="133"/>
        <v>1113.5</v>
      </c>
      <c r="K519" s="9">
        <f t="shared" si="134"/>
        <v>1113.5</v>
      </c>
      <c r="L519" s="9">
        <f t="shared" si="135"/>
        <v>1113.5</v>
      </c>
      <c r="M519" s="9">
        <f t="shared" si="136"/>
        <v>1113.5</v>
      </c>
      <c r="N519" s="9">
        <f t="shared" si="137"/>
        <v>1113.5</v>
      </c>
      <c r="O519" s="9">
        <f t="shared" si="138"/>
        <v>1113.5</v>
      </c>
      <c r="P519" s="10">
        <f t="shared" si="139"/>
        <v>12025.8</v>
      </c>
    </row>
    <row r="520" spans="1:16">
      <c r="A520">
        <v>671</v>
      </c>
      <c r="B520">
        <v>7</v>
      </c>
      <c r="C520">
        <v>8894</v>
      </c>
      <c r="D520" s="9">
        <f t="shared" si="127"/>
        <v>741.16666666666663</v>
      </c>
      <c r="E520" s="9">
        <f t="shared" si="128"/>
        <v>815.2833333333333</v>
      </c>
      <c r="F520" s="9">
        <f t="shared" si="129"/>
        <v>889.4</v>
      </c>
      <c r="G520" s="9">
        <f t="shared" si="130"/>
        <v>889.4</v>
      </c>
      <c r="H520" s="9">
        <f t="shared" si="131"/>
        <v>963.51666666666665</v>
      </c>
      <c r="I520" s="9">
        <f t="shared" si="132"/>
        <v>1037.6333333333332</v>
      </c>
      <c r="J520" s="9">
        <f t="shared" si="133"/>
        <v>1111.75</v>
      </c>
      <c r="K520" s="9">
        <f t="shared" si="134"/>
        <v>1111.75</v>
      </c>
      <c r="L520" s="9">
        <f t="shared" si="135"/>
        <v>1111.75</v>
      </c>
      <c r="M520" s="9">
        <f t="shared" si="136"/>
        <v>1111.75</v>
      </c>
      <c r="N520" s="9">
        <f t="shared" si="137"/>
        <v>1111.75</v>
      </c>
      <c r="O520" s="9">
        <f t="shared" si="138"/>
        <v>1111.75</v>
      </c>
      <c r="P520" s="10">
        <f t="shared" si="139"/>
        <v>12006.9</v>
      </c>
    </row>
    <row r="521" spans="1:16">
      <c r="A521">
        <v>508</v>
      </c>
      <c r="B521">
        <v>7</v>
      </c>
      <c r="C521">
        <v>8882</v>
      </c>
      <c r="D521" s="9">
        <f t="shared" si="127"/>
        <v>740.16666666666663</v>
      </c>
      <c r="E521" s="9">
        <f t="shared" si="128"/>
        <v>814.18333333333339</v>
      </c>
      <c r="F521" s="9">
        <f t="shared" si="129"/>
        <v>888.19999999999993</v>
      </c>
      <c r="G521" s="9">
        <f t="shared" si="130"/>
        <v>888.19999999999993</v>
      </c>
      <c r="H521" s="9">
        <f t="shared" si="131"/>
        <v>962.2166666666667</v>
      </c>
      <c r="I521" s="9">
        <f t="shared" si="132"/>
        <v>1036.2333333333331</v>
      </c>
      <c r="J521" s="9">
        <f t="shared" si="133"/>
        <v>1110.25</v>
      </c>
      <c r="K521" s="9">
        <f t="shared" si="134"/>
        <v>1110.25</v>
      </c>
      <c r="L521" s="9">
        <f t="shared" si="135"/>
        <v>1110.25</v>
      </c>
      <c r="M521" s="9">
        <f t="shared" si="136"/>
        <v>1110.25</v>
      </c>
      <c r="N521" s="9">
        <f t="shared" si="137"/>
        <v>1110.25</v>
      </c>
      <c r="O521" s="9">
        <f t="shared" si="138"/>
        <v>1110.25</v>
      </c>
      <c r="P521" s="10">
        <f t="shared" si="139"/>
        <v>11990.699999999999</v>
      </c>
    </row>
    <row r="522" spans="1:16">
      <c r="A522">
        <v>519</v>
      </c>
      <c r="B522">
        <v>6</v>
      </c>
      <c r="C522">
        <v>8740</v>
      </c>
      <c r="D522" s="9">
        <f t="shared" si="127"/>
        <v>728.33333333333337</v>
      </c>
      <c r="E522" s="9">
        <f t="shared" si="128"/>
        <v>801.16666666666674</v>
      </c>
      <c r="F522" s="9">
        <f t="shared" si="129"/>
        <v>874</v>
      </c>
      <c r="G522" s="9">
        <f t="shared" si="130"/>
        <v>874</v>
      </c>
      <c r="H522" s="9">
        <f t="shared" si="131"/>
        <v>946.83333333333337</v>
      </c>
      <c r="I522" s="9">
        <f t="shared" si="132"/>
        <v>1019.6666666666666</v>
      </c>
      <c r="J522" s="9">
        <f t="shared" si="133"/>
        <v>1092.5</v>
      </c>
      <c r="K522" s="9">
        <f t="shared" si="134"/>
        <v>1092.5</v>
      </c>
      <c r="L522" s="9">
        <f t="shared" si="135"/>
        <v>1092.5</v>
      </c>
      <c r="M522" s="9">
        <f t="shared" si="136"/>
        <v>1092.5</v>
      </c>
      <c r="N522" s="9">
        <f t="shared" si="137"/>
        <v>1092.5</v>
      </c>
      <c r="O522" s="9">
        <f t="shared" si="138"/>
        <v>1092.5</v>
      </c>
      <c r="P522" s="10">
        <f t="shared" si="139"/>
        <v>11799</v>
      </c>
    </row>
    <row r="523" spans="1:16">
      <c r="A523">
        <v>596</v>
      </c>
      <c r="B523">
        <v>12</v>
      </c>
      <c r="C523">
        <v>8685</v>
      </c>
      <c r="D523" s="9">
        <f t="shared" si="127"/>
        <v>723.75</v>
      </c>
      <c r="E523" s="9">
        <f t="shared" si="128"/>
        <v>796.12500000000011</v>
      </c>
      <c r="F523" s="9">
        <f t="shared" si="129"/>
        <v>868.5</v>
      </c>
      <c r="G523" s="9">
        <f t="shared" si="130"/>
        <v>868.5</v>
      </c>
      <c r="H523" s="9">
        <f t="shared" si="131"/>
        <v>940.875</v>
      </c>
      <c r="I523" s="9">
        <f t="shared" si="132"/>
        <v>1013.2499999999999</v>
      </c>
      <c r="J523" s="9">
        <f t="shared" si="133"/>
        <v>1085.625</v>
      </c>
      <c r="K523" s="9">
        <f t="shared" si="134"/>
        <v>1085.625</v>
      </c>
      <c r="L523" s="9">
        <f t="shared" si="135"/>
        <v>1085.625</v>
      </c>
      <c r="M523" s="9">
        <f t="shared" si="136"/>
        <v>1085.625</v>
      </c>
      <c r="N523" s="9">
        <f t="shared" si="137"/>
        <v>1085.625</v>
      </c>
      <c r="O523" s="9">
        <f t="shared" si="138"/>
        <v>1085.625</v>
      </c>
      <c r="P523" s="10">
        <f t="shared" si="139"/>
        <v>11724.75</v>
      </c>
    </row>
    <row r="524" spans="1:16">
      <c r="A524">
        <v>512</v>
      </c>
      <c r="B524">
        <v>8</v>
      </c>
      <c r="C524">
        <v>8529</v>
      </c>
      <c r="D524" s="9">
        <f t="shared" si="127"/>
        <v>710.75</v>
      </c>
      <c r="E524" s="9">
        <f t="shared" si="128"/>
        <v>781.82500000000005</v>
      </c>
      <c r="F524" s="9">
        <f t="shared" si="129"/>
        <v>852.9</v>
      </c>
      <c r="G524" s="9">
        <f t="shared" si="130"/>
        <v>852.9</v>
      </c>
      <c r="H524" s="9">
        <f t="shared" si="131"/>
        <v>923.97500000000002</v>
      </c>
      <c r="I524" s="9">
        <f t="shared" si="132"/>
        <v>995.05</v>
      </c>
      <c r="J524" s="9">
        <f t="shared" si="133"/>
        <v>1066.125</v>
      </c>
      <c r="K524" s="9">
        <f t="shared" si="134"/>
        <v>1066.125</v>
      </c>
      <c r="L524" s="9">
        <f t="shared" si="135"/>
        <v>1066.125</v>
      </c>
      <c r="M524" s="9">
        <f t="shared" si="136"/>
        <v>1066.125</v>
      </c>
      <c r="N524" s="9">
        <f t="shared" si="137"/>
        <v>1066.125</v>
      </c>
      <c r="O524" s="9">
        <f t="shared" si="138"/>
        <v>1066.125</v>
      </c>
      <c r="P524" s="10">
        <f t="shared" si="139"/>
        <v>11514.150000000001</v>
      </c>
    </row>
    <row r="525" spans="1:16">
      <c r="A525">
        <v>616</v>
      </c>
      <c r="B525">
        <v>12</v>
      </c>
      <c r="C525">
        <v>8467</v>
      </c>
      <c r="D525" s="9">
        <f t="shared" si="127"/>
        <v>705.58333333333337</v>
      </c>
      <c r="E525" s="9">
        <f t="shared" si="128"/>
        <v>776.14166666666677</v>
      </c>
      <c r="F525" s="9">
        <f t="shared" si="129"/>
        <v>846.7</v>
      </c>
      <c r="G525" s="9">
        <f t="shared" si="130"/>
        <v>846.7</v>
      </c>
      <c r="H525" s="9">
        <f t="shared" si="131"/>
        <v>917.25833333333344</v>
      </c>
      <c r="I525" s="9">
        <f t="shared" si="132"/>
        <v>987.81666666666661</v>
      </c>
      <c r="J525" s="9">
        <f t="shared" si="133"/>
        <v>1058.375</v>
      </c>
      <c r="K525" s="9">
        <f t="shared" si="134"/>
        <v>1058.375</v>
      </c>
      <c r="L525" s="9">
        <f t="shared" si="135"/>
        <v>1058.375</v>
      </c>
      <c r="M525" s="9">
        <f t="shared" si="136"/>
        <v>1058.375</v>
      </c>
      <c r="N525" s="9">
        <f t="shared" si="137"/>
        <v>1058.375</v>
      </c>
      <c r="O525" s="9">
        <f t="shared" si="138"/>
        <v>1058.375</v>
      </c>
      <c r="P525" s="10">
        <f t="shared" si="139"/>
        <v>11430.45</v>
      </c>
    </row>
    <row r="526" spans="1:16">
      <c r="A526">
        <v>530</v>
      </c>
      <c r="B526">
        <v>8</v>
      </c>
      <c r="C526">
        <v>8463</v>
      </c>
      <c r="D526" s="9">
        <f t="shared" si="127"/>
        <v>705.25</v>
      </c>
      <c r="E526" s="9">
        <f t="shared" si="128"/>
        <v>775.77500000000009</v>
      </c>
      <c r="F526" s="9">
        <f t="shared" si="129"/>
        <v>846.3</v>
      </c>
      <c r="G526" s="9">
        <f t="shared" si="130"/>
        <v>846.3</v>
      </c>
      <c r="H526" s="9">
        <f t="shared" si="131"/>
        <v>916.82500000000005</v>
      </c>
      <c r="I526" s="9">
        <f t="shared" si="132"/>
        <v>987.34999999999991</v>
      </c>
      <c r="J526" s="9">
        <f t="shared" si="133"/>
        <v>1057.875</v>
      </c>
      <c r="K526" s="9">
        <f t="shared" si="134"/>
        <v>1057.875</v>
      </c>
      <c r="L526" s="9">
        <f t="shared" si="135"/>
        <v>1057.875</v>
      </c>
      <c r="M526" s="9">
        <f t="shared" si="136"/>
        <v>1057.875</v>
      </c>
      <c r="N526" s="9">
        <f t="shared" si="137"/>
        <v>1057.875</v>
      </c>
      <c r="O526" s="9">
        <f t="shared" si="138"/>
        <v>1057.875</v>
      </c>
      <c r="P526" s="10">
        <f t="shared" si="139"/>
        <v>11425.05</v>
      </c>
    </row>
    <row r="527" spans="1:16">
      <c r="A527">
        <v>524</v>
      </c>
      <c r="B527">
        <v>12</v>
      </c>
      <c r="C527">
        <v>8393</v>
      </c>
      <c r="D527" s="9">
        <f t="shared" si="127"/>
        <v>699.41666666666663</v>
      </c>
      <c r="E527" s="9">
        <f t="shared" si="128"/>
        <v>769.35833333333335</v>
      </c>
      <c r="F527" s="9">
        <f t="shared" si="129"/>
        <v>839.3</v>
      </c>
      <c r="G527" s="9">
        <f t="shared" si="130"/>
        <v>839.3</v>
      </c>
      <c r="H527" s="9">
        <f t="shared" si="131"/>
        <v>909.24166666666667</v>
      </c>
      <c r="I527" s="9">
        <f t="shared" si="132"/>
        <v>979.18333333333317</v>
      </c>
      <c r="J527" s="9">
        <f t="shared" si="133"/>
        <v>1049.125</v>
      </c>
      <c r="K527" s="9">
        <f t="shared" si="134"/>
        <v>1049.125</v>
      </c>
      <c r="L527" s="9">
        <f t="shared" si="135"/>
        <v>1049.125</v>
      </c>
      <c r="M527" s="9">
        <f t="shared" si="136"/>
        <v>1049.125</v>
      </c>
      <c r="N527" s="9">
        <f t="shared" si="137"/>
        <v>1049.125</v>
      </c>
      <c r="O527" s="9">
        <f t="shared" si="138"/>
        <v>1049.125</v>
      </c>
      <c r="P527" s="10">
        <f t="shared" si="139"/>
        <v>11330.55</v>
      </c>
    </row>
    <row r="528" spans="1:16">
      <c r="A528">
        <v>660</v>
      </c>
      <c r="B528">
        <v>6</v>
      </c>
      <c r="C528">
        <v>8376</v>
      </c>
      <c r="D528" s="9">
        <f t="shared" si="127"/>
        <v>698</v>
      </c>
      <c r="E528" s="9">
        <f t="shared" si="128"/>
        <v>767.80000000000007</v>
      </c>
      <c r="F528" s="9">
        <f t="shared" si="129"/>
        <v>837.6</v>
      </c>
      <c r="G528" s="9">
        <f t="shared" si="130"/>
        <v>837.6</v>
      </c>
      <c r="H528" s="9">
        <f t="shared" si="131"/>
        <v>907.4</v>
      </c>
      <c r="I528" s="9">
        <f t="shared" si="132"/>
        <v>977.19999999999993</v>
      </c>
      <c r="J528" s="9">
        <f t="shared" si="133"/>
        <v>1047</v>
      </c>
      <c r="K528" s="9">
        <f t="shared" si="134"/>
        <v>1047</v>
      </c>
      <c r="L528" s="9">
        <f t="shared" si="135"/>
        <v>1047</v>
      </c>
      <c r="M528" s="9">
        <f t="shared" si="136"/>
        <v>1047</v>
      </c>
      <c r="N528" s="9">
        <f t="shared" si="137"/>
        <v>1047</v>
      </c>
      <c r="O528" s="9">
        <f t="shared" si="138"/>
        <v>1047</v>
      </c>
      <c r="P528" s="10">
        <f t="shared" si="139"/>
        <v>11307.6</v>
      </c>
    </row>
    <row r="529" spans="1:16">
      <c r="A529">
        <v>650</v>
      </c>
      <c r="B529">
        <v>7</v>
      </c>
      <c r="C529">
        <v>8373</v>
      </c>
      <c r="D529" s="9">
        <f t="shared" si="127"/>
        <v>697.75</v>
      </c>
      <c r="E529" s="9">
        <f t="shared" si="128"/>
        <v>767.52500000000009</v>
      </c>
      <c r="F529" s="9">
        <f t="shared" si="129"/>
        <v>837.3</v>
      </c>
      <c r="G529" s="9">
        <f t="shared" si="130"/>
        <v>837.3</v>
      </c>
      <c r="H529" s="9">
        <f t="shared" si="131"/>
        <v>907.07500000000005</v>
      </c>
      <c r="I529" s="9">
        <f t="shared" si="132"/>
        <v>976.84999999999991</v>
      </c>
      <c r="J529" s="9">
        <f t="shared" si="133"/>
        <v>1046.625</v>
      </c>
      <c r="K529" s="9">
        <f t="shared" si="134"/>
        <v>1046.625</v>
      </c>
      <c r="L529" s="9">
        <f t="shared" si="135"/>
        <v>1046.625</v>
      </c>
      <c r="M529" s="9">
        <f t="shared" si="136"/>
        <v>1046.625</v>
      </c>
      <c r="N529" s="9">
        <f t="shared" si="137"/>
        <v>1046.625</v>
      </c>
      <c r="O529" s="9">
        <f t="shared" si="138"/>
        <v>1046.625</v>
      </c>
      <c r="P529" s="10">
        <f t="shared" si="139"/>
        <v>11303.55</v>
      </c>
    </row>
    <row r="530" spans="1:16">
      <c r="A530">
        <v>630</v>
      </c>
      <c r="B530">
        <v>8</v>
      </c>
      <c r="C530">
        <v>8353</v>
      </c>
      <c r="D530" s="9">
        <f t="shared" si="127"/>
        <v>696.08333333333337</v>
      </c>
      <c r="E530" s="9">
        <f t="shared" si="128"/>
        <v>765.69166666666672</v>
      </c>
      <c r="F530" s="9">
        <f t="shared" si="129"/>
        <v>835.30000000000007</v>
      </c>
      <c r="G530" s="9">
        <f t="shared" si="130"/>
        <v>835.30000000000007</v>
      </c>
      <c r="H530" s="9">
        <f t="shared" si="131"/>
        <v>904.90833333333342</v>
      </c>
      <c r="I530" s="9">
        <f t="shared" si="132"/>
        <v>974.51666666666665</v>
      </c>
      <c r="J530" s="9">
        <f t="shared" si="133"/>
        <v>1044.125</v>
      </c>
      <c r="K530" s="9">
        <f t="shared" si="134"/>
        <v>1044.125</v>
      </c>
      <c r="L530" s="9">
        <f t="shared" si="135"/>
        <v>1044.125</v>
      </c>
      <c r="M530" s="9">
        <f t="shared" si="136"/>
        <v>1044.125</v>
      </c>
      <c r="N530" s="9">
        <f t="shared" si="137"/>
        <v>1044.125</v>
      </c>
      <c r="O530" s="9">
        <f t="shared" si="138"/>
        <v>1044.125</v>
      </c>
      <c r="P530" s="10">
        <f t="shared" si="139"/>
        <v>11276.55</v>
      </c>
    </row>
    <row r="531" spans="1:16">
      <c r="A531">
        <v>554</v>
      </c>
      <c r="B531">
        <v>8</v>
      </c>
      <c r="C531">
        <v>8343</v>
      </c>
      <c r="D531" s="9">
        <f t="shared" si="127"/>
        <v>695.25</v>
      </c>
      <c r="E531" s="9">
        <f t="shared" si="128"/>
        <v>764.77500000000009</v>
      </c>
      <c r="F531" s="9">
        <f t="shared" si="129"/>
        <v>834.3</v>
      </c>
      <c r="G531" s="9">
        <f t="shared" si="130"/>
        <v>834.3</v>
      </c>
      <c r="H531" s="9">
        <f t="shared" si="131"/>
        <v>903.82500000000005</v>
      </c>
      <c r="I531" s="9">
        <f t="shared" si="132"/>
        <v>973.34999999999991</v>
      </c>
      <c r="J531" s="9">
        <f t="shared" si="133"/>
        <v>1042.875</v>
      </c>
      <c r="K531" s="9">
        <f t="shared" si="134"/>
        <v>1042.875</v>
      </c>
      <c r="L531" s="9">
        <f t="shared" si="135"/>
        <v>1042.875</v>
      </c>
      <c r="M531" s="9">
        <f t="shared" si="136"/>
        <v>1042.875</v>
      </c>
      <c r="N531" s="9">
        <f t="shared" si="137"/>
        <v>1042.875</v>
      </c>
      <c r="O531" s="9">
        <f t="shared" si="138"/>
        <v>1042.875</v>
      </c>
      <c r="P531" s="10">
        <f t="shared" si="139"/>
        <v>11263.05</v>
      </c>
    </row>
    <row r="532" spans="1:16">
      <c r="A532">
        <v>628</v>
      </c>
      <c r="B532">
        <v>6</v>
      </c>
      <c r="C532">
        <v>8327</v>
      </c>
      <c r="D532" s="9">
        <f t="shared" si="127"/>
        <v>693.91666666666663</v>
      </c>
      <c r="E532" s="9">
        <f t="shared" si="128"/>
        <v>763.30833333333339</v>
      </c>
      <c r="F532" s="9">
        <f t="shared" si="129"/>
        <v>832.69999999999993</v>
      </c>
      <c r="G532" s="9">
        <f t="shared" si="130"/>
        <v>832.69999999999993</v>
      </c>
      <c r="H532" s="9">
        <f t="shared" si="131"/>
        <v>902.0916666666667</v>
      </c>
      <c r="I532" s="9">
        <f t="shared" si="132"/>
        <v>971.48333333333323</v>
      </c>
      <c r="J532" s="9">
        <f t="shared" si="133"/>
        <v>1040.875</v>
      </c>
      <c r="K532" s="9">
        <f t="shared" si="134"/>
        <v>1040.875</v>
      </c>
      <c r="L532" s="9">
        <f t="shared" si="135"/>
        <v>1040.875</v>
      </c>
      <c r="M532" s="9">
        <f t="shared" si="136"/>
        <v>1040.875</v>
      </c>
      <c r="N532" s="9">
        <f t="shared" si="137"/>
        <v>1040.875</v>
      </c>
      <c r="O532" s="9">
        <f t="shared" si="138"/>
        <v>1040.875</v>
      </c>
      <c r="P532" s="10">
        <f t="shared" si="139"/>
        <v>11241.45</v>
      </c>
    </row>
    <row r="533" spans="1:16">
      <c r="A533">
        <v>541</v>
      </c>
      <c r="B533">
        <v>8</v>
      </c>
      <c r="C533">
        <v>8323</v>
      </c>
      <c r="D533" s="9">
        <f t="shared" si="127"/>
        <v>693.58333333333337</v>
      </c>
      <c r="E533" s="9">
        <f t="shared" si="128"/>
        <v>762.94166666666672</v>
      </c>
      <c r="F533" s="9">
        <f t="shared" si="129"/>
        <v>832.30000000000007</v>
      </c>
      <c r="G533" s="9">
        <f t="shared" si="130"/>
        <v>832.30000000000007</v>
      </c>
      <c r="H533" s="9">
        <f t="shared" si="131"/>
        <v>901.65833333333342</v>
      </c>
      <c r="I533" s="9">
        <f t="shared" si="132"/>
        <v>971.01666666666665</v>
      </c>
      <c r="J533" s="9">
        <f t="shared" si="133"/>
        <v>1040.375</v>
      </c>
      <c r="K533" s="9">
        <f t="shared" si="134"/>
        <v>1040.375</v>
      </c>
      <c r="L533" s="9">
        <f t="shared" si="135"/>
        <v>1040.375</v>
      </c>
      <c r="M533" s="9">
        <f t="shared" si="136"/>
        <v>1040.375</v>
      </c>
      <c r="N533" s="9">
        <f t="shared" si="137"/>
        <v>1040.375</v>
      </c>
      <c r="O533" s="9">
        <f t="shared" si="138"/>
        <v>1040.375</v>
      </c>
      <c r="P533" s="10">
        <f t="shared" si="139"/>
        <v>11236.05</v>
      </c>
    </row>
    <row r="534" spans="1:16">
      <c r="A534">
        <v>633</v>
      </c>
      <c r="B534">
        <v>6</v>
      </c>
      <c r="C534">
        <v>8268</v>
      </c>
      <c r="D534" s="9">
        <f t="shared" si="127"/>
        <v>689</v>
      </c>
      <c r="E534" s="9">
        <f t="shared" si="128"/>
        <v>757.90000000000009</v>
      </c>
      <c r="F534" s="9">
        <f t="shared" si="129"/>
        <v>826.8</v>
      </c>
      <c r="G534" s="9">
        <f t="shared" si="130"/>
        <v>826.8</v>
      </c>
      <c r="H534" s="9">
        <f t="shared" si="131"/>
        <v>895.7</v>
      </c>
      <c r="I534" s="9">
        <f t="shared" si="132"/>
        <v>964.59999999999991</v>
      </c>
      <c r="J534" s="9">
        <f t="shared" si="133"/>
        <v>1033.5</v>
      </c>
      <c r="K534" s="9">
        <f t="shared" si="134"/>
        <v>1033.5</v>
      </c>
      <c r="L534" s="9">
        <f t="shared" si="135"/>
        <v>1033.5</v>
      </c>
      <c r="M534" s="9">
        <f t="shared" si="136"/>
        <v>1033.5</v>
      </c>
      <c r="N534" s="9">
        <f t="shared" si="137"/>
        <v>1033.5</v>
      </c>
      <c r="O534" s="9">
        <f t="shared" si="138"/>
        <v>1033.5</v>
      </c>
      <c r="P534" s="10">
        <f t="shared" si="139"/>
        <v>11161.8</v>
      </c>
    </row>
    <row r="535" spans="1:16">
      <c r="A535">
        <v>670</v>
      </c>
      <c r="B535">
        <v>6</v>
      </c>
      <c r="C535">
        <v>8253</v>
      </c>
      <c r="D535" s="9">
        <f t="shared" si="127"/>
        <v>687.75</v>
      </c>
      <c r="E535" s="9">
        <f t="shared" si="128"/>
        <v>756.52500000000009</v>
      </c>
      <c r="F535" s="9">
        <f t="shared" si="129"/>
        <v>825.3</v>
      </c>
      <c r="G535" s="9">
        <f t="shared" si="130"/>
        <v>825.3</v>
      </c>
      <c r="H535" s="9">
        <f t="shared" si="131"/>
        <v>894.07500000000005</v>
      </c>
      <c r="I535" s="9">
        <f t="shared" si="132"/>
        <v>962.84999999999991</v>
      </c>
      <c r="J535" s="9">
        <f t="shared" si="133"/>
        <v>1031.625</v>
      </c>
      <c r="K535" s="9">
        <f t="shared" si="134"/>
        <v>1031.625</v>
      </c>
      <c r="L535" s="9">
        <f t="shared" si="135"/>
        <v>1031.625</v>
      </c>
      <c r="M535" s="9">
        <f t="shared" si="136"/>
        <v>1031.625</v>
      </c>
      <c r="N535" s="9">
        <f t="shared" si="137"/>
        <v>1031.625</v>
      </c>
      <c r="O535" s="9">
        <f t="shared" si="138"/>
        <v>1031.625</v>
      </c>
      <c r="P535" s="10">
        <f t="shared" si="139"/>
        <v>11141.55</v>
      </c>
    </row>
    <row r="536" spans="1:16">
      <c r="A536">
        <v>534</v>
      </c>
      <c r="B536">
        <v>7</v>
      </c>
      <c r="C536">
        <v>8228</v>
      </c>
      <c r="D536" s="9">
        <f t="shared" si="127"/>
        <v>685.66666666666663</v>
      </c>
      <c r="E536" s="9">
        <f t="shared" si="128"/>
        <v>754.23333333333335</v>
      </c>
      <c r="F536" s="9">
        <f t="shared" si="129"/>
        <v>822.8</v>
      </c>
      <c r="G536" s="9">
        <f t="shared" si="130"/>
        <v>822.8</v>
      </c>
      <c r="H536" s="9">
        <f t="shared" si="131"/>
        <v>891.36666666666667</v>
      </c>
      <c r="I536" s="9">
        <f t="shared" si="132"/>
        <v>959.93333333333317</v>
      </c>
      <c r="J536" s="9">
        <f t="shared" si="133"/>
        <v>1028.5</v>
      </c>
      <c r="K536" s="9">
        <f t="shared" si="134"/>
        <v>1028.5</v>
      </c>
      <c r="L536" s="9">
        <f t="shared" si="135"/>
        <v>1028.5</v>
      </c>
      <c r="M536" s="9">
        <f t="shared" si="136"/>
        <v>1028.5</v>
      </c>
      <c r="N536" s="9">
        <f t="shared" si="137"/>
        <v>1028.5</v>
      </c>
      <c r="O536" s="9">
        <f t="shared" si="138"/>
        <v>1028.5</v>
      </c>
      <c r="P536" s="10">
        <f t="shared" si="139"/>
        <v>11107.8</v>
      </c>
    </row>
    <row r="537" spans="1:16">
      <c r="A537">
        <v>559</v>
      </c>
      <c r="B537">
        <v>12</v>
      </c>
      <c r="C537">
        <v>8107</v>
      </c>
      <c r="D537" s="9">
        <f t="shared" si="127"/>
        <v>675.58333333333337</v>
      </c>
      <c r="E537" s="9">
        <f t="shared" si="128"/>
        <v>743.14166666666677</v>
      </c>
      <c r="F537" s="9">
        <f t="shared" si="129"/>
        <v>810.7</v>
      </c>
      <c r="G537" s="9">
        <f t="shared" si="130"/>
        <v>810.7</v>
      </c>
      <c r="H537" s="9">
        <f t="shared" si="131"/>
        <v>878.25833333333344</v>
      </c>
      <c r="I537" s="9">
        <f t="shared" si="132"/>
        <v>945.81666666666661</v>
      </c>
      <c r="J537" s="9">
        <f t="shared" si="133"/>
        <v>1013.375</v>
      </c>
      <c r="K537" s="9">
        <f t="shared" si="134"/>
        <v>1013.375</v>
      </c>
      <c r="L537" s="9">
        <f t="shared" si="135"/>
        <v>1013.375</v>
      </c>
      <c r="M537" s="9">
        <f t="shared" si="136"/>
        <v>1013.375</v>
      </c>
      <c r="N537" s="9">
        <f t="shared" si="137"/>
        <v>1013.375</v>
      </c>
      <c r="O537" s="9">
        <f t="shared" si="138"/>
        <v>1013.375</v>
      </c>
      <c r="P537" s="10">
        <f t="shared" si="139"/>
        <v>10944.45</v>
      </c>
    </row>
    <row r="538" spans="1:16">
      <c r="A538">
        <v>688</v>
      </c>
      <c r="B538">
        <v>9</v>
      </c>
      <c r="C538">
        <v>8100</v>
      </c>
      <c r="D538" s="9">
        <f t="shared" si="127"/>
        <v>675</v>
      </c>
      <c r="E538" s="9">
        <f t="shared" si="128"/>
        <v>742.50000000000011</v>
      </c>
      <c r="F538" s="9">
        <f t="shared" si="129"/>
        <v>810</v>
      </c>
      <c r="G538" s="9">
        <f t="shared" si="130"/>
        <v>810</v>
      </c>
      <c r="H538" s="9">
        <f t="shared" si="131"/>
        <v>877.5</v>
      </c>
      <c r="I538" s="9">
        <f t="shared" si="132"/>
        <v>944.99999999999989</v>
      </c>
      <c r="J538" s="9">
        <f t="shared" si="133"/>
        <v>1012.5</v>
      </c>
      <c r="K538" s="9">
        <f t="shared" si="134"/>
        <v>1012.5</v>
      </c>
      <c r="L538" s="9">
        <f t="shared" si="135"/>
        <v>1012.5</v>
      </c>
      <c r="M538" s="9">
        <f t="shared" si="136"/>
        <v>1012.5</v>
      </c>
      <c r="N538" s="9">
        <f t="shared" si="137"/>
        <v>1012.5</v>
      </c>
      <c r="O538" s="9">
        <f t="shared" si="138"/>
        <v>1012.5</v>
      </c>
      <c r="P538" s="10">
        <f t="shared" si="139"/>
        <v>10935</v>
      </c>
    </row>
    <row r="539" spans="1:16">
      <c r="A539">
        <v>645</v>
      </c>
      <c r="B539">
        <v>7</v>
      </c>
      <c r="C539">
        <v>8091</v>
      </c>
      <c r="D539" s="9">
        <f t="shared" si="127"/>
        <v>674.25</v>
      </c>
      <c r="E539" s="9">
        <f t="shared" si="128"/>
        <v>741.67500000000007</v>
      </c>
      <c r="F539" s="9">
        <f t="shared" si="129"/>
        <v>809.1</v>
      </c>
      <c r="G539" s="9">
        <f t="shared" si="130"/>
        <v>809.1</v>
      </c>
      <c r="H539" s="9">
        <f t="shared" si="131"/>
        <v>876.52499999999998</v>
      </c>
      <c r="I539" s="9">
        <f t="shared" si="132"/>
        <v>943.94999999999993</v>
      </c>
      <c r="J539" s="9">
        <f t="shared" si="133"/>
        <v>1011.375</v>
      </c>
      <c r="K539" s="9">
        <f t="shared" si="134"/>
        <v>1011.375</v>
      </c>
      <c r="L539" s="9">
        <f t="shared" si="135"/>
        <v>1011.375</v>
      </c>
      <c r="M539" s="9">
        <f t="shared" si="136"/>
        <v>1011.375</v>
      </c>
      <c r="N539" s="9">
        <f t="shared" si="137"/>
        <v>1011.375</v>
      </c>
      <c r="O539" s="9">
        <f t="shared" si="138"/>
        <v>1011.375</v>
      </c>
      <c r="P539" s="10">
        <f t="shared" si="139"/>
        <v>10922.85</v>
      </c>
    </row>
    <row r="540" spans="1:16">
      <c r="A540">
        <v>624</v>
      </c>
      <c r="B540">
        <v>12</v>
      </c>
      <c r="C540">
        <v>8063</v>
      </c>
      <c r="D540" s="9">
        <f t="shared" si="127"/>
        <v>671.91666666666663</v>
      </c>
      <c r="E540" s="9">
        <f t="shared" si="128"/>
        <v>739.10833333333335</v>
      </c>
      <c r="F540" s="9">
        <f t="shared" si="129"/>
        <v>806.3</v>
      </c>
      <c r="G540" s="9">
        <f t="shared" si="130"/>
        <v>806.3</v>
      </c>
      <c r="H540" s="9">
        <f t="shared" si="131"/>
        <v>873.49166666666667</v>
      </c>
      <c r="I540" s="9">
        <f t="shared" si="132"/>
        <v>940.68333333333317</v>
      </c>
      <c r="J540" s="9">
        <f t="shared" si="133"/>
        <v>1007.875</v>
      </c>
      <c r="K540" s="9">
        <f t="shared" si="134"/>
        <v>1007.875</v>
      </c>
      <c r="L540" s="9">
        <f t="shared" si="135"/>
        <v>1007.875</v>
      </c>
      <c r="M540" s="9">
        <f t="shared" si="136"/>
        <v>1007.875</v>
      </c>
      <c r="N540" s="9">
        <f t="shared" si="137"/>
        <v>1007.875</v>
      </c>
      <c r="O540" s="9">
        <f t="shared" si="138"/>
        <v>1007.875</v>
      </c>
      <c r="P540" s="10">
        <f t="shared" si="139"/>
        <v>10885.05</v>
      </c>
    </row>
    <row r="541" spans="1:16">
      <c r="A541">
        <v>666</v>
      </c>
      <c r="B541">
        <v>6</v>
      </c>
      <c r="C541">
        <v>8061</v>
      </c>
      <c r="D541" s="9">
        <f t="shared" si="127"/>
        <v>671.75</v>
      </c>
      <c r="E541" s="9">
        <f t="shared" si="128"/>
        <v>738.92500000000007</v>
      </c>
      <c r="F541" s="9">
        <f t="shared" si="129"/>
        <v>806.1</v>
      </c>
      <c r="G541" s="9">
        <f t="shared" si="130"/>
        <v>806.1</v>
      </c>
      <c r="H541" s="9">
        <f t="shared" si="131"/>
        <v>873.27499999999998</v>
      </c>
      <c r="I541" s="9">
        <f t="shared" si="132"/>
        <v>940.44999999999993</v>
      </c>
      <c r="J541" s="9">
        <f t="shared" si="133"/>
        <v>1007.625</v>
      </c>
      <c r="K541" s="9">
        <f t="shared" si="134"/>
        <v>1007.625</v>
      </c>
      <c r="L541" s="9">
        <f t="shared" si="135"/>
        <v>1007.625</v>
      </c>
      <c r="M541" s="9">
        <f t="shared" si="136"/>
        <v>1007.625</v>
      </c>
      <c r="N541" s="9">
        <f t="shared" si="137"/>
        <v>1007.625</v>
      </c>
      <c r="O541" s="9">
        <f t="shared" si="138"/>
        <v>1007.625</v>
      </c>
      <c r="P541" s="10">
        <f t="shared" si="139"/>
        <v>10882.35</v>
      </c>
    </row>
    <row r="542" spans="1:16">
      <c r="A542">
        <v>634</v>
      </c>
      <c r="B542">
        <v>6</v>
      </c>
      <c r="C542">
        <v>8052</v>
      </c>
      <c r="D542" s="9">
        <f t="shared" si="127"/>
        <v>671</v>
      </c>
      <c r="E542" s="9">
        <f t="shared" si="128"/>
        <v>738.1</v>
      </c>
      <c r="F542" s="9">
        <f t="shared" si="129"/>
        <v>805.19999999999993</v>
      </c>
      <c r="G542" s="9">
        <f t="shared" si="130"/>
        <v>805.19999999999993</v>
      </c>
      <c r="H542" s="9">
        <f t="shared" si="131"/>
        <v>872.30000000000007</v>
      </c>
      <c r="I542" s="9">
        <f t="shared" si="132"/>
        <v>939.4</v>
      </c>
      <c r="J542" s="9">
        <f t="shared" si="133"/>
        <v>1006.5</v>
      </c>
      <c r="K542" s="9">
        <f t="shared" si="134"/>
        <v>1006.5</v>
      </c>
      <c r="L542" s="9">
        <f t="shared" si="135"/>
        <v>1006.5</v>
      </c>
      <c r="M542" s="9">
        <f t="shared" si="136"/>
        <v>1006.5</v>
      </c>
      <c r="N542" s="9">
        <f t="shared" si="137"/>
        <v>1006.5</v>
      </c>
      <c r="O542" s="9">
        <f t="shared" si="138"/>
        <v>1006.5</v>
      </c>
      <c r="P542" s="10">
        <f t="shared" si="139"/>
        <v>10870.2</v>
      </c>
    </row>
    <row r="543" spans="1:16">
      <c r="A543">
        <v>581</v>
      </c>
      <c r="B543">
        <v>7</v>
      </c>
      <c r="C543">
        <v>8029</v>
      </c>
      <c r="D543" s="9">
        <f t="shared" si="127"/>
        <v>669.08333333333337</v>
      </c>
      <c r="E543" s="9">
        <f t="shared" si="128"/>
        <v>735.99166666666679</v>
      </c>
      <c r="F543" s="9">
        <f t="shared" si="129"/>
        <v>802.9</v>
      </c>
      <c r="G543" s="9">
        <f t="shared" si="130"/>
        <v>802.9</v>
      </c>
      <c r="H543" s="9">
        <f t="shared" si="131"/>
        <v>869.80833333333339</v>
      </c>
      <c r="I543" s="9">
        <f t="shared" si="132"/>
        <v>936.7166666666667</v>
      </c>
      <c r="J543" s="9">
        <f t="shared" si="133"/>
        <v>1003.625</v>
      </c>
      <c r="K543" s="9">
        <f t="shared" si="134"/>
        <v>1003.625</v>
      </c>
      <c r="L543" s="9">
        <f t="shared" si="135"/>
        <v>1003.625</v>
      </c>
      <c r="M543" s="9">
        <f t="shared" si="136"/>
        <v>1003.625</v>
      </c>
      <c r="N543" s="9">
        <f t="shared" si="137"/>
        <v>1003.625</v>
      </c>
      <c r="O543" s="9">
        <f t="shared" si="138"/>
        <v>1003.625</v>
      </c>
      <c r="P543" s="10">
        <f t="shared" si="139"/>
        <v>10839.150000000001</v>
      </c>
    </row>
    <row r="544" spans="1:16">
      <c r="A544">
        <v>675</v>
      </c>
      <c r="B544">
        <v>9</v>
      </c>
      <c r="C544">
        <v>8016</v>
      </c>
      <c r="D544" s="9">
        <f t="shared" si="127"/>
        <v>668</v>
      </c>
      <c r="E544" s="9">
        <f t="shared" si="128"/>
        <v>734.80000000000007</v>
      </c>
      <c r="F544" s="9">
        <f t="shared" si="129"/>
        <v>801.6</v>
      </c>
      <c r="G544" s="9">
        <f t="shared" si="130"/>
        <v>801.6</v>
      </c>
      <c r="H544" s="9">
        <f t="shared" si="131"/>
        <v>868.4</v>
      </c>
      <c r="I544" s="9">
        <f t="shared" si="132"/>
        <v>935.19999999999993</v>
      </c>
      <c r="J544" s="9">
        <f t="shared" si="133"/>
        <v>1002</v>
      </c>
      <c r="K544" s="9">
        <f t="shared" si="134"/>
        <v>1002</v>
      </c>
      <c r="L544" s="9">
        <f t="shared" si="135"/>
        <v>1002</v>
      </c>
      <c r="M544" s="9">
        <f t="shared" si="136"/>
        <v>1002</v>
      </c>
      <c r="N544" s="9">
        <f t="shared" si="137"/>
        <v>1002</v>
      </c>
      <c r="O544" s="9">
        <f t="shared" si="138"/>
        <v>1002</v>
      </c>
      <c r="P544" s="10">
        <f t="shared" si="139"/>
        <v>10821.6</v>
      </c>
    </row>
    <row r="545" spans="1:16">
      <c r="A545">
        <v>696</v>
      </c>
      <c r="B545">
        <v>6</v>
      </c>
      <c r="C545">
        <v>7947</v>
      </c>
      <c r="D545" s="9">
        <f t="shared" si="127"/>
        <v>662.25</v>
      </c>
      <c r="E545" s="9">
        <f t="shared" si="128"/>
        <v>728.47500000000002</v>
      </c>
      <c r="F545" s="9">
        <f t="shared" si="129"/>
        <v>794.69999999999993</v>
      </c>
      <c r="G545" s="9">
        <f t="shared" si="130"/>
        <v>794.69999999999993</v>
      </c>
      <c r="H545" s="9">
        <f t="shared" si="131"/>
        <v>860.92500000000007</v>
      </c>
      <c r="I545" s="9">
        <f t="shared" si="132"/>
        <v>927.15</v>
      </c>
      <c r="J545" s="9">
        <f t="shared" si="133"/>
        <v>993.375</v>
      </c>
      <c r="K545" s="9">
        <f t="shared" si="134"/>
        <v>993.375</v>
      </c>
      <c r="L545" s="9">
        <f t="shared" si="135"/>
        <v>993.375</v>
      </c>
      <c r="M545" s="9">
        <f t="shared" si="136"/>
        <v>993.375</v>
      </c>
      <c r="N545" s="9">
        <f t="shared" si="137"/>
        <v>993.375</v>
      </c>
      <c r="O545" s="9">
        <f t="shared" si="138"/>
        <v>993.375</v>
      </c>
      <c r="P545" s="10">
        <f t="shared" si="139"/>
        <v>10728.45</v>
      </c>
    </row>
    <row r="546" spans="1:16">
      <c r="A546">
        <v>551</v>
      </c>
      <c r="B546">
        <v>6</v>
      </c>
      <c r="C546">
        <v>7918</v>
      </c>
      <c r="D546" s="9">
        <f t="shared" si="127"/>
        <v>659.83333333333337</v>
      </c>
      <c r="E546" s="9">
        <f t="shared" si="128"/>
        <v>725.81666666666672</v>
      </c>
      <c r="F546" s="9">
        <f t="shared" si="129"/>
        <v>791.80000000000007</v>
      </c>
      <c r="G546" s="9">
        <f t="shared" si="130"/>
        <v>791.80000000000007</v>
      </c>
      <c r="H546" s="9">
        <f t="shared" si="131"/>
        <v>857.78333333333342</v>
      </c>
      <c r="I546" s="9">
        <f t="shared" si="132"/>
        <v>923.76666666666665</v>
      </c>
      <c r="J546" s="9">
        <f t="shared" si="133"/>
        <v>989.75</v>
      </c>
      <c r="K546" s="9">
        <f t="shared" si="134"/>
        <v>989.75</v>
      </c>
      <c r="L546" s="9">
        <f t="shared" si="135"/>
        <v>989.75</v>
      </c>
      <c r="M546" s="9">
        <f t="shared" si="136"/>
        <v>989.75</v>
      </c>
      <c r="N546" s="9">
        <f t="shared" si="137"/>
        <v>989.75</v>
      </c>
      <c r="O546" s="9">
        <f t="shared" si="138"/>
        <v>989.75</v>
      </c>
      <c r="P546" s="10">
        <f t="shared" si="139"/>
        <v>10689.3</v>
      </c>
    </row>
    <row r="547" spans="1:16">
      <c r="A547">
        <v>644</v>
      </c>
      <c r="B547">
        <v>7</v>
      </c>
      <c r="C547">
        <v>7882</v>
      </c>
      <c r="D547" s="9">
        <f t="shared" si="127"/>
        <v>656.83333333333337</v>
      </c>
      <c r="E547" s="9">
        <f t="shared" si="128"/>
        <v>722.51666666666677</v>
      </c>
      <c r="F547" s="9">
        <f t="shared" si="129"/>
        <v>788.2</v>
      </c>
      <c r="G547" s="9">
        <f t="shared" si="130"/>
        <v>788.2</v>
      </c>
      <c r="H547" s="9">
        <f t="shared" si="131"/>
        <v>853.88333333333344</v>
      </c>
      <c r="I547" s="9">
        <f t="shared" si="132"/>
        <v>919.56666666666661</v>
      </c>
      <c r="J547" s="9">
        <f t="shared" si="133"/>
        <v>985.25</v>
      </c>
      <c r="K547" s="9">
        <f t="shared" si="134"/>
        <v>985.25</v>
      </c>
      <c r="L547" s="9">
        <f t="shared" si="135"/>
        <v>985.25</v>
      </c>
      <c r="M547" s="9">
        <f t="shared" si="136"/>
        <v>985.25</v>
      </c>
      <c r="N547" s="9">
        <f t="shared" si="137"/>
        <v>985.25</v>
      </c>
      <c r="O547" s="9">
        <f t="shared" si="138"/>
        <v>985.25</v>
      </c>
      <c r="P547" s="10">
        <f t="shared" si="139"/>
        <v>10640.7</v>
      </c>
    </row>
    <row r="548" spans="1:16">
      <c r="A548">
        <v>586</v>
      </c>
      <c r="B548">
        <v>7</v>
      </c>
      <c r="C548">
        <v>7871</v>
      </c>
      <c r="D548" s="9">
        <f t="shared" si="127"/>
        <v>655.91666666666663</v>
      </c>
      <c r="E548" s="9">
        <f t="shared" si="128"/>
        <v>721.50833333333333</v>
      </c>
      <c r="F548" s="9">
        <f t="shared" si="129"/>
        <v>787.09999999999991</v>
      </c>
      <c r="G548" s="9">
        <f t="shared" si="130"/>
        <v>787.09999999999991</v>
      </c>
      <c r="H548" s="9">
        <f t="shared" si="131"/>
        <v>852.69166666666661</v>
      </c>
      <c r="I548" s="9">
        <f t="shared" si="132"/>
        <v>918.28333333333319</v>
      </c>
      <c r="J548" s="9">
        <f t="shared" si="133"/>
        <v>983.875</v>
      </c>
      <c r="K548" s="9">
        <f t="shared" si="134"/>
        <v>983.875</v>
      </c>
      <c r="L548" s="9">
        <f t="shared" si="135"/>
        <v>983.875</v>
      </c>
      <c r="M548" s="9">
        <f t="shared" si="136"/>
        <v>983.875</v>
      </c>
      <c r="N548" s="9">
        <f t="shared" si="137"/>
        <v>983.875</v>
      </c>
      <c r="O548" s="9">
        <f t="shared" si="138"/>
        <v>983.875</v>
      </c>
      <c r="P548" s="10">
        <f t="shared" si="139"/>
        <v>10625.849999999999</v>
      </c>
    </row>
    <row r="549" spans="1:16">
      <c r="A549">
        <v>575</v>
      </c>
      <c r="B549">
        <v>8</v>
      </c>
      <c r="C549">
        <v>7871</v>
      </c>
      <c r="D549" s="9">
        <f t="shared" si="127"/>
        <v>655.91666666666663</v>
      </c>
      <c r="E549" s="9">
        <f t="shared" si="128"/>
        <v>721.50833333333333</v>
      </c>
      <c r="F549" s="9">
        <f t="shared" si="129"/>
        <v>787.09999999999991</v>
      </c>
      <c r="G549" s="9">
        <f t="shared" si="130"/>
        <v>787.09999999999991</v>
      </c>
      <c r="H549" s="9">
        <f t="shared" si="131"/>
        <v>852.69166666666661</v>
      </c>
      <c r="I549" s="9">
        <f t="shared" si="132"/>
        <v>918.28333333333319</v>
      </c>
      <c r="J549" s="9">
        <f t="shared" si="133"/>
        <v>983.875</v>
      </c>
      <c r="K549" s="9">
        <f t="shared" si="134"/>
        <v>983.875</v>
      </c>
      <c r="L549" s="9">
        <f t="shared" si="135"/>
        <v>983.875</v>
      </c>
      <c r="M549" s="9">
        <f t="shared" si="136"/>
        <v>983.875</v>
      </c>
      <c r="N549" s="9">
        <f t="shared" si="137"/>
        <v>983.875</v>
      </c>
      <c r="O549" s="9">
        <f t="shared" si="138"/>
        <v>983.875</v>
      </c>
      <c r="P549" s="10">
        <f t="shared" si="139"/>
        <v>10625.849999999999</v>
      </c>
    </row>
    <row r="550" spans="1:16">
      <c r="A550">
        <v>606</v>
      </c>
      <c r="B550">
        <v>7</v>
      </c>
      <c r="C550">
        <v>7863</v>
      </c>
      <c r="D550" s="9">
        <f t="shared" si="127"/>
        <v>655.25</v>
      </c>
      <c r="E550" s="9">
        <f t="shared" si="128"/>
        <v>720.77500000000009</v>
      </c>
      <c r="F550" s="9">
        <f t="shared" si="129"/>
        <v>786.3</v>
      </c>
      <c r="G550" s="9">
        <f t="shared" si="130"/>
        <v>786.3</v>
      </c>
      <c r="H550" s="9">
        <f t="shared" si="131"/>
        <v>851.82500000000005</v>
      </c>
      <c r="I550" s="9">
        <f t="shared" si="132"/>
        <v>917.34999999999991</v>
      </c>
      <c r="J550" s="9">
        <f t="shared" si="133"/>
        <v>982.875</v>
      </c>
      <c r="K550" s="9">
        <f t="shared" si="134"/>
        <v>982.875</v>
      </c>
      <c r="L550" s="9">
        <f t="shared" si="135"/>
        <v>982.875</v>
      </c>
      <c r="M550" s="9">
        <f t="shared" si="136"/>
        <v>982.875</v>
      </c>
      <c r="N550" s="9">
        <f t="shared" si="137"/>
        <v>982.875</v>
      </c>
      <c r="O550" s="9">
        <f t="shared" si="138"/>
        <v>982.875</v>
      </c>
      <c r="P550" s="10">
        <f t="shared" si="139"/>
        <v>10615.05</v>
      </c>
    </row>
    <row r="551" spans="1:16">
      <c r="A551">
        <v>528</v>
      </c>
      <c r="B551">
        <v>12</v>
      </c>
      <c r="C551">
        <v>7850</v>
      </c>
      <c r="D551" s="9">
        <f t="shared" si="127"/>
        <v>654.16666666666663</v>
      </c>
      <c r="E551" s="9">
        <f t="shared" si="128"/>
        <v>719.58333333333337</v>
      </c>
      <c r="F551" s="9">
        <f t="shared" si="129"/>
        <v>784.99999999999989</v>
      </c>
      <c r="G551" s="9">
        <f t="shared" si="130"/>
        <v>784.99999999999989</v>
      </c>
      <c r="H551" s="9">
        <f t="shared" si="131"/>
        <v>850.41666666666663</v>
      </c>
      <c r="I551" s="9">
        <f t="shared" si="132"/>
        <v>915.83333333333326</v>
      </c>
      <c r="J551" s="9">
        <f t="shared" si="133"/>
        <v>981.25</v>
      </c>
      <c r="K551" s="9">
        <f t="shared" si="134"/>
        <v>981.25</v>
      </c>
      <c r="L551" s="9">
        <f t="shared" si="135"/>
        <v>981.25</v>
      </c>
      <c r="M551" s="9">
        <f t="shared" si="136"/>
        <v>981.25</v>
      </c>
      <c r="N551" s="9">
        <f t="shared" si="137"/>
        <v>981.25</v>
      </c>
      <c r="O551" s="9">
        <f t="shared" si="138"/>
        <v>981.25</v>
      </c>
      <c r="P551" s="10">
        <f t="shared" si="139"/>
        <v>10597.5</v>
      </c>
    </row>
    <row r="552" spans="1:16">
      <c r="A552">
        <v>635</v>
      </c>
      <c r="B552">
        <v>8</v>
      </c>
      <c r="C552">
        <v>7828</v>
      </c>
      <c r="D552" s="9">
        <f t="shared" si="127"/>
        <v>652.33333333333337</v>
      </c>
      <c r="E552" s="9">
        <f t="shared" si="128"/>
        <v>717.56666666666672</v>
      </c>
      <c r="F552" s="9">
        <f t="shared" si="129"/>
        <v>782.80000000000007</v>
      </c>
      <c r="G552" s="9">
        <f t="shared" si="130"/>
        <v>782.80000000000007</v>
      </c>
      <c r="H552" s="9">
        <f t="shared" si="131"/>
        <v>848.03333333333342</v>
      </c>
      <c r="I552" s="9">
        <f t="shared" si="132"/>
        <v>913.26666666666665</v>
      </c>
      <c r="J552" s="9">
        <f t="shared" si="133"/>
        <v>978.5</v>
      </c>
      <c r="K552" s="9">
        <f t="shared" si="134"/>
        <v>978.5</v>
      </c>
      <c r="L552" s="9">
        <f t="shared" si="135"/>
        <v>978.5</v>
      </c>
      <c r="M552" s="9">
        <f t="shared" si="136"/>
        <v>978.5</v>
      </c>
      <c r="N552" s="9">
        <f t="shared" si="137"/>
        <v>978.5</v>
      </c>
      <c r="O552" s="9">
        <f t="shared" si="138"/>
        <v>978.5</v>
      </c>
      <c r="P552" s="10">
        <f t="shared" si="139"/>
        <v>10567.8</v>
      </c>
    </row>
    <row r="553" spans="1:16">
      <c r="A553">
        <v>572</v>
      </c>
      <c r="B553">
        <v>6</v>
      </c>
      <c r="C553">
        <v>7766</v>
      </c>
      <c r="D553" s="9">
        <f t="shared" si="127"/>
        <v>647.16666666666663</v>
      </c>
      <c r="E553" s="9">
        <f t="shared" si="128"/>
        <v>711.88333333333333</v>
      </c>
      <c r="F553" s="9">
        <f t="shared" si="129"/>
        <v>776.59999999999991</v>
      </c>
      <c r="G553" s="9">
        <f t="shared" si="130"/>
        <v>776.59999999999991</v>
      </c>
      <c r="H553" s="9">
        <f t="shared" si="131"/>
        <v>841.31666666666661</v>
      </c>
      <c r="I553" s="9">
        <f t="shared" si="132"/>
        <v>906.03333333333319</v>
      </c>
      <c r="J553" s="9">
        <f t="shared" si="133"/>
        <v>970.75</v>
      </c>
      <c r="K553" s="9">
        <f t="shared" si="134"/>
        <v>970.75</v>
      </c>
      <c r="L553" s="9">
        <f t="shared" si="135"/>
        <v>970.75</v>
      </c>
      <c r="M553" s="9">
        <f t="shared" si="136"/>
        <v>970.75</v>
      </c>
      <c r="N553" s="9">
        <f t="shared" si="137"/>
        <v>970.75</v>
      </c>
      <c r="O553" s="9">
        <f t="shared" si="138"/>
        <v>970.75</v>
      </c>
      <c r="P553" s="10">
        <f t="shared" si="139"/>
        <v>10484.099999999999</v>
      </c>
    </row>
    <row r="554" spans="1:16">
      <c r="A554">
        <v>605</v>
      </c>
      <c r="B554">
        <v>7</v>
      </c>
      <c r="C554">
        <v>7765</v>
      </c>
      <c r="D554" s="9">
        <f t="shared" si="127"/>
        <v>647.08333333333337</v>
      </c>
      <c r="E554" s="9">
        <f t="shared" si="128"/>
        <v>711.79166666666674</v>
      </c>
      <c r="F554" s="9">
        <f t="shared" si="129"/>
        <v>776.5</v>
      </c>
      <c r="G554" s="9">
        <f t="shared" si="130"/>
        <v>776.5</v>
      </c>
      <c r="H554" s="9">
        <f t="shared" si="131"/>
        <v>841.20833333333337</v>
      </c>
      <c r="I554" s="9">
        <f t="shared" si="132"/>
        <v>905.91666666666663</v>
      </c>
      <c r="J554" s="9">
        <f t="shared" si="133"/>
        <v>970.625</v>
      </c>
      <c r="K554" s="9">
        <f t="shared" si="134"/>
        <v>970.625</v>
      </c>
      <c r="L554" s="9">
        <f t="shared" si="135"/>
        <v>970.625</v>
      </c>
      <c r="M554" s="9">
        <f t="shared" si="136"/>
        <v>970.625</v>
      </c>
      <c r="N554" s="9">
        <f t="shared" si="137"/>
        <v>970.625</v>
      </c>
      <c r="O554" s="9">
        <f t="shared" si="138"/>
        <v>970.625</v>
      </c>
      <c r="P554" s="10">
        <f t="shared" si="139"/>
        <v>10482.75</v>
      </c>
    </row>
    <row r="555" spans="1:16">
      <c r="A555">
        <v>527</v>
      </c>
      <c r="B555">
        <v>6</v>
      </c>
      <c r="C555">
        <v>7757</v>
      </c>
      <c r="D555" s="9">
        <f t="shared" si="127"/>
        <v>646.41666666666663</v>
      </c>
      <c r="E555" s="9">
        <f t="shared" si="128"/>
        <v>711.05833333333339</v>
      </c>
      <c r="F555" s="9">
        <f t="shared" si="129"/>
        <v>775.69999999999993</v>
      </c>
      <c r="G555" s="9">
        <f t="shared" si="130"/>
        <v>775.69999999999993</v>
      </c>
      <c r="H555" s="9">
        <f t="shared" si="131"/>
        <v>840.3416666666667</v>
      </c>
      <c r="I555" s="9">
        <f t="shared" si="132"/>
        <v>904.98333333333323</v>
      </c>
      <c r="J555" s="9">
        <f t="shared" si="133"/>
        <v>969.625</v>
      </c>
      <c r="K555" s="9">
        <f t="shared" si="134"/>
        <v>969.625</v>
      </c>
      <c r="L555" s="9">
        <f t="shared" si="135"/>
        <v>969.625</v>
      </c>
      <c r="M555" s="9">
        <f t="shared" si="136"/>
        <v>969.625</v>
      </c>
      <c r="N555" s="9">
        <f t="shared" si="137"/>
        <v>969.625</v>
      </c>
      <c r="O555" s="9">
        <f t="shared" si="138"/>
        <v>969.625</v>
      </c>
      <c r="P555" s="10">
        <f t="shared" si="139"/>
        <v>10471.950000000001</v>
      </c>
    </row>
    <row r="556" spans="1:16">
      <c r="A556">
        <v>690</v>
      </c>
      <c r="B556">
        <v>9</v>
      </c>
      <c r="C556">
        <v>7710</v>
      </c>
      <c r="D556" s="9">
        <f t="shared" si="127"/>
        <v>642.5</v>
      </c>
      <c r="E556" s="9">
        <f t="shared" si="128"/>
        <v>706.75000000000011</v>
      </c>
      <c r="F556" s="9">
        <f t="shared" si="129"/>
        <v>771</v>
      </c>
      <c r="G556" s="9">
        <f t="shared" si="130"/>
        <v>771</v>
      </c>
      <c r="H556" s="9">
        <f t="shared" si="131"/>
        <v>835.25</v>
      </c>
      <c r="I556" s="9">
        <f t="shared" si="132"/>
        <v>899.49999999999989</v>
      </c>
      <c r="J556" s="9">
        <f t="shared" si="133"/>
        <v>963.75</v>
      </c>
      <c r="K556" s="9">
        <f t="shared" si="134"/>
        <v>963.75</v>
      </c>
      <c r="L556" s="9">
        <f t="shared" si="135"/>
        <v>963.75</v>
      </c>
      <c r="M556" s="9">
        <f t="shared" si="136"/>
        <v>963.75</v>
      </c>
      <c r="N556" s="9">
        <f t="shared" si="137"/>
        <v>963.75</v>
      </c>
      <c r="O556" s="9">
        <f t="shared" si="138"/>
        <v>963.75</v>
      </c>
      <c r="P556" s="10">
        <f t="shared" si="139"/>
        <v>10408.5</v>
      </c>
    </row>
    <row r="557" spans="1:16">
      <c r="A557">
        <v>654</v>
      </c>
      <c r="B557">
        <v>8</v>
      </c>
      <c r="C557">
        <v>7648</v>
      </c>
      <c r="D557" s="9">
        <f t="shared" si="127"/>
        <v>637.33333333333337</v>
      </c>
      <c r="E557" s="9">
        <f t="shared" si="128"/>
        <v>701.06666666666672</v>
      </c>
      <c r="F557" s="9">
        <f t="shared" si="129"/>
        <v>764.80000000000007</v>
      </c>
      <c r="G557" s="9">
        <f t="shared" si="130"/>
        <v>764.80000000000007</v>
      </c>
      <c r="H557" s="9">
        <f t="shared" si="131"/>
        <v>828.53333333333342</v>
      </c>
      <c r="I557" s="9">
        <f t="shared" si="132"/>
        <v>892.26666666666665</v>
      </c>
      <c r="J557" s="9">
        <f t="shared" si="133"/>
        <v>956</v>
      </c>
      <c r="K557" s="9">
        <f t="shared" si="134"/>
        <v>956</v>
      </c>
      <c r="L557" s="9">
        <f t="shared" si="135"/>
        <v>956</v>
      </c>
      <c r="M557" s="9">
        <f t="shared" si="136"/>
        <v>956</v>
      </c>
      <c r="N557" s="9">
        <f t="shared" si="137"/>
        <v>956</v>
      </c>
      <c r="O557" s="9">
        <f t="shared" si="138"/>
        <v>956</v>
      </c>
      <c r="P557" s="10">
        <f t="shared" si="139"/>
        <v>10324.799999999999</v>
      </c>
    </row>
    <row r="558" spans="1:16">
      <c r="A558">
        <v>569</v>
      </c>
      <c r="B558">
        <v>7</v>
      </c>
      <c r="C558">
        <v>7632</v>
      </c>
      <c r="D558" s="9">
        <f t="shared" si="127"/>
        <v>636</v>
      </c>
      <c r="E558" s="9">
        <f t="shared" si="128"/>
        <v>699.6</v>
      </c>
      <c r="F558" s="9">
        <f t="shared" si="129"/>
        <v>763.19999999999993</v>
      </c>
      <c r="G558" s="9">
        <f t="shared" si="130"/>
        <v>763.19999999999993</v>
      </c>
      <c r="H558" s="9">
        <f t="shared" si="131"/>
        <v>826.80000000000007</v>
      </c>
      <c r="I558" s="9">
        <f t="shared" si="132"/>
        <v>890.4</v>
      </c>
      <c r="J558" s="9">
        <f t="shared" si="133"/>
        <v>954</v>
      </c>
      <c r="K558" s="9">
        <f t="shared" si="134"/>
        <v>954</v>
      </c>
      <c r="L558" s="9">
        <f t="shared" si="135"/>
        <v>954</v>
      </c>
      <c r="M558" s="9">
        <f t="shared" si="136"/>
        <v>954</v>
      </c>
      <c r="N558" s="9">
        <f t="shared" si="137"/>
        <v>954</v>
      </c>
      <c r="O558" s="9">
        <f t="shared" si="138"/>
        <v>954</v>
      </c>
      <c r="P558" s="10">
        <f t="shared" si="139"/>
        <v>10303.200000000001</v>
      </c>
    </row>
    <row r="559" spans="1:16">
      <c r="A559">
        <v>602</v>
      </c>
      <c r="B559">
        <v>8</v>
      </c>
      <c r="C559">
        <v>7624</v>
      </c>
      <c r="D559" s="9">
        <f t="shared" si="127"/>
        <v>635.33333333333337</v>
      </c>
      <c r="E559" s="9">
        <f t="shared" si="128"/>
        <v>698.86666666666679</v>
      </c>
      <c r="F559" s="9">
        <f t="shared" si="129"/>
        <v>762.4</v>
      </c>
      <c r="G559" s="9">
        <f t="shared" si="130"/>
        <v>762.4</v>
      </c>
      <c r="H559" s="9">
        <f t="shared" si="131"/>
        <v>825.93333333333339</v>
      </c>
      <c r="I559" s="9">
        <f t="shared" si="132"/>
        <v>889.4666666666667</v>
      </c>
      <c r="J559" s="9">
        <f t="shared" si="133"/>
        <v>953</v>
      </c>
      <c r="K559" s="9">
        <f t="shared" si="134"/>
        <v>953</v>
      </c>
      <c r="L559" s="9">
        <f t="shared" si="135"/>
        <v>953</v>
      </c>
      <c r="M559" s="9">
        <f t="shared" si="136"/>
        <v>953</v>
      </c>
      <c r="N559" s="9">
        <f t="shared" si="137"/>
        <v>953</v>
      </c>
      <c r="O559" s="9">
        <f t="shared" si="138"/>
        <v>953</v>
      </c>
      <c r="P559" s="10">
        <f t="shared" si="139"/>
        <v>10292.400000000001</v>
      </c>
    </row>
    <row r="560" spans="1:16">
      <c r="A560">
        <v>604</v>
      </c>
      <c r="B560">
        <v>8</v>
      </c>
      <c r="C560">
        <v>7612</v>
      </c>
      <c r="D560" s="9">
        <f t="shared" si="127"/>
        <v>634.33333333333337</v>
      </c>
      <c r="E560" s="9">
        <f t="shared" si="128"/>
        <v>697.76666666666677</v>
      </c>
      <c r="F560" s="9">
        <f t="shared" si="129"/>
        <v>761.2</v>
      </c>
      <c r="G560" s="9">
        <f t="shared" si="130"/>
        <v>761.2</v>
      </c>
      <c r="H560" s="9">
        <f t="shared" si="131"/>
        <v>824.63333333333344</v>
      </c>
      <c r="I560" s="9">
        <f t="shared" si="132"/>
        <v>888.06666666666672</v>
      </c>
      <c r="J560" s="9">
        <f t="shared" si="133"/>
        <v>951.5</v>
      </c>
      <c r="K560" s="9">
        <f t="shared" si="134"/>
        <v>951.5</v>
      </c>
      <c r="L560" s="9">
        <f t="shared" si="135"/>
        <v>951.5</v>
      </c>
      <c r="M560" s="9">
        <f t="shared" si="136"/>
        <v>951.5</v>
      </c>
      <c r="N560" s="9">
        <f t="shared" si="137"/>
        <v>951.5</v>
      </c>
      <c r="O560" s="9">
        <f t="shared" si="138"/>
        <v>951.5</v>
      </c>
      <c r="P560" s="10">
        <f t="shared" si="139"/>
        <v>10276.200000000001</v>
      </c>
    </row>
    <row r="561" spans="1:16">
      <c r="A561">
        <v>681</v>
      </c>
      <c r="B561">
        <v>6</v>
      </c>
      <c r="C561">
        <v>7592</v>
      </c>
      <c r="D561" s="9">
        <f t="shared" si="127"/>
        <v>632.66666666666663</v>
      </c>
      <c r="E561" s="9">
        <f t="shared" si="128"/>
        <v>695.93333333333339</v>
      </c>
      <c r="F561" s="9">
        <f t="shared" si="129"/>
        <v>759.19999999999993</v>
      </c>
      <c r="G561" s="9">
        <f t="shared" si="130"/>
        <v>759.19999999999993</v>
      </c>
      <c r="H561" s="9">
        <f t="shared" si="131"/>
        <v>822.4666666666667</v>
      </c>
      <c r="I561" s="9">
        <f t="shared" si="132"/>
        <v>885.73333333333323</v>
      </c>
      <c r="J561" s="9">
        <f t="shared" si="133"/>
        <v>949</v>
      </c>
      <c r="K561" s="9">
        <f t="shared" si="134"/>
        <v>949</v>
      </c>
      <c r="L561" s="9">
        <f t="shared" si="135"/>
        <v>949</v>
      </c>
      <c r="M561" s="9">
        <f t="shared" si="136"/>
        <v>949</v>
      </c>
      <c r="N561" s="9">
        <f t="shared" si="137"/>
        <v>949</v>
      </c>
      <c r="O561" s="9">
        <f t="shared" si="138"/>
        <v>949</v>
      </c>
      <c r="P561" s="10">
        <f t="shared" si="139"/>
        <v>10249.200000000001</v>
      </c>
    </row>
    <row r="562" spans="1:16">
      <c r="A562">
        <v>597</v>
      </c>
      <c r="B562">
        <v>7</v>
      </c>
      <c r="C562">
        <v>7576</v>
      </c>
      <c r="D562" s="9">
        <f t="shared" si="127"/>
        <v>631.33333333333337</v>
      </c>
      <c r="E562" s="9">
        <f t="shared" si="128"/>
        <v>694.46666666666681</v>
      </c>
      <c r="F562" s="9">
        <f t="shared" si="129"/>
        <v>757.6</v>
      </c>
      <c r="G562" s="9">
        <f t="shared" si="130"/>
        <v>757.6</v>
      </c>
      <c r="H562" s="9">
        <f t="shared" si="131"/>
        <v>820.73333333333346</v>
      </c>
      <c r="I562" s="9">
        <f t="shared" si="132"/>
        <v>883.86666666666667</v>
      </c>
      <c r="J562" s="9">
        <f t="shared" si="133"/>
        <v>947</v>
      </c>
      <c r="K562" s="9">
        <f t="shared" si="134"/>
        <v>947</v>
      </c>
      <c r="L562" s="9">
        <f t="shared" si="135"/>
        <v>947</v>
      </c>
      <c r="M562" s="9">
        <f t="shared" si="136"/>
        <v>947</v>
      </c>
      <c r="N562" s="9">
        <f t="shared" si="137"/>
        <v>947</v>
      </c>
      <c r="O562" s="9">
        <f t="shared" si="138"/>
        <v>947</v>
      </c>
      <c r="P562" s="10">
        <f t="shared" si="139"/>
        <v>10227.6</v>
      </c>
    </row>
    <row r="563" spans="1:16">
      <c r="A563">
        <v>637</v>
      </c>
      <c r="B563">
        <v>6</v>
      </c>
      <c r="C563">
        <v>7523</v>
      </c>
      <c r="D563" s="9">
        <f t="shared" si="127"/>
        <v>626.91666666666663</v>
      </c>
      <c r="E563" s="9">
        <f t="shared" si="128"/>
        <v>689.60833333333335</v>
      </c>
      <c r="F563" s="9">
        <f t="shared" si="129"/>
        <v>752.3</v>
      </c>
      <c r="G563" s="9">
        <f t="shared" si="130"/>
        <v>752.3</v>
      </c>
      <c r="H563" s="9">
        <f t="shared" si="131"/>
        <v>814.99166666666667</v>
      </c>
      <c r="I563" s="9">
        <f t="shared" si="132"/>
        <v>877.68333333333328</v>
      </c>
      <c r="J563" s="9">
        <f t="shared" si="133"/>
        <v>940.375</v>
      </c>
      <c r="K563" s="9">
        <f t="shared" si="134"/>
        <v>940.375</v>
      </c>
      <c r="L563" s="9">
        <f t="shared" si="135"/>
        <v>940.375</v>
      </c>
      <c r="M563" s="9">
        <f t="shared" si="136"/>
        <v>940.375</v>
      </c>
      <c r="N563" s="9">
        <f t="shared" si="137"/>
        <v>940.375</v>
      </c>
      <c r="O563" s="9">
        <f t="shared" si="138"/>
        <v>940.375</v>
      </c>
      <c r="P563" s="10">
        <f t="shared" si="139"/>
        <v>10156.049999999999</v>
      </c>
    </row>
    <row r="564" spans="1:16">
      <c r="A564">
        <v>547</v>
      </c>
      <c r="B564">
        <v>6</v>
      </c>
      <c r="C564">
        <v>7462</v>
      </c>
      <c r="D564" s="9">
        <f t="shared" ref="D564:D627" si="140">(C564/12)*$D$1</f>
        <v>621.83333333333337</v>
      </c>
      <c r="E564" s="9">
        <f t="shared" si="128"/>
        <v>684.01666666666677</v>
      </c>
      <c r="F564" s="9">
        <f t="shared" si="129"/>
        <v>746.2</v>
      </c>
      <c r="G564" s="9">
        <f t="shared" si="130"/>
        <v>746.2</v>
      </c>
      <c r="H564" s="9">
        <f t="shared" si="131"/>
        <v>808.38333333333344</v>
      </c>
      <c r="I564" s="9">
        <f t="shared" si="132"/>
        <v>870.56666666666672</v>
      </c>
      <c r="J564" s="9">
        <f t="shared" si="133"/>
        <v>932.75</v>
      </c>
      <c r="K564" s="9">
        <f t="shared" si="134"/>
        <v>932.75</v>
      </c>
      <c r="L564" s="9">
        <f t="shared" si="135"/>
        <v>932.75</v>
      </c>
      <c r="M564" s="9">
        <f t="shared" si="136"/>
        <v>932.75</v>
      </c>
      <c r="N564" s="9">
        <f t="shared" si="137"/>
        <v>932.75</v>
      </c>
      <c r="O564" s="9">
        <f t="shared" si="138"/>
        <v>932.75</v>
      </c>
      <c r="P564" s="10">
        <f t="shared" si="139"/>
        <v>10073.700000000001</v>
      </c>
    </row>
    <row r="565" spans="1:16">
      <c r="A565">
        <v>566</v>
      </c>
      <c r="B565">
        <v>8</v>
      </c>
      <c r="C565">
        <v>7441</v>
      </c>
      <c r="D565" s="9">
        <f t="shared" si="140"/>
        <v>620.08333333333337</v>
      </c>
      <c r="E565" s="9">
        <f t="shared" si="128"/>
        <v>682.09166666666681</v>
      </c>
      <c r="F565" s="9">
        <f t="shared" si="129"/>
        <v>744.1</v>
      </c>
      <c r="G565" s="9">
        <f t="shared" si="130"/>
        <v>744.1</v>
      </c>
      <c r="H565" s="9">
        <f t="shared" si="131"/>
        <v>806.10833333333346</v>
      </c>
      <c r="I565" s="9">
        <f t="shared" si="132"/>
        <v>868.11666666666667</v>
      </c>
      <c r="J565" s="9">
        <f t="shared" si="133"/>
        <v>930.125</v>
      </c>
      <c r="K565" s="9">
        <f t="shared" si="134"/>
        <v>930.125</v>
      </c>
      <c r="L565" s="9">
        <f t="shared" si="135"/>
        <v>930.125</v>
      </c>
      <c r="M565" s="9">
        <f t="shared" si="136"/>
        <v>930.125</v>
      </c>
      <c r="N565" s="9">
        <f t="shared" si="137"/>
        <v>930.125</v>
      </c>
      <c r="O565" s="9">
        <f t="shared" si="138"/>
        <v>930.125</v>
      </c>
      <c r="P565" s="10">
        <f t="shared" si="139"/>
        <v>10045.35</v>
      </c>
    </row>
    <row r="566" spans="1:16">
      <c r="A566">
        <v>610</v>
      </c>
      <c r="B566">
        <v>12</v>
      </c>
      <c r="C566">
        <v>7408</v>
      </c>
      <c r="D566" s="9">
        <f t="shared" si="140"/>
        <v>617.33333333333337</v>
      </c>
      <c r="E566" s="9">
        <f t="shared" si="128"/>
        <v>679.06666666666672</v>
      </c>
      <c r="F566" s="9">
        <f t="shared" si="129"/>
        <v>740.80000000000007</v>
      </c>
      <c r="G566" s="9">
        <f t="shared" si="130"/>
        <v>740.80000000000007</v>
      </c>
      <c r="H566" s="9">
        <f t="shared" si="131"/>
        <v>802.53333333333342</v>
      </c>
      <c r="I566" s="9">
        <f t="shared" si="132"/>
        <v>864.26666666666665</v>
      </c>
      <c r="J566" s="9">
        <f t="shared" si="133"/>
        <v>926</v>
      </c>
      <c r="K566" s="9">
        <f t="shared" si="134"/>
        <v>926</v>
      </c>
      <c r="L566" s="9">
        <f t="shared" si="135"/>
        <v>926</v>
      </c>
      <c r="M566" s="9">
        <f t="shared" si="136"/>
        <v>926</v>
      </c>
      <c r="N566" s="9">
        <f t="shared" si="137"/>
        <v>926</v>
      </c>
      <c r="O566" s="9">
        <f t="shared" si="138"/>
        <v>926</v>
      </c>
      <c r="P566" s="10">
        <f t="shared" si="139"/>
        <v>10000.799999999999</v>
      </c>
    </row>
    <row r="567" spans="1:16">
      <c r="A567">
        <v>523</v>
      </c>
      <c r="B567">
        <v>6</v>
      </c>
      <c r="C567">
        <v>7262</v>
      </c>
      <c r="D567" s="9">
        <f t="shared" si="140"/>
        <v>605.16666666666663</v>
      </c>
      <c r="E567" s="9">
        <f t="shared" si="128"/>
        <v>665.68333333333339</v>
      </c>
      <c r="F567" s="9">
        <f t="shared" si="129"/>
        <v>726.19999999999993</v>
      </c>
      <c r="G567" s="9">
        <f t="shared" si="130"/>
        <v>726.19999999999993</v>
      </c>
      <c r="H567" s="9">
        <f t="shared" si="131"/>
        <v>786.7166666666667</v>
      </c>
      <c r="I567" s="9">
        <f t="shared" si="132"/>
        <v>847.23333333333323</v>
      </c>
      <c r="J567" s="9">
        <f t="shared" si="133"/>
        <v>907.75</v>
      </c>
      <c r="K567" s="9">
        <f t="shared" si="134"/>
        <v>907.75</v>
      </c>
      <c r="L567" s="9">
        <f t="shared" si="135"/>
        <v>907.75</v>
      </c>
      <c r="M567" s="9">
        <f t="shared" si="136"/>
        <v>907.75</v>
      </c>
      <c r="N567" s="9">
        <f t="shared" si="137"/>
        <v>907.75</v>
      </c>
      <c r="O567" s="9">
        <f t="shared" si="138"/>
        <v>907.75</v>
      </c>
      <c r="P567" s="10">
        <f t="shared" si="139"/>
        <v>9803.7000000000007</v>
      </c>
    </row>
    <row r="568" spans="1:16">
      <c r="A568">
        <v>544</v>
      </c>
      <c r="B568">
        <v>12</v>
      </c>
      <c r="C568">
        <v>7197</v>
      </c>
      <c r="D568" s="9">
        <f t="shared" si="140"/>
        <v>599.75</v>
      </c>
      <c r="E568" s="9">
        <f t="shared" si="128"/>
        <v>659.72500000000002</v>
      </c>
      <c r="F568" s="9">
        <f t="shared" si="129"/>
        <v>719.69999999999993</v>
      </c>
      <c r="G568" s="9">
        <f t="shared" si="130"/>
        <v>719.69999999999993</v>
      </c>
      <c r="H568" s="9">
        <f t="shared" si="131"/>
        <v>779.67500000000007</v>
      </c>
      <c r="I568" s="9">
        <f t="shared" si="132"/>
        <v>839.65</v>
      </c>
      <c r="J568" s="9">
        <f t="shared" si="133"/>
        <v>899.625</v>
      </c>
      <c r="K568" s="9">
        <f t="shared" si="134"/>
        <v>899.625</v>
      </c>
      <c r="L568" s="9">
        <f t="shared" si="135"/>
        <v>899.625</v>
      </c>
      <c r="M568" s="9">
        <f t="shared" si="136"/>
        <v>899.625</v>
      </c>
      <c r="N568" s="9">
        <f t="shared" si="137"/>
        <v>899.625</v>
      </c>
      <c r="O568" s="9">
        <f t="shared" si="138"/>
        <v>899.625</v>
      </c>
      <c r="P568" s="10">
        <f t="shared" si="139"/>
        <v>9715.9500000000007</v>
      </c>
    </row>
    <row r="569" spans="1:16">
      <c r="A569">
        <v>614</v>
      </c>
      <c r="B569">
        <v>12</v>
      </c>
      <c r="C569">
        <v>7108</v>
      </c>
      <c r="D569" s="9">
        <f t="shared" si="140"/>
        <v>592.33333333333337</v>
      </c>
      <c r="E569" s="9">
        <f t="shared" si="128"/>
        <v>651.56666666666672</v>
      </c>
      <c r="F569" s="9">
        <f t="shared" si="129"/>
        <v>710.80000000000007</v>
      </c>
      <c r="G569" s="9">
        <f t="shared" si="130"/>
        <v>710.80000000000007</v>
      </c>
      <c r="H569" s="9">
        <f t="shared" si="131"/>
        <v>770.03333333333342</v>
      </c>
      <c r="I569" s="9">
        <f t="shared" si="132"/>
        <v>829.26666666666665</v>
      </c>
      <c r="J569" s="9">
        <f t="shared" si="133"/>
        <v>888.5</v>
      </c>
      <c r="K569" s="9">
        <f t="shared" si="134"/>
        <v>888.5</v>
      </c>
      <c r="L569" s="9">
        <f t="shared" si="135"/>
        <v>888.5</v>
      </c>
      <c r="M569" s="9">
        <f t="shared" si="136"/>
        <v>888.5</v>
      </c>
      <c r="N569" s="9">
        <f t="shared" si="137"/>
        <v>888.5</v>
      </c>
      <c r="O569" s="9">
        <f t="shared" si="138"/>
        <v>888.5</v>
      </c>
      <c r="P569" s="10">
        <f t="shared" si="139"/>
        <v>9595.7999999999993</v>
      </c>
    </row>
    <row r="570" spans="1:16">
      <c r="A570">
        <v>553</v>
      </c>
      <c r="B570">
        <v>6</v>
      </c>
      <c r="C570">
        <v>7086</v>
      </c>
      <c r="D570" s="9">
        <f t="shared" si="140"/>
        <v>590.5</v>
      </c>
      <c r="E570" s="9">
        <f t="shared" si="128"/>
        <v>649.55000000000007</v>
      </c>
      <c r="F570" s="9">
        <f t="shared" si="129"/>
        <v>708.6</v>
      </c>
      <c r="G570" s="9">
        <f t="shared" si="130"/>
        <v>708.6</v>
      </c>
      <c r="H570" s="9">
        <f t="shared" si="131"/>
        <v>767.65</v>
      </c>
      <c r="I570" s="9">
        <f t="shared" si="132"/>
        <v>826.69999999999993</v>
      </c>
      <c r="J570" s="9">
        <f t="shared" si="133"/>
        <v>885.75</v>
      </c>
      <c r="K570" s="9">
        <f t="shared" si="134"/>
        <v>885.75</v>
      </c>
      <c r="L570" s="9">
        <f t="shared" si="135"/>
        <v>885.75</v>
      </c>
      <c r="M570" s="9">
        <f t="shared" si="136"/>
        <v>885.75</v>
      </c>
      <c r="N570" s="9">
        <f t="shared" si="137"/>
        <v>885.75</v>
      </c>
      <c r="O570" s="9">
        <f t="shared" si="138"/>
        <v>885.75</v>
      </c>
      <c r="P570" s="10">
        <f t="shared" si="139"/>
        <v>9566.1</v>
      </c>
    </row>
    <row r="571" spans="1:16">
      <c r="A571">
        <v>618</v>
      </c>
      <c r="B571">
        <v>8</v>
      </c>
      <c r="C571">
        <v>7068</v>
      </c>
      <c r="D571" s="9">
        <f t="shared" si="140"/>
        <v>589</v>
      </c>
      <c r="E571" s="9">
        <f t="shared" si="128"/>
        <v>647.90000000000009</v>
      </c>
      <c r="F571" s="9">
        <f t="shared" si="129"/>
        <v>706.8</v>
      </c>
      <c r="G571" s="9">
        <f t="shared" si="130"/>
        <v>706.8</v>
      </c>
      <c r="H571" s="9">
        <f t="shared" si="131"/>
        <v>765.7</v>
      </c>
      <c r="I571" s="9">
        <f t="shared" si="132"/>
        <v>824.59999999999991</v>
      </c>
      <c r="J571" s="9">
        <f t="shared" si="133"/>
        <v>883.5</v>
      </c>
      <c r="K571" s="9">
        <f t="shared" si="134"/>
        <v>883.5</v>
      </c>
      <c r="L571" s="9">
        <f t="shared" si="135"/>
        <v>883.5</v>
      </c>
      <c r="M571" s="9">
        <f t="shared" si="136"/>
        <v>883.5</v>
      </c>
      <c r="N571" s="9">
        <f t="shared" si="137"/>
        <v>883.5</v>
      </c>
      <c r="O571" s="9">
        <f t="shared" si="138"/>
        <v>883.5</v>
      </c>
      <c r="P571" s="10">
        <f t="shared" si="139"/>
        <v>9541.7999999999993</v>
      </c>
    </row>
    <row r="572" spans="1:16">
      <c r="A572">
        <v>682</v>
      </c>
      <c r="B572">
        <v>6</v>
      </c>
      <c r="C572">
        <v>7061</v>
      </c>
      <c r="D572" s="9">
        <f t="shared" si="140"/>
        <v>588.41666666666663</v>
      </c>
      <c r="E572" s="9">
        <f t="shared" si="128"/>
        <v>647.25833333333333</v>
      </c>
      <c r="F572" s="9">
        <f t="shared" si="129"/>
        <v>706.09999999999991</v>
      </c>
      <c r="G572" s="9">
        <f t="shared" si="130"/>
        <v>706.09999999999991</v>
      </c>
      <c r="H572" s="9">
        <f t="shared" si="131"/>
        <v>764.94166666666661</v>
      </c>
      <c r="I572" s="9">
        <f t="shared" si="132"/>
        <v>823.78333333333319</v>
      </c>
      <c r="J572" s="9">
        <f t="shared" si="133"/>
        <v>882.625</v>
      </c>
      <c r="K572" s="9">
        <f t="shared" si="134"/>
        <v>882.625</v>
      </c>
      <c r="L572" s="9">
        <f t="shared" si="135"/>
        <v>882.625</v>
      </c>
      <c r="M572" s="9">
        <f t="shared" si="136"/>
        <v>882.625</v>
      </c>
      <c r="N572" s="9">
        <f t="shared" si="137"/>
        <v>882.625</v>
      </c>
      <c r="O572" s="9">
        <f t="shared" si="138"/>
        <v>882.625</v>
      </c>
      <c r="P572" s="10">
        <f t="shared" si="139"/>
        <v>9532.3499999999985</v>
      </c>
    </row>
    <row r="573" spans="1:16">
      <c r="A573">
        <v>594</v>
      </c>
      <c r="B573">
        <v>8</v>
      </c>
      <c r="C573">
        <v>7058</v>
      </c>
      <c r="D573" s="9">
        <f t="shared" si="140"/>
        <v>588.16666666666663</v>
      </c>
      <c r="E573" s="9">
        <f t="shared" si="128"/>
        <v>646.98333333333335</v>
      </c>
      <c r="F573" s="9">
        <f t="shared" si="129"/>
        <v>705.8</v>
      </c>
      <c r="G573" s="9">
        <f t="shared" si="130"/>
        <v>705.8</v>
      </c>
      <c r="H573" s="9">
        <f t="shared" si="131"/>
        <v>764.61666666666667</v>
      </c>
      <c r="I573" s="9">
        <f t="shared" si="132"/>
        <v>823.43333333333328</v>
      </c>
      <c r="J573" s="9">
        <f t="shared" si="133"/>
        <v>882.25</v>
      </c>
      <c r="K573" s="9">
        <f t="shared" si="134"/>
        <v>882.25</v>
      </c>
      <c r="L573" s="9">
        <f t="shared" si="135"/>
        <v>882.25</v>
      </c>
      <c r="M573" s="9">
        <f t="shared" si="136"/>
        <v>882.25</v>
      </c>
      <c r="N573" s="9">
        <f t="shared" si="137"/>
        <v>882.25</v>
      </c>
      <c r="O573" s="9">
        <f t="shared" si="138"/>
        <v>882.25</v>
      </c>
      <c r="P573" s="10">
        <f t="shared" si="139"/>
        <v>9528.2999999999993</v>
      </c>
    </row>
    <row r="574" spans="1:16">
      <c r="A574">
        <v>629</v>
      </c>
      <c r="B574">
        <v>12</v>
      </c>
      <c r="C574">
        <v>7043</v>
      </c>
      <c r="D574" s="9">
        <f t="shared" si="140"/>
        <v>586.91666666666663</v>
      </c>
      <c r="E574" s="9">
        <f t="shared" si="128"/>
        <v>645.60833333333335</v>
      </c>
      <c r="F574" s="9">
        <f t="shared" si="129"/>
        <v>704.3</v>
      </c>
      <c r="G574" s="9">
        <f t="shared" si="130"/>
        <v>704.3</v>
      </c>
      <c r="H574" s="9">
        <f t="shared" si="131"/>
        <v>762.99166666666667</v>
      </c>
      <c r="I574" s="9">
        <f t="shared" si="132"/>
        <v>821.68333333333328</v>
      </c>
      <c r="J574" s="9">
        <f t="shared" si="133"/>
        <v>880.375</v>
      </c>
      <c r="K574" s="9">
        <f t="shared" si="134"/>
        <v>880.375</v>
      </c>
      <c r="L574" s="9">
        <f t="shared" si="135"/>
        <v>880.375</v>
      </c>
      <c r="M574" s="9">
        <f t="shared" si="136"/>
        <v>880.375</v>
      </c>
      <c r="N574" s="9">
        <f t="shared" si="137"/>
        <v>880.375</v>
      </c>
      <c r="O574" s="9">
        <f t="shared" si="138"/>
        <v>880.375</v>
      </c>
      <c r="P574" s="10">
        <f t="shared" si="139"/>
        <v>9508.0499999999993</v>
      </c>
    </row>
    <row r="575" spans="1:16">
      <c r="A575">
        <v>507</v>
      </c>
      <c r="B575">
        <v>8</v>
      </c>
      <c r="C575">
        <v>6871</v>
      </c>
      <c r="D575" s="9">
        <f t="shared" si="140"/>
        <v>572.58333333333337</v>
      </c>
      <c r="E575" s="9">
        <f t="shared" si="128"/>
        <v>629.84166666666681</v>
      </c>
      <c r="F575" s="9">
        <f t="shared" si="129"/>
        <v>687.1</v>
      </c>
      <c r="G575" s="9">
        <f t="shared" si="130"/>
        <v>687.1</v>
      </c>
      <c r="H575" s="9">
        <f t="shared" si="131"/>
        <v>744.35833333333346</v>
      </c>
      <c r="I575" s="9">
        <f t="shared" si="132"/>
        <v>801.61666666666667</v>
      </c>
      <c r="J575" s="9">
        <f t="shared" si="133"/>
        <v>858.875</v>
      </c>
      <c r="K575" s="9">
        <f t="shared" si="134"/>
        <v>858.875</v>
      </c>
      <c r="L575" s="9">
        <f t="shared" si="135"/>
        <v>858.875</v>
      </c>
      <c r="M575" s="9">
        <f t="shared" si="136"/>
        <v>858.875</v>
      </c>
      <c r="N575" s="9">
        <f t="shared" si="137"/>
        <v>858.875</v>
      </c>
      <c r="O575" s="9">
        <f t="shared" si="138"/>
        <v>858.875</v>
      </c>
      <c r="P575" s="10">
        <f t="shared" si="139"/>
        <v>9275.85</v>
      </c>
    </row>
    <row r="576" spans="1:16">
      <c r="A576">
        <v>515</v>
      </c>
      <c r="B576">
        <v>7</v>
      </c>
      <c r="C576">
        <v>6827</v>
      </c>
      <c r="D576" s="9">
        <f t="shared" si="140"/>
        <v>568.91666666666663</v>
      </c>
      <c r="E576" s="9">
        <f t="shared" si="128"/>
        <v>625.80833333333339</v>
      </c>
      <c r="F576" s="9">
        <f t="shared" si="129"/>
        <v>682.69999999999993</v>
      </c>
      <c r="G576" s="9">
        <f t="shared" si="130"/>
        <v>682.69999999999993</v>
      </c>
      <c r="H576" s="9">
        <f t="shared" si="131"/>
        <v>739.5916666666667</v>
      </c>
      <c r="I576" s="9">
        <f t="shared" si="132"/>
        <v>796.48333333333323</v>
      </c>
      <c r="J576" s="9">
        <f t="shared" si="133"/>
        <v>853.375</v>
      </c>
      <c r="K576" s="9">
        <f t="shared" si="134"/>
        <v>853.375</v>
      </c>
      <c r="L576" s="9">
        <f t="shared" si="135"/>
        <v>853.375</v>
      </c>
      <c r="M576" s="9">
        <f t="shared" si="136"/>
        <v>853.375</v>
      </c>
      <c r="N576" s="9">
        <f t="shared" si="137"/>
        <v>853.375</v>
      </c>
      <c r="O576" s="9">
        <f t="shared" si="138"/>
        <v>853.375</v>
      </c>
      <c r="P576" s="10">
        <f t="shared" si="139"/>
        <v>9216.4500000000007</v>
      </c>
    </row>
    <row r="577" spans="1:16">
      <c r="A577">
        <v>691</v>
      </c>
      <c r="B577">
        <v>6</v>
      </c>
      <c r="C577">
        <v>6815</v>
      </c>
      <c r="D577" s="9">
        <f t="shared" si="140"/>
        <v>567.91666666666663</v>
      </c>
      <c r="E577" s="9">
        <f t="shared" si="128"/>
        <v>624.70833333333337</v>
      </c>
      <c r="F577" s="9">
        <f t="shared" si="129"/>
        <v>681.49999999999989</v>
      </c>
      <c r="G577" s="9">
        <f t="shared" si="130"/>
        <v>681.49999999999989</v>
      </c>
      <c r="H577" s="9">
        <f t="shared" si="131"/>
        <v>738.29166666666663</v>
      </c>
      <c r="I577" s="9">
        <f t="shared" si="132"/>
        <v>795.08333333333326</v>
      </c>
      <c r="J577" s="9">
        <f t="shared" si="133"/>
        <v>851.875</v>
      </c>
      <c r="K577" s="9">
        <f t="shared" si="134"/>
        <v>851.875</v>
      </c>
      <c r="L577" s="9">
        <f t="shared" si="135"/>
        <v>851.875</v>
      </c>
      <c r="M577" s="9">
        <f t="shared" si="136"/>
        <v>851.875</v>
      </c>
      <c r="N577" s="9">
        <f t="shared" si="137"/>
        <v>851.875</v>
      </c>
      <c r="O577" s="9">
        <f t="shared" si="138"/>
        <v>851.875</v>
      </c>
      <c r="P577" s="10">
        <f t="shared" si="139"/>
        <v>9200.25</v>
      </c>
    </row>
    <row r="578" spans="1:16">
      <c r="A578">
        <v>636</v>
      </c>
      <c r="B578">
        <v>6</v>
      </c>
      <c r="C578">
        <v>6753</v>
      </c>
      <c r="D578" s="9">
        <f t="shared" si="140"/>
        <v>562.75</v>
      </c>
      <c r="E578" s="9">
        <f t="shared" si="128"/>
        <v>619.02500000000009</v>
      </c>
      <c r="F578" s="9">
        <f t="shared" si="129"/>
        <v>675.3</v>
      </c>
      <c r="G578" s="9">
        <f t="shared" si="130"/>
        <v>675.3</v>
      </c>
      <c r="H578" s="9">
        <f t="shared" si="131"/>
        <v>731.57500000000005</v>
      </c>
      <c r="I578" s="9">
        <f t="shared" si="132"/>
        <v>787.84999999999991</v>
      </c>
      <c r="J578" s="9">
        <f t="shared" si="133"/>
        <v>844.125</v>
      </c>
      <c r="K578" s="9">
        <f t="shared" si="134"/>
        <v>844.125</v>
      </c>
      <c r="L578" s="9">
        <f t="shared" si="135"/>
        <v>844.125</v>
      </c>
      <c r="M578" s="9">
        <f t="shared" si="136"/>
        <v>844.125</v>
      </c>
      <c r="N578" s="9">
        <f t="shared" si="137"/>
        <v>844.125</v>
      </c>
      <c r="O578" s="9">
        <f t="shared" si="138"/>
        <v>844.125</v>
      </c>
      <c r="P578" s="10">
        <f t="shared" si="139"/>
        <v>9116.5499999999993</v>
      </c>
    </row>
    <row r="579" spans="1:16">
      <c r="A579">
        <v>578</v>
      </c>
      <c r="B579">
        <v>12</v>
      </c>
      <c r="C579">
        <v>6674</v>
      </c>
      <c r="D579" s="9">
        <f t="shared" si="140"/>
        <v>556.16666666666663</v>
      </c>
      <c r="E579" s="9">
        <f t="shared" si="128"/>
        <v>611.7833333333333</v>
      </c>
      <c r="F579" s="9">
        <f t="shared" si="129"/>
        <v>667.4</v>
      </c>
      <c r="G579" s="9">
        <f t="shared" si="130"/>
        <v>667.4</v>
      </c>
      <c r="H579" s="9">
        <f t="shared" si="131"/>
        <v>723.01666666666665</v>
      </c>
      <c r="I579" s="9">
        <f t="shared" si="132"/>
        <v>778.63333333333321</v>
      </c>
      <c r="J579" s="9">
        <f t="shared" si="133"/>
        <v>834.25</v>
      </c>
      <c r="K579" s="9">
        <f t="shared" si="134"/>
        <v>834.25</v>
      </c>
      <c r="L579" s="9">
        <f t="shared" si="135"/>
        <v>834.25</v>
      </c>
      <c r="M579" s="9">
        <f t="shared" si="136"/>
        <v>834.25</v>
      </c>
      <c r="N579" s="9">
        <f t="shared" si="137"/>
        <v>834.25</v>
      </c>
      <c r="O579" s="9">
        <f t="shared" si="138"/>
        <v>834.25</v>
      </c>
      <c r="P579" s="10">
        <f t="shared" si="139"/>
        <v>9009.9</v>
      </c>
    </row>
    <row r="580" spans="1:16">
      <c r="A580">
        <v>683</v>
      </c>
      <c r="B580">
        <v>9</v>
      </c>
      <c r="C580">
        <v>6640</v>
      </c>
      <c r="D580" s="9">
        <f t="shared" si="140"/>
        <v>553.33333333333337</v>
      </c>
      <c r="E580" s="9">
        <f t="shared" ref="E580:E643" si="141">(C580/12)*$E$1</f>
        <v>608.66666666666674</v>
      </c>
      <c r="F580" s="9">
        <f t="shared" ref="F580:F643" si="142">(C580/12)*$F$1</f>
        <v>664</v>
      </c>
      <c r="G580" s="9">
        <f t="shared" ref="G580:G643" si="143">(C580/12)*$F$1</f>
        <v>664</v>
      </c>
      <c r="H580" s="9">
        <f t="shared" ref="H580:H643" si="144">(C580/12)*$H$1</f>
        <v>719.33333333333337</v>
      </c>
      <c r="I580" s="9">
        <f t="shared" ref="I580:I643" si="145">(C580/12)*$I$1</f>
        <v>774.66666666666663</v>
      </c>
      <c r="J580" s="9">
        <f t="shared" ref="J580:J643" si="146">(C580/12)*$J$1</f>
        <v>830</v>
      </c>
      <c r="K580" s="9">
        <f t="shared" ref="K580:K643" si="147">(C580/12)*$K$1</f>
        <v>830</v>
      </c>
      <c r="L580" s="9">
        <f t="shared" ref="L580:L643" si="148">(C580/12)*$L$1</f>
        <v>830</v>
      </c>
      <c r="M580" s="9">
        <f t="shared" ref="M580:M643" si="149">(C580/12)*$M$1</f>
        <v>830</v>
      </c>
      <c r="N580" s="9">
        <f t="shared" ref="N580:N643" si="150">(C580/12)*$N$1</f>
        <v>830</v>
      </c>
      <c r="O580" s="9">
        <f t="shared" ref="O580:O643" si="151">(C580/12)*$O$1</f>
        <v>830</v>
      </c>
      <c r="P580" s="10">
        <f t="shared" ref="P580:P643" si="152">SUM(D580:O580)</f>
        <v>8964</v>
      </c>
    </row>
    <row r="581" spans="1:16">
      <c r="A581">
        <v>623</v>
      </c>
      <c r="B581">
        <v>8</v>
      </c>
      <c r="C581">
        <v>6589</v>
      </c>
      <c r="D581" s="9">
        <f t="shared" si="140"/>
        <v>549.08333333333337</v>
      </c>
      <c r="E581" s="9">
        <f t="shared" si="141"/>
        <v>603.99166666666679</v>
      </c>
      <c r="F581" s="9">
        <f t="shared" si="142"/>
        <v>658.9</v>
      </c>
      <c r="G581" s="9">
        <f t="shared" si="143"/>
        <v>658.9</v>
      </c>
      <c r="H581" s="9">
        <f t="shared" si="144"/>
        <v>713.80833333333339</v>
      </c>
      <c r="I581" s="9">
        <f t="shared" si="145"/>
        <v>768.7166666666667</v>
      </c>
      <c r="J581" s="9">
        <f t="shared" si="146"/>
        <v>823.625</v>
      </c>
      <c r="K581" s="9">
        <f t="shared" si="147"/>
        <v>823.625</v>
      </c>
      <c r="L581" s="9">
        <f t="shared" si="148"/>
        <v>823.625</v>
      </c>
      <c r="M581" s="9">
        <f t="shared" si="149"/>
        <v>823.625</v>
      </c>
      <c r="N581" s="9">
        <f t="shared" si="150"/>
        <v>823.625</v>
      </c>
      <c r="O581" s="9">
        <f t="shared" si="151"/>
        <v>823.625</v>
      </c>
      <c r="P581" s="10">
        <f t="shared" si="152"/>
        <v>8895.1500000000015</v>
      </c>
    </row>
    <row r="582" spans="1:16">
      <c r="A582">
        <v>555</v>
      </c>
      <c r="B582">
        <v>8</v>
      </c>
      <c r="C582">
        <v>6491</v>
      </c>
      <c r="D582" s="9">
        <f t="shared" si="140"/>
        <v>540.91666666666663</v>
      </c>
      <c r="E582" s="9">
        <f t="shared" si="141"/>
        <v>595.00833333333333</v>
      </c>
      <c r="F582" s="9">
        <f t="shared" si="142"/>
        <v>649.09999999999991</v>
      </c>
      <c r="G582" s="9">
        <f t="shared" si="143"/>
        <v>649.09999999999991</v>
      </c>
      <c r="H582" s="9">
        <f t="shared" si="144"/>
        <v>703.19166666666661</v>
      </c>
      <c r="I582" s="9">
        <f t="shared" si="145"/>
        <v>757.28333333333319</v>
      </c>
      <c r="J582" s="9">
        <f t="shared" si="146"/>
        <v>811.375</v>
      </c>
      <c r="K582" s="9">
        <f t="shared" si="147"/>
        <v>811.375</v>
      </c>
      <c r="L582" s="9">
        <f t="shared" si="148"/>
        <v>811.375</v>
      </c>
      <c r="M582" s="9">
        <f t="shared" si="149"/>
        <v>811.375</v>
      </c>
      <c r="N582" s="9">
        <f t="shared" si="150"/>
        <v>811.375</v>
      </c>
      <c r="O582" s="9">
        <f t="shared" si="151"/>
        <v>811.375</v>
      </c>
      <c r="P582" s="10">
        <f t="shared" si="152"/>
        <v>8762.85</v>
      </c>
    </row>
    <row r="583" spans="1:16">
      <c r="A583">
        <v>673</v>
      </c>
      <c r="B583">
        <v>7</v>
      </c>
      <c r="C583">
        <v>6486</v>
      </c>
      <c r="D583" s="9">
        <f t="shared" si="140"/>
        <v>540.5</v>
      </c>
      <c r="E583" s="9">
        <f t="shared" si="141"/>
        <v>594.55000000000007</v>
      </c>
      <c r="F583" s="9">
        <f t="shared" si="142"/>
        <v>648.6</v>
      </c>
      <c r="G583" s="9">
        <f t="shared" si="143"/>
        <v>648.6</v>
      </c>
      <c r="H583" s="9">
        <f t="shared" si="144"/>
        <v>702.65</v>
      </c>
      <c r="I583" s="9">
        <f t="shared" si="145"/>
        <v>756.69999999999993</v>
      </c>
      <c r="J583" s="9">
        <f t="shared" si="146"/>
        <v>810.75</v>
      </c>
      <c r="K583" s="9">
        <f t="shared" si="147"/>
        <v>810.75</v>
      </c>
      <c r="L583" s="9">
        <f t="shared" si="148"/>
        <v>810.75</v>
      </c>
      <c r="M583" s="9">
        <f t="shared" si="149"/>
        <v>810.75</v>
      </c>
      <c r="N583" s="9">
        <f t="shared" si="150"/>
        <v>810.75</v>
      </c>
      <c r="O583" s="9">
        <f t="shared" si="151"/>
        <v>810.75</v>
      </c>
      <c r="P583" s="10">
        <f t="shared" si="152"/>
        <v>8756.1</v>
      </c>
    </row>
    <row r="584" spans="1:16">
      <c r="A584">
        <v>537</v>
      </c>
      <c r="B584">
        <v>12</v>
      </c>
      <c r="C584">
        <v>6387</v>
      </c>
      <c r="D584" s="9">
        <f t="shared" si="140"/>
        <v>532.25</v>
      </c>
      <c r="E584" s="9">
        <f t="shared" si="141"/>
        <v>585.47500000000002</v>
      </c>
      <c r="F584" s="9">
        <f t="shared" si="142"/>
        <v>638.69999999999993</v>
      </c>
      <c r="G584" s="9">
        <f t="shared" si="143"/>
        <v>638.69999999999993</v>
      </c>
      <c r="H584" s="9">
        <f t="shared" si="144"/>
        <v>691.92500000000007</v>
      </c>
      <c r="I584" s="9">
        <f t="shared" si="145"/>
        <v>745.15</v>
      </c>
      <c r="J584" s="9">
        <f t="shared" si="146"/>
        <v>798.375</v>
      </c>
      <c r="K584" s="9">
        <f t="shared" si="147"/>
        <v>798.375</v>
      </c>
      <c r="L584" s="9">
        <f t="shared" si="148"/>
        <v>798.375</v>
      </c>
      <c r="M584" s="9">
        <f t="shared" si="149"/>
        <v>798.375</v>
      </c>
      <c r="N584" s="9">
        <f t="shared" si="150"/>
        <v>798.375</v>
      </c>
      <c r="O584" s="9">
        <f t="shared" si="151"/>
        <v>798.375</v>
      </c>
      <c r="P584" s="10">
        <f t="shared" si="152"/>
        <v>8622.4500000000007</v>
      </c>
    </row>
    <row r="585" spans="1:16">
      <c r="A585">
        <v>535</v>
      </c>
      <c r="B585">
        <v>8</v>
      </c>
      <c r="C585">
        <v>6376</v>
      </c>
      <c r="D585" s="9">
        <f t="shared" si="140"/>
        <v>531.33333333333337</v>
      </c>
      <c r="E585" s="9">
        <f t="shared" si="141"/>
        <v>584.46666666666681</v>
      </c>
      <c r="F585" s="9">
        <f t="shared" si="142"/>
        <v>637.6</v>
      </c>
      <c r="G585" s="9">
        <f t="shared" si="143"/>
        <v>637.6</v>
      </c>
      <c r="H585" s="9">
        <f t="shared" si="144"/>
        <v>690.73333333333346</v>
      </c>
      <c r="I585" s="9">
        <f t="shared" si="145"/>
        <v>743.86666666666667</v>
      </c>
      <c r="J585" s="9">
        <f t="shared" si="146"/>
        <v>797</v>
      </c>
      <c r="K585" s="9">
        <f t="shared" si="147"/>
        <v>797</v>
      </c>
      <c r="L585" s="9">
        <f t="shared" si="148"/>
        <v>797</v>
      </c>
      <c r="M585" s="9">
        <f t="shared" si="149"/>
        <v>797</v>
      </c>
      <c r="N585" s="9">
        <f t="shared" si="150"/>
        <v>797</v>
      </c>
      <c r="O585" s="9">
        <f t="shared" si="151"/>
        <v>797</v>
      </c>
      <c r="P585" s="10">
        <f t="shared" si="152"/>
        <v>8607.6</v>
      </c>
    </row>
    <row r="586" spans="1:16">
      <c r="A586">
        <v>526</v>
      </c>
      <c r="B586">
        <v>7</v>
      </c>
      <c r="C586">
        <v>6374</v>
      </c>
      <c r="D586" s="9">
        <f t="shared" si="140"/>
        <v>531.16666666666663</v>
      </c>
      <c r="E586" s="9">
        <f t="shared" si="141"/>
        <v>584.2833333333333</v>
      </c>
      <c r="F586" s="9">
        <f t="shared" si="142"/>
        <v>637.4</v>
      </c>
      <c r="G586" s="9">
        <f t="shared" si="143"/>
        <v>637.4</v>
      </c>
      <c r="H586" s="9">
        <f t="shared" si="144"/>
        <v>690.51666666666665</v>
      </c>
      <c r="I586" s="9">
        <f t="shared" si="145"/>
        <v>743.63333333333321</v>
      </c>
      <c r="J586" s="9">
        <f t="shared" si="146"/>
        <v>796.75</v>
      </c>
      <c r="K586" s="9">
        <f t="shared" si="147"/>
        <v>796.75</v>
      </c>
      <c r="L586" s="9">
        <f t="shared" si="148"/>
        <v>796.75</v>
      </c>
      <c r="M586" s="9">
        <f t="shared" si="149"/>
        <v>796.75</v>
      </c>
      <c r="N586" s="9">
        <f t="shared" si="150"/>
        <v>796.75</v>
      </c>
      <c r="O586" s="9">
        <f t="shared" si="151"/>
        <v>796.75</v>
      </c>
      <c r="P586" s="10">
        <f t="shared" si="152"/>
        <v>8604.9</v>
      </c>
    </row>
    <row r="587" spans="1:16">
      <c r="A587">
        <v>640</v>
      </c>
      <c r="B587">
        <v>9</v>
      </c>
      <c r="C587">
        <v>6372</v>
      </c>
      <c r="D587" s="9">
        <f t="shared" si="140"/>
        <v>531</v>
      </c>
      <c r="E587" s="9">
        <f t="shared" si="141"/>
        <v>584.1</v>
      </c>
      <c r="F587" s="9">
        <f t="shared" si="142"/>
        <v>637.19999999999993</v>
      </c>
      <c r="G587" s="9">
        <f t="shared" si="143"/>
        <v>637.19999999999993</v>
      </c>
      <c r="H587" s="9">
        <f t="shared" si="144"/>
        <v>690.30000000000007</v>
      </c>
      <c r="I587" s="9">
        <f t="shared" si="145"/>
        <v>743.4</v>
      </c>
      <c r="J587" s="9">
        <f t="shared" si="146"/>
        <v>796.5</v>
      </c>
      <c r="K587" s="9">
        <f t="shared" si="147"/>
        <v>796.5</v>
      </c>
      <c r="L587" s="9">
        <f t="shared" si="148"/>
        <v>796.5</v>
      </c>
      <c r="M587" s="9">
        <f t="shared" si="149"/>
        <v>796.5</v>
      </c>
      <c r="N587" s="9">
        <f t="shared" si="150"/>
        <v>796.5</v>
      </c>
      <c r="O587" s="9">
        <f t="shared" si="151"/>
        <v>796.5</v>
      </c>
      <c r="P587" s="10">
        <f t="shared" si="152"/>
        <v>8602.2000000000007</v>
      </c>
    </row>
    <row r="588" spans="1:16">
      <c r="A588">
        <v>648</v>
      </c>
      <c r="B588">
        <v>6</v>
      </c>
      <c r="C588">
        <v>6361</v>
      </c>
      <c r="D588" s="9">
        <f t="shared" si="140"/>
        <v>530.08333333333337</v>
      </c>
      <c r="E588" s="9">
        <f t="shared" si="141"/>
        <v>583.09166666666681</v>
      </c>
      <c r="F588" s="9">
        <f t="shared" si="142"/>
        <v>636.1</v>
      </c>
      <c r="G588" s="9">
        <f t="shared" si="143"/>
        <v>636.1</v>
      </c>
      <c r="H588" s="9">
        <f t="shared" si="144"/>
        <v>689.10833333333346</v>
      </c>
      <c r="I588" s="9">
        <f t="shared" si="145"/>
        <v>742.11666666666667</v>
      </c>
      <c r="J588" s="9">
        <f t="shared" si="146"/>
        <v>795.125</v>
      </c>
      <c r="K588" s="9">
        <f t="shared" si="147"/>
        <v>795.125</v>
      </c>
      <c r="L588" s="9">
        <f t="shared" si="148"/>
        <v>795.125</v>
      </c>
      <c r="M588" s="9">
        <f t="shared" si="149"/>
        <v>795.125</v>
      </c>
      <c r="N588" s="9">
        <f t="shared" si="150"/>
        <v>795.125</v>
      </c>
      <c r="O588" s="9">
        <f t="shared" si="151"/>
        <v>795.125</v>
      </c>
      <c r="P588" s="10">
        <f t="shared" si="152"/>
        <v>8587.35</v>
      </c>
    </row>
    <row r="589" spans="1:16">
      <c r="A589">
        <v>540</v>
      </c>
      <c r="B589">
        <v>8</v>
      </c>
      <c r="C589">
        <v>6350</v>
      </c>
      <c r="D589" s="9">
        <f t="shared" si="140"/>
        <v>529.16666666666663</v>
      </c>
      <c r="E589" s="9">
        <f t="shared" si="141"/>
        <v>582.08333333333337</v>
      </c>
      <c r="F589" s="9">
        <f t="shared" si="142"/>
        <v>634.99999999999989</v>
      </c>
      <c r="G589" s="9">
        <f t="shared" si="143"/>
        <v>634.99999999999989</v>
      </c>
      <c r="H589" s="9">
        <f t="shared" si="144"/>
        <v>687.91666666666663</v>
      </c>
      <c r="I589" s="9">
        <f t="shared" si="145"/>
        <v>740.83333333333326</v>
      </c>
      <c r="J589" s="9">
        <f t="shared" si="146"/>
        <v>793.75</v>
      </c>
      <c r="K589" s="9">
        <f t="shared" si="147"/>
        <v>793.75</v>
      </c>
      <c r="L589" s="9">
        <f t="shared" si="148"/>
        <v>793.75</v>
      </c>
      <c r="M589" s="9">
        <f t="shared" si="149"/>
        <v>793.75</v>
      </c>
      <c r="N589" s="9">
        <f t="shared" si="150"/>
        <v>793.75</v>
      </c>
      <c r="O589" s="9">
        <f t="shared" si="151"/>
        <v>793.75</v>
      </c>
      <c r="P589" s="10">
        <f t="shared" si="152"/>
        <v>8572.5</v>
      </c>
    </row>
    <row r="590" spans="1:16">
      <c r="A590">
        <v>641</v>
      </c>
      <c r="B590">
        <v>6</v>
      </c>
      <c r="C590">
        <v>6304</v>
      </c>
      <c r="D590" s="9">
        <f t="shared" si="140"/>
        <v>525.33333333333337</v>
      </c>
      <c r="E590" s="9">
        <f t="shared" si="141"/>
        <v>577.86666666666679</v>
      </c>
      <c r="F590" s="9">
        <f t="shared" si="142"/>
        <v>630.4</v>
      </c>
      <c r="G590" s="9">
        <f t="shared" si="143"/>
        <v>630.4</v>
      </c>
      <c r="H590" s="9">
        <f t="shared" si="144"/>
        <v>682.93333333333339</v>
      </c>
      <c r="I590" s="9">
        <f t="shared" si="145"/>
        <v>735.4666666666667</v>
      </c>
      <c r="J590" s="9">
        <f t="shared" si="146"/>
        <v>788</v>
      </c>
      <c r="K590" s="9">
        <f t="shared" si="147"/>
        <v>788</v>
      </c>
      <c r="L590" s="9">
        <f t="shared" si="148"/>
        <v>788</v>
      </c>
      <c r="M590" s="9">
        <f t="shared" si="149"/>
        <v>788</v>
      </c>
      <c r="N590" s="9">
        <f t="shared" si="150"/>
        <v>788</v>
      </c>
      <c r="O590" s="9">
        <f t="shared" si="151"/>
        <v>788</v>
      </c>
      <c r="P590" s="10">
        <f t="shared" si="152"/>
        <v>8510.4000000000015</v>
      </c>
    </row>
    <row r="591" spans="1:16">
      <c r="A591">
        <v>676</v>
      </c>
      <c r="B591">
        <v>9</v>
      </c>
      <c r="C591">
        <v>6288</v>
      </c>
      <c r="D591" s="9">
        <f t="shared" si="140"/>
        <v>524</v>
      </c>
      <c r="E591" s="9">
        <f t="shared" si="141"/>
        <v>576.40000000000009</v>
      </c>
      <c r="F591" s="9">
        <f t="shared" si="142"/>
        <v>628.79999999999995</v>
      </c>
      <c r="G591" s="9">
        <f t="shared" si="143"/>
        <v>628.79999999999995</v>
      </c>
      <c r="H591" s="9">
        <f t="shared" si="144"/>
        <v>681.2</v>
      </c>
      <c r="I591" s="9">
        <f t="shared" si="145"/>
        <v>733.59999999999991</v>
      </c>
      <c r="J591" s="9">
        <f t="shared" si="146"/>
        <v>786</v>
      </c>
      <c r="K591" s="9">
        <f t="shared" si="147"/>
        <v>786</v>
      </c>
      <c r="L591" s="9">
        <f t="shared" si="148"/>
        <v>786</v>
      </c>
      <c r="M591" s="9">
        <f t="shared" si="149"/>
        <v>786</v>
      </c>
      <c r="N591" s="9">
        <f t="shared" si="150"/>
        <v>786</v>
      </c>
      <c r="O591" s="9">
        <f t="shared" si="151"/>
        <v>786</v>
      </c>
      <c r="P591" s="10">
        <f t="shared" si="152"/>
        <v>8488.7999999999993</v>
      </c>
    </row>
    <row r="592" spans="1:16">
      <c r="A592">
        <v>627</v>
      </c>
      <c r="B592">
        <v>8</v>
      </c>
      <c r="C592">
        <v>6286</v>
      </c>
      <c r="D592" s="9">
        <f t="shared" si="140"/>
        <v>523.83333333333337</v>
      </c>
      <c r="E592" s="9">
        <f t="shared" si="141"/>
        <v>576.21666666666681</v>
      </c>
      <c r="F592" s="9">
        <f t="shared" si="142"/>
        <v>628.6</v>
      </c>
      <c r="G592" s="9">
        <f t="shared" si="143"/>
        <v>628.6</v>
      </c>
      <c r="H592" s="9">
        <f t="shared" si="144"/>
        <v>680.98333333333346</v>
      </c>
      <c r="I592" s="9">
        <f t="shared" si="145"/>
        <v>733.36666666666667</v>
      </c>
      <c r="J592" s="9">
        <f t="shared" si="146"/>
        <v>785.75</v>
      </c>
      <c r="K592" s="9">
        <f t="shared" si="147"/>
        <v>785.75</v>
      </c>
      <c r="L592" s="9">
        <f t="shared" si="148"/>
        <v>785.75</v>
      </c>
      <c r="M592" s="9">
        <f t="shared" si="149"/>
        <v>785.75</v>
      </c>
      <c r="N592" s="9">
        <f t="shared" si="150"/>
        <v>785.75</v>
      </c>
      <c r="O592" s="9">
        <f t="shared" si="151"/>
        <v>785.75</v>
      </c>
      <c r="P592" s="10">
        <f t="shared" si="152"/>
        <v>8486.1</v>
      </c>
    </row>
    <row r="593" spans="1:16">
      <c r="A593">
        <v>653</v>
      </c>
      <c r="B593">
        <v>9</v>
      </c>
      <c r="C593">
        <v>6218</v>
      </c>
      <c r="D593" s="9">
        <f t="shared" si="140"/>
        <v>518.16666666666663</v>
      </c>
      <c r="E593" s="9">
        <f t="shared" si="141"/>
        <v>569.98333333333335</v>
      </c>
      <c r="F593" s="9">
        <f t="shared" si="142"/>
        <v>621.79999999999995</v>
      </c>
      <c r="G593" s="9">
        <f t="shared" si="143"/>
        <v>621.79999999999995</v>
      </c>
      <c r="H593" s="9">
        <f t="shared" si="144"/>
        <v>673.61666666666667</v>
      </c>
      <c r="I593" s="9">
        <f t="shared" si="145"/>
        <v>725.43333333333328</v>
      </c>
      <c r="J593" s="9">
        <f t="shared" si="146"/>
        <v>777.25</v>
      </c>
      <c r="K593" s="9">
        <f t="shared" si="147"/>
        <v>777.25</v>
      </c>
      <c r="L593" s="9">
        <f t="shared" si="148"/>
        <v>777.25</v>
      </c>
      <c r="M593" s="9">
        <f t="shared" si="149"/>
        <v>777.25</v>
      </c>
      <c r="N593" s="9">
        <f t="shared" si="150"/>
        <v>777.25</v>
      </c>
      <c r="O593" s="9">
        <f t="shared" si="151"/>
        <v>777.25</v>
      </c>
      <c r="P593" s="10">
        <f t="shared" si="152"/>
        <v>8394.2999999999993</v>
      </c>
    </row>
    <row r="594" spans="1:16">
      <c r="A594">
        <v>680</v>
      </c>
      <c r="B594">
        <v>6</v>
      </c>
      <c r="C594">
        <v>6203</v>
      </c>
      <c r="D594" s="9">
        <f t="shared" si="140"/>
        <v>516.91666666666663</v>
      </c>
      <c r="E594" s="9">
        <f t="shared" si="141"/>
        <v>568.60833333333335</v>
      </c>
      <c r="F594" s="9">
        <f t="shared" si="142"/>
        <v>620.29999999999995</v>
      </c>
      <c r="G594" s="9">
        <f t="shared" si="143"/>
        <v>620.29999999999995</v>
      </c>
      <c r="H594" s="9">
        <f t="shared" si="144"/>
        <v>671.99166666666667</v>
      </c>
      <c r="I594" s="9">
        <f t="shared" si="145"/>
        <v>723.68333333333328</v>
      </c>
      <c r="J594" s="9">
        <f t="shared" si="146"/>
        <v>775.375</v>
      </c>
      <c r="K594" s="9">
        <f t="shared" si="147"/>
        <v>775.375</v>
      </c>
      <c r="L594" s="9">
        <f t="shared" si="148"/>
        <v>775.375</v>
      </c>
      <c r="M594" s="9">
        <f t="shared" si="149"/>
        <v>775.375</v>
      </c>
      <c r="N594" s="9">
        <f t="shared" si="150"/>
        <v>775.375</v>
      </c>
      <c r="O594" s="9">
        <f t="shared" si="151"/>
        <v>775.375</v>
      </c>
      <c r="P594" s="10">
        <f t="shared" si="152"/>
        <v>8374.0499999999993</v>
      </c>
    </row>
    <row r="595" spans="1:16">
      <c r="A595">
        <v>615</v>
      </c>
      <c r="B595">
        <v>8</v>
      </c>
      <c r="C595">
        <v>6158</v>
      </c>
      <c r="D595" s="9">
        <f t="shared" si="140"/>
        <v>513.16666666666663</v>
      </c>
      <c r="E595" s="9">
        <f t="shared" si="141"/>
        <v>564.48333333333335</v>
      </c>
      <c r="F595" s="9">
        <f t="shared" si="142"/>
        <v>615.79999999999995</v>
      </c>
      <c r="G595" s="9">
        <f t="shared" si="143"/>
        <v>615.79999999999995</v>
      </c>
      <c r="H595" s="9">
        <f t="shared" si="144"/>
        <v>667.11666666666667</v>
      </c>
      <c r="I595" s="9">
        <f t="shared" si="145"/>
        <v>718.43333333333328</v>
      </c>
      <c r="J595" s="9">
        <f t="shared" si="146"/>
        <v>769.75</v>
      </c>
      <c r="K595" s="9">
        <f t="shared" si="147"/>
        <v>769.75</v>
      </c>
      <c r="L595" s="9">
        <f t="shared" si="148"/>
        <v>769.75</v>
      </c>
      <c r="M595" s="9">
        <f t="shared" si="149"/>
        <v>769.75</v>
      </c>
      <c r="N595" s="9">
        <f t="shared" si="150"/>
        <v>769.75</v>
      </c>
      <c r="O595" s="9">
        <f t="shared" si="151"/>
        <v>769.75</v>
      </c>
      <c r="P595" s="10">
        <f t="shared" si="152"/>
        <v>8313.2999999999993</v>
      </c>
    </row>
    <row r="596" spans="1:16">
      <c r="A596">
        <v>601</v>
      </c>
      <c r="B596">
        <v>6</v>
      </c>
      <c r="C596">
        <v>6106</v>
      </c>
      <c r="D596" s="9">
        <f t="shared" si="140"/>
        <v>508.83333333333331</v>
      </c>
      <c r="E596" s="9">
        <f t="shared" si="141"/>
        <v>559.7166666666667</v>
      </c>
      <c r="F596" s="9">
        <f t="shared" si="142"/>
        <v>610.59999999999991</v>
      </c>
      <c r="G596" s="9">
        <f t="shared" si="143"/>
        <v>610.59999999999991</v>
      </c>
      <c r="H596" s="9">
        <f t="shared" si="144"/>
        <v>661.48333333333335</v>
      </c>
      <c r="I596" s="9">
        <f t="shared" si="145"/>
        <v>712.36666666666656</v>
      </c>
      <c r="J596" s="9">
        <f t="shared" si="146"/>
        <v>763.25</v>
      </c>
      <c r="K596" s="9">
        <f t="shared" si="147"/>
        <v>763.25</v>
      </c>
      <c r="L596" s="9">
        <f t="shared" si="148"/>
        <v>763.25</v>
      </c>
      <c r="M596" s="9">
        <f t="shared" si="149"/>
        <v>763.25</v>
      </c>
      <c r="N596" s="9">
        <f t="shared" si="150"/>
        <v>763.25</v>
      </c>
      <c r="O596" s="9">
        <f t="shared" si="151"/>
        <v>763.25</v>
      </c>
      <c r="P596" s="10">
        <f t="shared" si="152"/>
        <v>8243.1</v>
      </c>
    </row>
    <row r="597" spans="1:16">
      <c r="A597">
        <v>674</v>
      </c>
      <c r="B597">
        <v>7</v>
      </c>
      <c r="C597">
        <v>6100</v>
      </c>
      <c r="D597" s="9">
        <f t="shared" si="140"/>
        <v>508.33333333333331</v>
      </c>
      <c r="E597" s="9">
        <f t="shared" si="141"/>
        <v>559.16666666666674</v>
      </c>
      <c r="F597" s="9">
        <f t="shared" si="142"/>
        <v>610</v>
      </c>
      <c r="G597" s="9">
        <f t="shared" si="143"/>
        <v>610</v>
      </c>
      <c r="H597" s="9">
        <f t="shared" si="144"/>
        <v>660.83333333333337</v>
      </c>
      <c r="I597" s="9">
        <f t="shared" si="145"/>
        <v>711.66666666666663</v>
      </c>
      <c r="J597" s="9">
        <f t="shared" si="146"/>
        <v>762.5</v>
      </c>
      <c r="K597" s="9">
        <f t="shared" si="147"/>
        <v>762.5</v>
      </c>
      <c r="L597" s="9">
        <f t="shared" si="148"/>
        <v>762.5</v>
      </c>
      <c r="M597" s="9">
        <f t="shared" si="149"/>
        <v>762.5</v>
      </c>
      <c r="N597" s="9">
        <f t="shared" si="150"/>
        <v>762.5</v>
      </c>
      <c r="O597" s="9">
        <f t="shared" si="151"/>
        <v>762.5</v>
      </c>
      <c r="P597" s="10">
        <f t="shared" si="152"/>
        <v>8235</v>
      </c>
    </row>
    <row r="598" spans="1:16">
      <c r="A598">
        <v>502</v>
      </c>
      <c r="B598">
        <v>7</v>
      </c>
      <c r="C598">
        <v>6091</v>
      </c>
      <c r="D598" s="9">
        <f t="shared" si="140"/>
        <v>507.58333333333331</v>
      </c>
      <c r="E598" s="9">
        <f t="shared" si="141"/>
        <v>558.3416666666667</v>
      </c>
      <c r="F598" s="9">
        <f t="shared" si="142"/>
        <v>609.09999999999991</v>
      </c>
      <c r="G598" s="9">
        <f t="shared" si="143"/>
        <v>609.09999999999991</v>
      </c>
      <c r="H598" s="9">
        <f t="shared" si="144"/>
        <v>659.85833333333335</v>
      </c>
      <c r="I598" s="9">
        <f t="shared" si="145"/>
        <v>710.61666666666656</v>
      </c>
      <c r="J598" s="9">
        <f t="shared" si="146"/>
        <v>761.375</v>
      </c>
      <c r="K598" s="9">
        <f t="shared" si="147"/>
        <v>761.375</v>
      </c>
      <c r="L598" s="9">
        <f t="shared" si="148"/>
        <v>761.375</v>
      </c>
      <c r="M598" s="9">
        <f t="shared" si="149"/>
        <v>761.375</v>
      </c>
      <c r="N598" s="9">
        <f t="shared" si="150"/>
        <v>761.375</v>
      </c>
      <c r="O598" s="9">
        <f t="shared" si="151"/>
        <v>761.375</v>
      </c>
      <c r="P598" s="10">
        <f t="shared" si="152"/>
        <v>8222.85</v>
      </c>
    </row>
    <row r="599" spans="1:16">
      <c r="A599">
        <v>613</v>
      </c>
      <c r="B599">
        <v>7</v>
      </c>
      <c r="C599">
        <v>6050</v>
      </c>
      <c r="D599" s="9">
        <f t="shared" si="140"/>
        <v>504.16666666666669</v>
      </c>
      <c r="E599" s="9">
        <f t="shared" si="141"/>
        <v>554.58333333333337</v>
      </c>
      <c r="F599" s="9">
        <f t="shared" si="142"/>
        <v>605</v>
      </c>
      <c r="G599" s="9">
        <f t="shared" si="143"/>
        <v>605</v>
      </c>
      <c r="H599" s="9">
        <f t="shared" si="144"/>
        <v>655.41666666666674</v>
      </c>
      <c r="I599" s="9">
        <f t="shared" si="145"/>
        <v>705.83333333333337</v>
      </c>
      <c r="J599" s="9">
        <f t="shared" si="146"/>
        <v>756.25</v>
      </c>
      <c r="K599" s="9">
        <f t="shared" si="147"/>
        <v>756.25</v>
      </c>
      <c r="L599" s="9">
        <f t="shared" si="148"/>
        <v>756.25</v>
      </c>
      <c r="M599" s="9">
        <f t="shared" si="149"/>
        <v>756.25</v>
      </c>
      <c r="N599" s="9">
        <f t="shared" si="150"/>
        <v>756.25</v>
      </c>
      <c r="O599" s="9">
        <f t="shared" si="151"/>
        <v>756.25</v>
      </c>
      <c r="P599" s="10">
        <f t="shared" si="152"/>
        <v>8167.5</v>
      </c>
    </row>
    <row r="600" spans="1:16" s="7" customFormat="1">
      <c r="A600" s="7">
        <v>518</v>
      </c>
      <c r="B600" s="7">
        <v>8</v>
      </c>
      <c r="C600" s="7">
        <v>5916</v>
      </c>
      <c r="D600" s="8">
        <f t="shared" si="140"/>
        <v>493</v>
      </c>
      <c r="E600" s="8">
        <f t="shared" si="141"/>
        <v>542.30000000000007</v>
      </c>
      <c r="F600" s="8">
        <f t="shared" si="142"/>
        <v>591.6</v>
      </c>
      <c r="G600" s="8">
        <f t="shared" si="143"/>
        <v>591.6</v>
      </c>
      <c r="H600" s="8">
        <f t="shared" si="144"/>
        <v>640.9</v>
      </c>
      <c r="I600" s="8">
        <f t="shared" si="145"/>
        <v>690.19999999999993</v>
      </c>
      <c r="J600" s="8">
        <f t="shared" si="146"/>
        <v>739.5</v>
      </c>
      <c r="K600" s="8">
        <f t="shared" si="147"/>
        <v>739.5</v>
      </c>
      <c r="L600" s="8">
        <f t="shared" si="148"/>
        <v>739.5</v>
      </c>
      <c r="M600" s="8">
        <f t="shared" si="149"/>
        <v>739.5</v>
      </c>
      <c r="N600" s="8">
        <f t="shared" si="150"/>
        <v>739.5</v>
      </c>
      <c r="O600" s="8">
        <f t="shared" si="151"/>
        <v>739.5</v>
      </c>
      <c r="P600" s="10">
        <f t="shared" si="152"/>
        <v>7986.6</v>
      </c>
    </row>
    <row r="601" spans="1:16">
      <c r="A601">
        <v>651</v>
      </c>
      <c r="B601">
        <v>6</v>
      </c>
      <c r="C601">
        <v>5877</v>
      </c>
      <c r="D601" s="9">
        <f t="shared" si="140"/>
        <v>489.75</v>
      </c>
      <c r="E601" s="9">
        <f t="shared" si="141"/>
        <v>538.72500000000002</v>
      </c>
      <c r="F601" s="9">
        <f t="shared" si="142"/>
        <v>587.69999999999993</v>
      </c>
      <c r="G601" s="9">
        <f t="shared" si="143"/>
        <v>587.69999999999993</v>
      </c>
      <c r="H601" s="9">
        <f t="shared" si="144"/>
        <v>636.67500000000007</v>
      </c>
      <c r="I601" s="9">
        <f t="shared" si="145"/>
        <v>685.65</v>
      </c>
      <c r="J601" s="9">
        <f t="shared" si="146"/>
        <v>734.625</v>
      </c>
      <c r="K601" s="9">
        <f t="shared" si="147"/>
        <v>734.625</v>
      </c>
      <c r="L601" s="9">
        <f t="shared" si="148"/>
        <v>734.625</v>
      </c>
      <c r="M601" s="9">
        <f t="shared" si="149"/>
        <v>734.625</v>
      </c>
      <c r="N601" s="9">
        <f t="shared" si="150"/>
        <v>734.625</v>
      </c>
      <c r="O601" s="9">
        <f t="shared" si="151"/>
        <v>734.625</v>
      </c>
      <c r="P601" s="10">
        <f t="shared" si="152"/>
        <v>7933.95</v>
      </c>
    </row>
    <row r="602" spans="1:16">
      <c r="A602">
        <v>545</v>
      </c>
      <c r="B602">
        <v>8</v>
      </c>
      <c r="C602">
        <v>5834</v>
      </c>
      <c r="D602" s="9">
        <f t="shared" si="140"/>
        <v>486.16666666666669</v>
      </c>
      <c r="E602" s="9">
        <f t="shared" si="141"/>
        <v>534.78333333333342</v>
      </c>
      <c r="F602" s="9">
        <f t="shared" si="142"/>
        <v>583.4</v>
      </c>
      <c r="G602" s="9">
        <f t="shared" si="143"/>
        <v>583.4</v>
      </c>
      <c r="H602" s="9">
        <f t="shared" si="144"/>
        <v>632.01666666666677</v>
      </c>
      <c r="I602" s="9">
        <f t="shared" si="145"/>
        <v>680.63333333333333</v>
      </c>
      <c r="J602" s="9">
        <f t="shared" si="146"/>
        <v>729.25</v>
      </c>
      <c r="K602" s="9">
        <f t="shared" si="147"/>
        <v>729.25</v>
      </c>
      <c r="L602" s="9">
        <f t="shared" si="148"/>
        <v>729.25</v>
      </c>
      <c r="M602" s="9">
        <f t="shared" si="149"/>
        <v>729.25</v>
      </c>
      <c r="N602" s="9">
        <f t="shared" si="150"/>
        <v>729.25</v>
      </c>
      <c r="O602" s="9">
        <f t="shared" si="151"/>
        <v>729.25</v>
      </c>
      <c r="P602" s="10">
        <f t="shared" si="152"/>
        <v>7875.9</v>
      </c>
    </row>
    <row r="603" spans="1:16">
      <c r="A603">
        <v>538</v>
      </c>
      <c r="B603">
        <v>6</v>
      </c>
      <c r="C603">
        <v>5828</v>
      </c>
      <c r="D603" s="9">
        <f t="shared" si="140"/>
        <v>485.66666666666669</v>
      </c>
      <c r="E603" s="9">
        <f t="shared" si="141"/>
        <v>534.23333333333335</v>
      </c>
      <c r="F603" s="9">
        <f t="shared" si="142"/>
        <v>582.79999999999995</v>
      </c>
      <c r="G603" s="9">
        <f t="shared" si="143"/>
        <v>582.79999999999995</v>
      </c>
      <c r="H603" s="9">
        <f t="shared" si="144"/>
        <v>631.36666666666667</v>
      </c>
      <c r="I603" s="9">
        <f t="shared" si="145"/>
        <v>679.93333333333328</v>
      </c>
      <c r="J603" s="9">
        <f t="shared" si="146"/>
        <v>728.5</v>
      </c>
      <c r="K603" s="9">
        <f t="shared" si="147"/>
        <v>728.5</v>
      </c>
      <c r="L603" s="9">
        <f t="shared" si="148"/>
        <v>728.5</v>
      </c>
      <c r="M603" s="9">
        <f t="shared" si="149"/>
        <v>728.5</v>
      </c>
      <c r="N603" s="9">
        <f t="shared" si="150"/>
        <v>728.5</v>
      </c>
      <c r="O603" s="9">
        <f t="shared" si="151"/>
        <v>728.5</v>
      </c>
      <c r="P603" s="10">
        <f t="shared" si="152"/>
        <v>7867.8</v>
      </c>
    </row>
    <row r="604" spans="1:16">
      <c r="A604">
        <v>591</v>
      </c>
      <c r="B604">
        <v>8</v>
      </c>
      <c r="C604">
        <v>5815</v>
      </c>
      <c r="D604" s="9">
        <f t="shared" si="140"/>
        <v>484.58333333333331</v>
      </c>
      <c r="E604" s="9">
        <f t="shared" si="141"/>
        <v>533.04166666666674</v>
      </c>
      <c r="F604" s="9">
        <f t="shared" si="142"/>
        <v>581.5</v>
      </c>
      <c r="G604" s="9">
        <f t="shared" si="143"/>
        <v>581.5</v>
      </c>
      <c r="H604" s="9">
        <f t="shared" si="144"/>
        <v>629.95833333333337</v>
      </c>
      <c r="I604" s="9">
        <f t="shared" si="145"/>
        <v>678.41666666666663</v>
      </c>
      <c r="J604" s="9">
        <f t="shared" si="146"/>
        <v>726.875</v>
      </c>
      <c r="K604" s="9">
        <f t="shared" si="147"/>
        <v>726.875</v>
      </c>
      <c r="L604" s="9">
        <f t="shared" si="148"/>
        <v>726.875</v>
      </c>
      <c r="M604" s="9">
        <f t="shared" si="149"/>
        <v>726.875</v>
      </c>
      <c r="N604" s="9">
        <f t="shared" si="150"/>
        <v>726.875</v>
      </c>
      <c r="O604" s="9">
        <f t="shared" si="151"/>
        <v>726.875</v>
      </c>
      <c r="P604" s="10">
        <f t="shared" si="152"/>
        <v>7850.25</v>
      </c>
    </row>
    <row r="605" spans="1:16">
      <c r="A605">
        <v>571</v>
      </c>
      <c r="B605">
        <v>6</v>
      </c>
      <c r="C605">
        <v>5809</v>
      </c>
      <c r="D605" s="9">
        <f t="shared" si="140"/>
        <v>484.08333333333331</v>
      </c>
      <c r="E605" s="9">
        <f t="shared" si="141"/>
        <v>532.49166666666667</v>
      </c>
      <c r="F605" s="9">
        <f t="shared" si="142"/>
        <v>580.9</v>
      </c>
      <c r="G605" s="9">
        <f t="shared" si="143"/>
        <v>580.9</v>
      </c>
      <c r="H605" s="9">
        <f t="shared" si="144"/>
        <v>629.30833333333328</v>
      </c>
      <c r="I605" s="9">
        <f t="shared" si="145"/>
        <v>677.71666666666658</v>
      </c>
      <c r="J605" s="9">
        <f t="shared" si="146"/>
        <v>726.125</v>
      </c>
      <c r="K605" s="9">
        <f t="shared" si="147"/>
        <v>726.125</v>
      </c>
      <c r="L605" s="9">
        <f t="shared" si="148"/>
        <v>726.125</v>
      </c>
      <c r="M605" s="9">
        <f t="shared" si="149"/>
        <v>726.125</v>
      </c>
      <c r="N605" s="9">
        <f t="shared" si="150"/>
        <v>726.125</v>
      </c>
      <c r="O605" s="9">
        <f t="shared" si="151"/>
        <v>726.125</v>
      </c>
      <c r="P605" s="10">
        <f t="shared" si="152"/>
        <v>7842.15</v>
      </c>
    </row>
    <row r="606" spans="1:16">
      <c r="A606">
        <v>529</v>
      </c>
      <c r="B606">
        <v>6</v>
      </c>
      <c r="C606">
        <v>5751</v>
      </c>
      <c r="D606" s="9">
        <f t="shared" si="140"/>
        <v>479.25</v>
      </c>
      <c r="E606" s="9">
        <f t="shared" si="141"/>
        <v>527.17500000000007</v>
      </c>
      <c r="F606" s="9">
        <f t="shared" si="142"/>
        <v>575.1</v>
      </c>
      <c r="G606" s="9">
        <f t="shared" si="143"/>
        <v>575.1</v>
      </c>
      <c r="H606" s="9">
        <f t="shared" si="144"/>
        <v>623.02499999999998</v>
      </c>
      <c r="I606" s="9">
        <f t="shared" si="145"/>
        <v>670.94999999999993</v>
      </c>
      <c r="J606" s="9">
        <f t="shared" si="146"/>
        <v>718.875</v>
      </c>
      <c r="K606" s="9">
        <f t="shared" si="147"/>
        <v>718.875</v>
      </c>
      <c r="L606" s="9">
        <f t="shared" si="148"/>
        <v>718.875</v>
      </c>
      <c r="M606" s="9">
        <f t="shared" si="149"/>
        <v>718.875</v>
      </c>
      <c r="N606" s="9">
        <f t="shared" si="150"/>
        <v>718.875</v>
      </c>
      <c r="O606" s="9">
        <f t="shared" si="151"/>
        <v>718.875</v>
      </c>
      <c r="P606" s="10">
        <f t="shared" si="152"/>
        <v>7763.85</v>
      </c>
    </row>
    <row r="607" spans="1:16">
      <c r="A607">
        <v>514</v>
      </c>
      <c r="B607">
        <v>6</v>
      </c>
      <c r="C607">
        <v>5735</v>
      </c>
      <c r="D607" s="9">
        <f t="shared" si="140"/>
        <v>477.91666666666669</v>
      </c>
      <c r="E607" s="9">
        <f t="shared" si="141"/>
        <v>525.70833333333337</v>
      </c>
      <c r="F607" s="9">
        <f t="shared" si="142"/>
        <v>573.5</v>
      </c>
      <c r="G607" s="9">
        <f t="shared" si="143"/>
        <v>573.5</v>
      </c>
      <c r="H607" s="9">
        <f t="shared" si="144"/>
        <v>621.29166666666674</v>
      </c>
      <c r="I607" s="9">
        <f t="shared" si="145"/>
        <v>669.08333333333337</v>
      </c>
      <c r="J607" s="9">
        <f t="shared" si="146"/>
        <v>716.875</v>
      </c>
      <c r="K607" s="9">
        <f t="shared" si="147"/>
        <v>716.875</v>
      </c>
      <c r="L607" s="9">
        <f t="shared" si="148"/>
        <v>716.875</v>
      </c>
      <c r="M607" s="9">
        <f t="shared" si="149"/>
        <v>716.875</v>
      </c>
      <c r="N607" s="9">
        <f t="shared" si="150"/>
        <v>716.875</v>
      </c>
      <c r="O607" s="9">
        <f t="shared" si="151"/>
        <v>716.875</v>
      </c>
      <c r="P607" s="10">
        <f t="shared" si="152"/>
        <v>7742.25</v>
      </c>
    </row>
    <row r="608" spans="1:16">
      <c r="A608">
        <v>500</v>
      </c>
      <c r="B608">
        <v>12</v>
      </c>
      <c r="C608">
        <v>5634</v>
      </c>
      <c r="D608" s="9">
        <f t="shared" si="140"/>
        <v>469.5</v>
      </c>
      <c r="E608" s="9">
        <f t="shared" si="141"/>
        <v>516.45000000000005</v>
      </c>
      <c r="F608" s="9">
        <f t="shared" si="142"/>
        <v>563.4</v>
      </c>
      <c r="G608" s="9">
        <f t="shared" si="143"/>
        <v>563.4</v>
      </c>
      <c r="H608" s="9">
        <f t="shared" si="144"/>
        <v>610.35</v>
      </c>
      <c r="I608" s="9">
        <f t="shared" si="145"/>
        <v>657.3</v>
      </c>
      <c r="J608" s="9">
        <f t="shared" si="146"/>
        <v>704.25</v>
      </c>
      <c r="K608" s="9">
        <f t="shared" si="147"/>
        <v>704.25</v>
      </c>
      <c r="L608" s="9">
        <f t="shared" si="148"/>
        <v>704.25</v>
      </c>
      <c r="M608" s="9">
        <f t="shared" si="149"/>
        <v>704.25</v>
      </c>
      <c r="N608" s="9">
        <f t="shared" si="150"/>
        <v>704.25</v>
      </c>
      <c r="O608" s="9">
        <f t="shared" si="151"/>
        <v>704.25</v>
      </c>
      <c r="P608" s="10">
        <f t="shared" si="152"/>
        <v>7605.9</v>
      </c>
    </row>
    <row r="609" spans="1:16">
      <c r="A609">
        <v>652</v>
      </c>
      <c r="B609">
        <v>6</v>
      </c>
      <c r="C609">
        <v>5563</v>
      </c>
      <c r="D609" s="9">
        <f t="shared" si="140"/>
        <v>463.58333333333331</v>
      </c>
      <c r="E609" s="9">
        <f t="shared" si="141"/>
        <v>509.94166666666666</v>
      </c>
      <c r="F609" s="9">
        <f t="shared" si="142"/>
        <v>556.29999999999995</v>
      </c>
      <c r="G609" s="9">
        <f t="shared" si="143"/>
        <v>556.29999999999995</v>
      </c>
      <c r="H609" s="9">
        <f t="shared" si="144"/>
        <v>602.6583333333333</v>
      </c>
      <c r="I609" s="9">
        <f t="shared" si="145"/>
        <v>649.01666666666665</v>
      </c>
      <c r="J609" s="9">
        <f t="shared" si="146"/>
        <v>695.375</v>
      </c>
      <c r="K609" s="9">
        <f t="shared" si="147"/>
        <v>695.375</v>
      </c>
      <c r="L609" s="9">
        <f t="shared" si="148"/>
        <v>695.375</v>
      </c>
      <c r="M609" s="9">
        <f t="shared" si="149"/>
        <v>695.375</v>
      </c>
      <c r="N609" s="9">
        <f t="shared" si="150"/>
        <v>695.375</v>
      </c>
      <c r="O609" s="9">
        <f t="shared" si="151"/>
        <v>695.375</v>
      </c>
      <c r="P609" s="10">
        <f t="shared" si="152"/>
        <v>7510.05</v>
      </c>
    </row>
    <row r="610" spans="1:16">
      <c r="A610">
        <v>561</v>
      </c>
      <c r="B610">
        <v>8</v>
      </c>
      <c r="C610">
        <v>5556</v>
      </c>
      <c r="D610" s="9">
        <f t="shared" si="140"/>
        <v>463</v>
      </c>
      <c r="E610" s="9">
        <f t="shared" si="141"/>
        <v>509.30000000000007</v>
      </c>
      <c r="F610" s="9">
        <f t="shared" si="142"/>
        <v>555.6</v>
      </c>
      <c r="G610" s="9">
        <f t="shared" si="143"/>
        <v>555.6</v>
      </c>
      <c r="H610" s="9">
        <f t="shared" si="144"/>
        <v>601.9</v>
      </c>
      <c r="I610" s="9">
        <f t="shared" si="145"/>
        <v>648.19999999999993</v>
      </c>
      <c r="J610" s="9">
        <f t="shared" si="146"/>
        <v>694.5</v>
      </c>
      <c r="K610" s="9">
        <f t="shared" si="147"/>
        <v>694.5</v>
      </c>
      <c r="L610" s="9">
        <f t="shared" si="148"/>
        <v>694.5</v>
      </c>
      <c r="M610" s="9">
        <f t="shared" si="149"/>
        <v>694.5</v>
      </c>
      <c r="N610" s="9">
        <f t="shared" si="150"/>
        <v>694.5</v>
      </c>
      <c r="O610" s="9">
        <f t="shared" si="151"/>
        <v>694.5</v>
      </c>
      <c r="P610" s="10">
        <f t="shared" si="152"/>
        <v>7500.6</v>
      </c>
    </row>
    <row r="611" spans="1:16">
      <c r="A611">
        <v>583</v>
      </c>
      <c r="B611">
        <v>7</v>
      </c>
      <c r="C611">
        <v>5496</v>
      </c>
      <c r="D611" s="9">
        <f t="shared" si="140"/>
        <v>458</v>
      </c>
      <c r="E611" s="9">
        <f t="shared" si="141"/>
        <v>503.80000000000007</v>
      </c>
      <c r="F611" s="9">
        <f t="shared" si="142"/>
        <v>549.6</v>
      </c>
      <c r="G611" s="9">
        <f t="shared" si="143"/>
        <v>549.6</v>
      </c>
      <c r="H611" s="9">
        <f t="shared" si="144"/>
        <v>595.4</v>
      </c>
      <c r="I611" s="9">
        <f t="shared" si="145"/>
        <v>641.19999999999993</v>
      </c>
      <c r="J611" s="9">
        <f t="shared" si="146"/>
        <v>687</v>
      </c>
      <c r="K611" s="9">
        <f t="shared" si="147"/>
        <v>687</v>
      </c>
      <c r="L611" s="9">
        <f t="shared" si="148"/>
        <v>687</v>
      </c>
      <c r="M611" s="9">
        <f t="shared" si="149"/>
        <v>687</v>
      </c>
      <c r="N611" s="9">
        <f t="shared" si="150"/>
        <v>687</v>
      </c>
      <c r="O611" s="9">
        <f t="shared" si="151"/>
        <v>687</v>
      </c>
      <c r="P611" s="10">
        <f t="shared" si="152"/>
        <v>7419.6</v>
      </c>
    </row>
    <row r="612" spans="1:16">
      <c r="A612">
        <v>659</v>
      </c>
      <c r="B612">
        <v>7</v>
      </c>
      <c r="C612">
        <v>5311</v>
      </c>
      <c r="D612" s="9">
        <f t="shared" si="140"/>
        <v>442.58333333333331</v>
      </c>
      <c r="E612" s="9">
        <f t="shared" si="141"/>
        <v>486.8416666666667</v>
      </c>
      <c r="F612" s="9">
        <f t="shared" si="142"/>
        <v>531.09999999999991</v>
      </c>
      <c r="G612" s="9">
        <f t="shared" si="143"/>
        <v>531.09999999999991</v>
      </c>
      <c r="H612" s="9">
        <f t="shared" si="144"/>
        <v>575.35833333333335</v>
      </c>
      <c r="I612" s="9">
        <f t="shared" si="145"/>
        <v>619.61666666666656</v>
      </c>
      <c r="J612" s="9">
        <f t="shared" si="146"/>
        <v>663.875</v>
      </c>
      <c r="K612" s="9">
        <f t="shared" si="147"/>
        <v>663.875</v>
      </c>
      <c r="L612" s="9">
        <f t="shared" si="148"/>
        <v>663.875</v>
      </c>
      <c r="M612" s="9">
        <f t="shared" si="149"/>
        <v>663.875</v>
      </c>
      <c r="N612" s="9">
        <f t="shared" si="150"/>
        <v>663.875</v>
      </c>
      <c r="O612" s="9">
        <f t="shared" si="151"/>
        <v>663.875</v>
      </c>
      <c r="P612" s="10">
        <f t="shared" si="152"/>
        <v>7169.8499999999995</v>
      </c>
    </row>
    <row r="613" spans="1:16">
      <c r="A613">
        <v>687</v>
      </c>
      <c r="B613">
        <v>6</v>
      </c>
      <c r="C613">
        <v>5266</v>
      </c>
      <c r="D613" s="9">
        <f t="shared" si="140"/>
        <v>438.83333333333331</v>
      </c>
      <c r="E613" s="9">
        <f t="shared" si="141"/>
        <v>482.7166666666667</v>
      </c>
      <c r="F613" s="9">
        <f t="shared" si="142"/>
        <v>526.59999999999991</v>
      </c>
      <c r="G613" s="9">
        <f t="shared" si="143"/>
        <v>526.59999999999991</v>
      </c>
      <c r="H613" s="9">
        <f t="shared" si="144"/>
        <v>570.48333333333335</v>
      </c>
      <c r="I613" s="9">
        <f t="shared" si="145"/>
        <v>614.36666666666656</v>
      </c>
      <c r="J613" s="9">
        <f t="shared" si="146"/>
        <v>658.25</v>
      </c>
      <c r="K613" s="9">
        <f t="shared" si="147"/>
        <v>658.25</v>
      </c>
      <c r="L613" s="9">
        <f t="shared" si="148"/>
        <v>658.25</v>
      </c>
      <c r="M613" s="9">
        <f t="shared" si="149"/>
        <v>658.25</v>
      </c>
      <c r="N613" s="9">
        <f t="shared" si="150"/>
        <v>658.25</v>
      </c>
      <c r="O613" s="9">
        <f t="shared" si="151"/>
        <v>658.25</v>
      </c>
      <c r="P613" s="10">
        <f t="shared" si="152"/>
        <v>7109.0999999999995</v>
      </c>
    </row>
    <row r="614" spans="1:16">
      <c r="A614">
        <v>509</v>
      </c>
      <c r="B614">
        <v>12</v>
      </c>
      <c r="C614">
        <v>5260</v>
      </c>
      <c r="D614" s="9">
        <f t="shared" si="140"/>
        <v>438.33333333333331</v>
      </c>
      <c r="E614" s="9">
        <f t="shared" si="141"/>
        <v>482.16666666666669</v>
      </c>
      <c r="F614" s="9">
        <f t="shared" si="142"/>
        <v>526</v>
      </c>
      <c r="G614" s="9">
        <f t="shared" si="143"/>
        <v>526</v>
      </c>
      <c r="H614" s="9">
        <f t="shared" si="144"/>
        <v>569.83333333333337</v>
      </c>
      <c r="I614" s="9">
        <f t="shared" si="145"/>
        <v>613.66666666666663</v>
      </c>
      <c r="J614" s="9">
        <f t="shared" si="146"/>
        <v>657.5</v>
      </c>
      <c r="K614" s="9">
        <f t="shared" si="147"/>
        <v>657.5</v>
      </c>
      <c r="L614" s="9">
        <f t="shared" si="148"/>
        <v>657.5</v>
      </c>
      <c r="M614" s="9">
        <f t="shared" si="149"/>
        <v>657.5</v>
      </c>
      <c r="N614" s="9">
        <f t="shared" si="150"/>
        <v>657.5</v>
      </c>
      <c r="O614" s="9">
        <f t="shared" si="151"/>
        <v>657.5</v>
      </c>
      <c r="P614" s="10">
        <f t="shared" si="152"/>
        <v>7101</v>
      </c>
    </row>
    <row r="615" spans="1:16">
      <c r="A615">
        <v>505</v>
      </c>
      <c r="B615">
        <v>8</v>
      </c>
      <c r="C615">
        <v>5108</v>
      </c>
      <c r="D615" s="9">
        <f t="shared" si="140"/>
        <v>425.66666666666669</v>
      </c>
      <c r="E615" s="9">
        <f t="shared" si="141"/>
        <v>468.23333333333341</v>
      </c>
      <c r="F615" s="9">
        <f t="shared" si="142"/>
        <v>510.8</v>
      </c>
      <c r="G615" s="9">
        <f t="shared" si="143"/>
        <v>510.8</v>
      </c>
      <c r="H615" s="9">
        <f t="shared" si="144"/>
        <v>553.36666666666667</v>
      </c>
      <c r="I615" s="9">
        <f t="shared" si="145"/>
        <v>595.93333333333328</v>
      </c>
      <c r="J615" s="9">
        <f t="shared" si="146"/>
        <v>638.5</v>
      </c>
      <c r="K615" s="9">
        <f t="shared" si="147"/>
        <v>638.5</v>
      </c>
      <c r="L615" s="9">
        <f t="shared" si="148"/>
        <v>638.5</v>
      </c>
      <c r="M615" s="9">
        <f t="shared" si="149"/>
        <v>638.5</v>
      </c>
      <c r="N615" s="9">
        <f t="shared" si="150"/>
        <v>638.5</v>
      </c>
      <c r="O615" s="9">
        <f t="shared" si="151"/>
        <v>638.5</v>
      </c>
      <c r="P615" s="10">
        <f t="shared" si="152"/>
        <v>6895.8</v>
      </c>
    </row>
    <row r="616" spans="1:16">
      <c r="A616">
        <v>668</v>
      </c>
      <c r="B616">
        <v>8</v>
      </c>
      <c r="C616">
        <v>5087</v>
      </c>
      <c r="D616" s="9">
        <f t="shared" si="140"/>
        <v>423.91666666666669</v>
      </c>
      <c r="E616" s="9">
        <f t="shared" si="141"/>
        <v>466.30833333333339</v>
      </c>
      <c r="F616" s="9">
        <f t="shared" si="142"/>
        <v>508.7</v>
      </c>
      <c r="G616" s="9">
        <f t="shared" si="143"/>
        <v>508.7</v>
      </c>
      <c r="H616" s="9">
        <f t="shared" si="144"/>
        <v>551.0916666666667</v>
      </c>
      <c r="I616" s="9">
        <f t="shared" si="145"/>
        <v>593.48333333333335</v>
      </c>
      <c r="J616" s="9">
        <f t="shared" si="146"/>
        <v>635.875</v>
      </c>
      <c r="K616" s="9">
        <f t="shared" si="147"/>
        <v>635.875</v>
      </c>
      <c r="L616" s="9">
        <f t="shared" si="148"/>
        <v>635.875</v>
      </c>
      <c r="M616" s="9">
        <f t="shared" si="149"/>
        <v>635.875</v>
      </c>
      <c r="N616" s="9">
        <f t="shared" si="150"/>
        <v>635.875</v>
      </c>
      <c r="O616" s="9">
        <f t="shared" si="151"/>
        <v>635.875</v>
      </c>
      <c r="P616" s="10">
        <f t="shared" si="152"/>
        <v>6867.4500000000007</v>
      </c>
    </row>
    <row r="617" spans="1:16">
      <c r="A617">
        <v>506</v>
      </c>
      <c r="B617">
        <v>8</v>
      </c>
      <c r="C617">
        <v>5072</v>
      </c>
      <c r="D617" s="9">
        <f t="shared" si="140"/>
        <v>422.66666666666669</v>
      </c>
      <c r="E617" s="9">
        <f t="shared" si="141"/>
        <v>464.93333333333339</v>
      </c>
      <c r="F617" s="9">
        <f t="shared" si="142"/>
        <v>507.2</v>
      </c>
      <c r="G617" s="9">
        <f t="shared" si="143"/>
        <v>507.2</v>
      </c>
      <c r="H617" s="9">
        <f t="shared" si="144"/>
        <v>549.4666666666667</v>
      </c>
      <c r="I617" s="9">
        <f t="shared" si="145"/>
        <v>591.73333333333335</v>
      </c>
      <c r="J617" s="9">
        <f t="shared" si="146"/>
        <v>634</v>
      </c>
      <c r="K617" s="9">
        <f t="shared" si="147"/>
        <v>634</v>
      </c>
      <c r="L617" s="9">
        <f t="shared" si="148"/>
        <v>634</v>
      </c>
      <c r="M617" s="9">
        <f t="shared" si="149"/>
        <v>634</v>
      </c>
      <c r="N617" s="9">
        <f t="shared" si="150"/>
        <v>634</v>
      </c>
      <c r="O617" s="9">
        <f t="shared" si="151"/>
        <v>634</v>
      </c>
      <c r="P617" s="10">
        <f t="shared" si="152"/>
        <v>6847.2000000000007</v>
      </c>
    </row>
    <row r="618" spans="1:16">
      <c r="A618">
        <v>665</v>
      </c>
      <c r="B618">
        <v>9</v>
      </c>
      <c r="C618">
        <v>5044</v>
      </c>
      <c r="D618" s="9">
        <f t="shared" si="140"/>
        <v>420.33333333333331</v>
      </c>
      <c r="E618" s="9">
        <f t="shared" si="141"/>
        <v>462.36666666666667</v>
      </c>
      <c r="F618" s="9">
        <f t="shared" si="142"/>
        <v>504.4</v>
      </c>
      <c r="G618" s="9">
        <f t="shared" si="143"/>
        <v>504.4</v>
      </c>
      <c r="H618" s="9">
        <f t="shared" si="144"/>
        <v>546.43333333333328</v>
      </c>
      <c r="I618" s="9">
        <f t="shared" si="145"/>
        <v>588.46666666666658</v>
      </c>
      <c r="J618" s="9">
        <f t="shared" si="146"/>
        <v>630.5</v>
      </c>
      <c r="K618" s="9">
        <f t="shared" si="147"/>
        <v>630.5</v>
      </c>
      <c r="L618" s="9">
        <f t="shared" si="148"/>
        <v>630.5</v>
      </c>
      <c r="M618" s="9">
        <f t="shared" si="149"/>
        <v>630.5</v>
      </c>
      <c r="N618" s="9">
        <f t="shared" si="150"/>
        <v>630.5</v>
      </c>
      <c r="O618" s="9">
        <f t="shared" si="151"/>
        <v>630.5</v>
      </c>
      <c r="P618" s="10">
        <f t="shared" si="152"/>
        <v>6809.4</v>
      </c>
    </row>
    <row r="619" spans="1:16">
      <c r="A619">
        <v>598</v>
      </c>
      <c r="B619">
        <v>7</v>
      </c>
      <c r="C619">
        <v>4981</v>
      </c>
      <c r="D619" s="9">
        <f t="shared" si="140"/>
        <v>415.08333333333331</v>
      </c>
      <c r="E619" s="9">
        <f t="shared" si="141"/>
        <v>456.5916666666667</v>
      </c>
      <c r="F619" s="9">
        <f t="shared" si="142"/>
        <v>498.09999999999997</v>
      </c>
      <c r="G619" s="9">
        <f t="shared" si="143"/>
        <v>498.09999999999997</v>
      </c>
      <c r="H619" s="9">
        <f t="shared" si="144"/>
        <v>539.60833333333335</v>
      </c>
      <c r="I619" s="9">
        <f t="shared" si="145"/>
        <v>581.11666666666656</v>
      </c>
      <c r="J619" s="9">
        <f t="shared" si="146"/>
        <v>622.625</v>
      </c>
      <c r="K619" s="9">
        <f t="shared" si="147"/>
        <v>622.625</v>
      </c>
      <c r="L619" s="9">
        <f t="shared" si="148"/>
        <v>622.625</v>
      </c>
      <c r="M619" s="9">
        <f t="shared" si="149"/>
        <v>622.625</v>
      </c>
      <c r="N619" s="9">
        <f t="shared" si="150"/>
        <v>622.625</v>
      </c>
      <c r="O619" s="9">
        <f t="shared" si="151"/>
        <v>622.625</v>
      </c>
      <c r="P619" s="10">
        <f t="shared" si="152"/>
        <v>6724.3499999999995</v>
      </c>
    </row>
    <row r="620" spans="1:16">
      <c r="A620">
        <v>587</v>
      </c>
      <c r="B620">
        <v>7</v>
      </c>
      <c r="C620">
        <v>4975</v>
      </c>
      <c r="D620" s="9">
        <f t="shared" si="140"/>
        <v>414.58333333333331</v>
      </c>
      <c r="E620" s="9">
        <f t="shared" si="141"/>
        <v>456.04166666666669</v>
      </c>
      <c r="F620" s="9">
        <f t="shared" si="142"/>
        <v>497.49999999999994</v>
      </c>
      <c r="G620" s="9">
        <f t="shared" si="143"/>
        <v>497.49999999999994</v>
      </c>
      <c r="H620" s="9">
        <f t="shared" si="144"/>
        <v>538.95833333333337</v>
      </c>
      <c r="I620" s="9">
        <f t="shared" si="145"/>
        <v>580.41666666666663</v>
      </c>
      <c r="J620" s="9">
        <f t="shared" si="146"/>
        <v>621.875</v>
      </c>
      <c r="K620" s="9">
        <f t="shared" si="147"/>
        <v>621.875</v>
      </c>
      <c r="L620" s="9">
        <f t="shared" si="148"/>
        <v>621.875</v>
      </c>
      <c r="M620" s="9">
        <f t="shared" si="149"/>
        <v>621.875</v>
      </c>
      <c r="N620" s="9">
        <f t="shared" si="150"/>
        <v>621.875</v>
      </c>
      <c r="O620" s="9">
        <f t="shared" si="151"/>
        <v>621.875</v>
      </c>
      <c r="P620" s="10">
        <f t="shared" si="152"/>
        <v>6716.25</v>
      </c>
    </row>
    <row r="621" spans="1:16">
      <c r="A621">
        <v>600</v>
      </c>
      <c r="B621">
        <v>7</v>
      </c>
      <c r="C621">
        <v>4962</v>
      </c>
      <c r="D621" s="9">
        <f t="shared" si="140"/>
        <v>413.5</v>
      </c>
      <c r="E621" s="9">
        <f t="shared" si="141"/>
        <v>454.85</v>
      </c>
      <c r="F621" s="9">
        <f t="shared" si="142"/>
        <v>496.2</v>
      </c>
      <c r="G621" s="9">
        <f t="shared" si="143"/>
        <v>496.2</v>
      </c>
      <c r="H621" s="9">
        <f t="shared" si="144"/>
        <v>537.55000000000007</v>
      </c>
      <c r="I621" s="9">
        <f t="shared" si="145"/>
        <v>578.9</v>
      </c>
      <c r="J621" s="9">
        <f t="shared" si="146"/>
        <v>620.25</v>
      </c>
      <c r="K621" s="9">
        <f t="shared" si="147"/>
        <v>620.25</v>
      </c>
      <c r="L621" s="9">
        <f t="shared" si="148"/>
        <v>620.25</v>
      </c>
      <c r="M621" s="9">
        <f t="shared" si="149"/>
        <v>620.25</v>
      </c>
      <c r="N621" s="9">
        <f t="shared" si="150"/>
        <v>620.25</v>
      </c>
      <c r="O621" s="9">
        <f t="shared" si="151"/>
        <v>620.25</v>
      </c>
      <c r="P621" s="10">
        <f t="shared" si="152"/>
        <v>6698.7000000000007</v>
      </c>
    </row>
    <row r="622" spans="1:16">
      <c r="A622">
        <v>677</v>
      </c>
      <c r="B622">
        <v>9</v>
      </c>
      <c r="C622">
        <v>4837</v>
      </c>
      <c r="D622" s="9">
        <f t="shared" si="140"/>
        <v>403.08333333333331</v>
      </c>
      <c r="E622" s="9">
        <f t="shared" si="141"/>
        <v>443.39166666666671</v>
      </c>
      <c r="F622" s="9">
        <f t="shared" si="142"/>
        <v>483.69999999999993</v>
      </c>
      <c r="G622" s="9">
        <f t="shared" si="143"/>
        <v>483.69999999999993</v>
      </c>
      <c r="H622" s="9">
        <f t="shared" si="144"/>
        <v>524.00833333333333</v>
      </c>
      <c r="I622" s="9">
        <f t="shared" si="145"/>
        <v>564.31666666666661</v>
      </c>
      <c r="J622" s="9">
        <f t="shared" si="146"/>
        <v>604.625</v>
      </c>
      <c r="K622" s="9">
        <f t="shared" si="147"/>
        <v>604.625</v>
      </c>
      <c r="L622" s="9">
        <f t="shared" si="148"/>
        <v>604.625</v>
      </c>
      <c r="M622" s="9">
        <f t="shared" si="149"/>
        <v>604.625</v>
      </c>
      <c r="N622" s="9">
        <f t="shared" si="150"/>
        <v>604.625</v>
      </c>
      <c r="O622" s="9">
        <f t="shared" si="151"/>
        <v>604.625</v>
      </c>
      <c r="P622" s="10">
        <f t="shared" si="152"/>
        <v>6529.95</v>
      </c>
    </row>
    <row r="623" spans="1:16">
      <c r="A623">
        <v>639</v>
      </c>
      <c r="B623">
        <v>9</v>
      </c>
      <c r="C623">
        <v>4818</v>
      </c>
      <c r="D623" s="9">
        <f t="shared" si="140"/>
        <v>401.5</v>
      </c>
      <c r="E623" s="9">
        <f t="shared" si="141"/>
        <v>441.65000000000003</v>
      </c>
      <c r="F623" s="9">
        <f t="shared" si="142"/>
        <v>481.79999999999995</v>
      </c>
      <c r="G623" s="9">
        <f t="shared" si="143"/>
        <v>481.79999999999995</v>
      </c>
      <c r="H623" s="9">
        <f t="shared" si="144"/>
        <v>521.95000000000005</v>
      </c>
      <c r="I623" s="9">
        <f t="shared" si="145"/>
        <v>562.09999999999991</v>
      </c>
      <c r="J623" s="9">
        <f t="shared" si="146"/>
        <v>602.25</v>
      </c>
      <c r="K623" s="9">
        <f t="shared" si="147"/>
        <v>602.25</v>
      </c>
      <c r="L623" s="9">
        <f t="shared" si="148"/>
        <v>602.25</v>
      </c>
      <c r="M623" s="9">
        <f t="shared" si="149"/>
        <v>602.25</v>
      </c>
      <c r="N623" s="9">
        <f t="shared" si="150"/>
        <v>602.25</v>
      </c>
      <c r="O623" s="9">
        <f t="shared" si="151"/>
        <v>602.25</v>
      </c>
      <c r="P623" s="10">
        <f t="shared" si="152"/>
        <v>6504.2999999999993</v>
      </c>
    </row>
    <row r="624" spans="1:16">
      <c r="A624">
        <v>564</v>
      </c>
      <c r="B624">
        <v>7</v>
      </c>
      <c r="C624">
        <v>4802</v>
      </c>
      <c r="D624" s="9">
        <f t="shared" si="140"/>
        <v>400.16666666666669</v>
      </c>
      <c r="E624" s="9">
        <f t="shared" si="141"/>
        <v>440.18333333333339</v>
      </c>
      <c r="F624" s="9">
        <f t="shared" si="142"/>
        <v>480.2</v>
      </c>
      <c r="G624" s="9">
        <f t="shared" si="143"/>
        <v>480.2</v>
      </c>
      <c r="H624" s="9">
        <f t="shared" si="144"/>
        <v>520.2166666666667</v>
      </c>
      <c r="I624" s="9">
        <f t="shared" si="145"/>
        <v>560.23333333333335</v>
      </c>
      <c r="J624" s="9">
        <f t="shared" si="146"/>
        <v>600.25</v>
      </c>
      <c r="K624" s="9">
        <f t="shared" si="147"/>
        <v>600.25</v>
      </c>
      <c r="L624" s="9">
        <f t="shared" si="148"/>
        <v>600.25</v>
      </c>
      <c r="M624" s="9">
        <f t="shared" si="149"/>
        <v>600.25</v>
      </c>
      <c r="N624" s="9">
        <f t="shared" si="150"/>
        <v>600.25</v>
      </c>
      <c r="O624" s="9">
        <f t="shared" si="151"/>
        <v>600.25</v>
      </c>
      <c r="P624" s="10">
        <f t="shared" si="152"/>
        <v>6482.7000000000007</v>
      </c>
    </row>
    <row r="625" spans="1:16">
      <c r="A625">
        <v>678</v>
      </c>
      <c r="B625">
        <v>6</v>
      </c>
      <c r="C625">
        <v>4735</v>
      </c>
      <c r="D625" s="9">
        <f t="shared" si="140"/>
        <v>394.58333333333331</v>
      </c>
      <c r="E625" s="9">
        <f t="shared" si="141"/>
        <v>434.04166666666669</v>
      </c>
      <c r="F625" s="9">
        <f t="shared" si="142"/>
        <v>473.49999999999994</v>
      </c>
      <c r="G625" s="9">
        <f t="shared" si="143"/>
        <v>473.49999999999994</v>
      </c>
      <c r="H625" s="9">
        <f t="shared" si="144"/>
        <v>512.95833333333337</v>
      </c>
      <c r="I625" s="9">
        <f t="shared" si="145"/>
        <v>552.41666666666663</v>
      </c>
      <c r="J625" s="9">
        <f t="shared" si="146"/>
        <v>591.875</v>
      </c>
      <c r="K625" s="9">
        <f t="shared" si="147"/>
        <v>591.875</v>
      </c>
      <c r="L625" s="9">
        <f t="shared" si="148"/>
        <v>591.875</v>
      </c>
      <c r="M625" s="9">
        <f t="shared" si="149"/>
        <v>591.875</v>
      </c>
      <c r="N625" s="9">
        <f t="shared" si="150"/>
        <v>591.875</v>
      </c>
      <c r="O625" s="9">
        <f t="shared" si="151"/>
        <v>591.875</v>
      </c>
      <c r="P625" s="10">
        <f t="shared" si="152"/>
        <v>6392.25</v>
      </c>
    </row>
    <row r="626" spans="1:16">
      <c r="A626">
        <v>695</v>
      </c>
      <c r="B626">
        <v>7</v>
      </c>
      <c r="C626">
        <v>4733</v>
      </c>
      <c r="D626" s="9">
        <f t="shared" si="140"/>
        <v>394.41666666666669</v>
      </c>
      <c r="E626" s="9">
        <f t="shared" si="141"/>
        <v>433.85833333333341</v>
      </c>
      <c r="F626" s="9">
        <f t="shared" si="142"/>
        <v>473.3</v>
      </c>
      <c r="G626" s="9">
        <f t="shared" si="143"/>
        <v>473.3</v>
      </c>
      <c r="H626" s="9">
        <f t="shared" si="144"/>
        <v>512.74166666666667</v>
      </c>
      <c r="I626" s="9">
        <f t="shared" si="145"/>
        <v>552.18333333333328</v>
      </c>
      <c r="J626" s="9">
        <f t="shared" si="146"/>
        <v>591.625</v>
      </c>
      <c r="K626" s="9">
        <f t="shared" si="147"/>
        <v>591.625</v>
      </c>
      <c r="L626" s="9">
        <f t="shared" si="148"/>
        <v>591.625</v>
      </c>
      <c r="M626" s="9">
        <f t="shared" si="149"/>
        <v>591.625</v>
      </c>
      <c r="N626" s="9">
        <f t="shared" si="150"/>
        <v>591.625</v>
      </c>
      <c r="O626" s="9">
        <f t="shared" si="151"/>
        <v>591.625</v>
      </c>
      <c r="P626" s="10">
        <f t="shared" si="152"/>
        <v>6389.55</v>
      </c>
    </row>
    <row r="627" spans="1:16">
      <c r="A627">
        <v>568</v>
      </c>
      <c r="B627">
        <v>7</v>
      </c>
      <c r="C627">
        <v>4660</v>
      </c>
      <c r="D627" s="9">
        <f t="shared" si="140"/>
        <v>388.33333333333331</v>
      </c>
      <c r="E627" s="9">
        <f t="shared" si="141"/>
        <v>427.16666666666669</v>
      </c>
      <c r="F627" s="9">
        <f t="shared" si="142"/>
        <v>465.99999999999994</v>
      </c>
      <c r="G627" s="9">
        <f t="shared" si="143"/>
        <v>465.99999999999994</v>
      </c>
      <c r="H627" s="9">
        <f t="shared" si="144"/>
        <v>504.83333333333331</v>
      </c>
      <c r="I627" s="9">
        <f t="shared" si="145"/>
        <v>543.66666666666663</v>
      </c>
      <c r="J627" s="9">
        <f t="shared" si="146"/>
        <v>582.5</v>
      </c>
      <c r="K627" s="9">
        <f t="shared" si="147"/>
        <v>582.5</v>
      </c>
      <c r="L627" s="9">
        <f t="shared" si="148"/>
        <v>582.5</v>
      </c>
      <c r="M627" s="9">
        <f t="shared" si="149"/>
        <v>582.5</v>
      </c>
      <c r="N627" s="9">
        <f t="shared" si="150"/>
        <v>582.5</v>
      </c>
      <c r="O627" s="9">
        <f t="shared" si="151"/>
        <v>582.5</v>
      </c>
      <c r="P627" s="10">
        <f t="shared" si="152"/>
        <v>6291</v>
      </c>
    </row>
    <row r="628" spans="1:16">
      <c r="A628">
        <v>693</v>
      </c>
      <c r="B628">
        <v>6</v>
      </c>
      <c r="C628">
        <v>4627</v>
      </c>
      <c r="D628" s="9">
        <f t="shared" ref="D628:D691" si="153">(C628/12)*$D$1</f>
        <v>385.58333333333331</v>
      </c>
      <c r="E628" s="9">
        <f t="shared" si="141"/>
        <v>424.14166666666671</v>
      </c>
      <c r="F628" s="9">
        <f t="shared" si="142"/>
        <v>462.69999999999993</v>
      </c>
      <c r="G628" s="9">
        <f t="shared" si="143"/>
        <v>462.69999999999993</v>
      </c>
      <c r="H628" s="9">
        <f t="shared" si="144"/>
        <v>501.25833333333333</v>
      </c>
      <c r="I628" s="9">
        <f t="shared" si="145"/>
        <v>539.81666666666661</v>
      </c>
      <c r="J628" s="9">
        <f t="shared" si="146"/>
        <v>578.375</v>
      </c>
      <c r="K628" s="9">
        <f t="shared" si="147"/>
        <v>578.375</v>
      </c>
      <c r="L628" s="9">
        <f t="shared" si="148"/>
        <v>578.375</v>
      </c>
      <c r="M628" s="9">
        <f t="shared" si="149"/>
        <v>578.375</v>
      </c>
      <c r="N628" s="9">
        <f t="shared" si="150"/>
        <v>578.375</v>
      </c>
      <c r="O628" s="9">
        <f t="shared" si="151"/>
        <v>578.375</v>
      </c>
      <c r="P628" s="10">
        <f t="shared" si="152"/>
        <v>6246.45</v>
      </c>
    </row>
    <row r="629" spans="1:16">
      <c r="A629">
        <v>504</v>
      </c>
      <c r="B629">
        <v>12</v>
      </c>
      <c r="C629">
        <v>4616</v>
      </c>
      <c r="D629" s="9">
        <f t="shared" si="153"/>
        <v>384.66666666666669</v>
      </c>
      <c r="E629" s="9">
        <f t="shared" si="141"/>
        <v>423.13333333333338</v>
      </c>
      <c r="F629" s="9">
        <f t="shared" si="142"/>
        <v>461.6</v>
      </c>
      <c r="G629" s="9">
        <f t="shared" si="143"/>
        <v>461.6</v>
      </c>
      <c r="H629" s="9">
        <f t="shared" si="144"/>
        <v>500.06666666666672</v>
      </c>
      <c r="I629" s="9">
        <f t="shared" si="145"/>
        <v>538.5333333333333</v>
      </c>
      <c r="J629" s="9">
        <f t="shared" si="146"/>
        <v>577</v>
      </c>
      <c r="K629" s="9">
        <f t="shared" si="147"/>
        <v>577</v>
      </c>
      <c r="L629" s="9">
        <f t="shared" si="148"/>
        <v>577</v>
      </c>
      <c r="M629" s="9">
        <f t="shared" si="149"/>
        <v>577</v>
      </c>
      <c r="N629" s="9">
        <f t="shared" si="150"/>
        <v>577</v>
      </c>
      <c r="O629" s="9">
        <f t="shared" si="151"/>
        <v>577</v>
      </c>
      <c r="P629" s="10">
        <f t="shared" si="152"/>
        <v>6231.6</v>
      </c>
    </row>
    <row r="630" spans="1:16">
      <c r="A630">
        <v>603</v>
      </c>
      <c r="B630">
        <v>8</v>
      </c>
      <c r="C630">
        <v>4529</v>
      </c>
      <c r="D630" s="9">
        <f t="shared" si="153"/>
        <v>377.41666666666669</v>
      </c>
      <c r="E630" s="9">
        <f t="shared" si="141"/>
        <v>415.15833333333336</v>
      </c>
      <c r="F630" s="9">
        <f t="shared" si="142"/>
        <v>452.90000000000003</v>
      </c>
      <c r="G630" s="9">
        <f t="shared" si="143"/>
        <v>452.90000000000003</v>
      </c>
      <c r="H630" s="9">
        <f t="shared" si="144"/>
        <v>490.64166666666671</v>
      </c>
      <c r="I630" s="9">
        <f t="shared" si="145"/>
        <v>528.38333333333333</v>
      </c>
      <c r="J630" s="9">
        <f t="shared" si="146"/>
        <v>566.125</v>
      </c>
      <c r="K630" s="9">
        <f t="shared" si="147"/>
        <v>566.125</v>
      </c>
      <c r="L630" s="9">
        <f t="shared" si="148"/>
        <v>566.125</v>
      </c>
      <c r="M630" s="9">
        <f t="shared" si="149"/>
        <v>566.125</v>
      </c>
      <c r="N630" s="9">
        <f t="shared" si="150"/>
        <v>566.125</v>
      </c>
      <c r="O630" s="9">
        <f t="shared" si="151"/>
        <v>566.125</v>
      </c>
      <c r="P630" s="10">
        <f t="shared" si="152"/>
        <v>6114.15</v>
      </c>
    </row>
    <row r="631" spans="1:16">
      <c r="A631">
        <v>573</v>
      </c>
      <c r="B631">
        <v>7</v>
      </c>
      <c r="C631">
        <v>4519</v>
      </c>
      <c r="D631" s="9">
        <f t="shared" si="153"/>
        <v>376.58333333333331</v>
      </c>
      <c r="E631" s="9">
        <f t="shared" si="141"/>
        <v>414.24166666666667</v>
      </c>
      <c r="F631" s="9">
        <f t="shared" si="142"/>
        <v>451.9</v>
      </c>
      <c r="G631" s="9">
        <f t="shared" si="143"/>
        <v>451.9</v>
      </c>
      <c r="H631" s="9">
        <f t="shared" si="144"/>
        <v>489.55833333333334</v>
      </c>
      <c r="I631" s="9">
        <f t="shared" si="145"/>
        <v>527.21666666666658</v>
      </c>
      <c r="J631" s="9">
        <f t="shared" si="146"/>
        <v>564.875</v>
      </c>
      <c r="K631" s="9">
        <f t="shared" si="147"/>
        <v>564.875</v>
      </c>
      <c r="L631" s="9">
        <f t="shared" si="148"/>
        <v>564.875</v>
      </c>
      <c r="M631" s="9">
        <f t="shared" si="149"/>
        <v>564.875</v>
      </c>
      <c r="N631" s="9">
        <f t="shared" si="150"/>
        <v>564.875</v>
      </c>
      <c r="O631" s="9">
        <f t="shared" si="151"/>
        <v>564.875</v>
      </c>
      <c r="P631" s="10">
        <f t="shared" si="152"/>
        <v>6100.65</v>
      </c>
    </row>
    <row r="632" spans="1:16">
      <c r="A632">
        <v>556</v>
      </c>
      <c r="B632">
        <v>6</v>
      </c>
      <c r="C632">
        <v>4517</v>
      </c>
      <c r="D632" s="9">
        <f t="shared" si="153"/>
        <v>376.41666666666669</v>
      </c>
      <c r="E632" s="9">
        <f t="shared" si="141"/>
        <v>414.05833333333339</v>
      </c>
      <c r="F632" s="9">
        <f t="shared" si="142"/>
        <v>451.7</v>
      </c>
      <c r="G632" s="9">
        <f t="shared" si="143"/>
        <v>451.7</v>
      </c>
      <c r="H632" s="9">
        <f t="shared" si="144"/>
        <v>489.3416666666667</v>
      </c>
      <c r="I632" s="9">
        <f t="shared" si="145"/>
        <v>526.98333333333335</v>
      </c>
      <c r="J632" s="9">
        <f t="shared" si="146"/>
        <v>564.625</v>
      </c>
      <c r="K632" s="9">
        <f t="shared" si="147"/>
        <v>564.625</v>
      </c>
      <c r="L632" s="9">
        <f t="shared" si="148"/>
        <v>564.625</v>
      </c>
      <c r="M632" s="9">
        <f t="shared" si="149"/>
        <v>564.625</v>
      </c>
      <c r="N632" s="9">
        <f t="shared" si="150"/>
        <v>564.625</v>
      </c>
      <c r="O632" s="9">
        <f t="shared" si="151"/>
        <v>564.625</v>
      </c>
      <c r="P632" s="10">
        <f t="shared" si="152"/>
        <v>6097.9500000000007</v>
      </c>
    </row>
    <row r="633" spans="1:16">
      <c r="A633">
        <v>686</v>
      </c>
      <c r="B633">
        <v>8</v>
      </c>
      <c r="C633">
        <v>4506</v>
      </c>
      <c r="D633" s="9">
        <f t="shared" si="153"/>
        <v>375.5</v>
      </c>
      <c r="E633" s="9">
        <f t="shared" si="141"/>
        <v>413.05</v>
      </c>
      <c r="F633" s="9">
        <f t="shared" si="142"/>
        <v>450.59999999999997</v>
      </c>
      <c r="G633" s="9">
        <f t="shared" si="143"/>
        <v>450.59999999999997</v>
      </c>
      <c r="H633" s="9">
        <f t="shared" si="144"/>
        <v>488.15000000000003</v>
      </c>
      <c r="I633" s="9">
        <f t="shared" si="145"/>
        <v>525.69999999999993</v>
      </c>
      <c r="J633" s="9">
        <f t="shared" si="146"/>
        <v>563.25</v>
      </c>
      <c r="K633" s="9">
        <f t="shared" si="147"/>
        <v>563.25</v>
      </c>
      <c r="L633" s="9">
        <f t="shared" si="148"/>
        <v>563.25</v>
      </c>
      <c r="M633" s="9">
        <f t="shared" si="149"/>
        <v>563.25</v>
      </c>
      <c r="N633" s="9">
        <f t="shared" si="150"/>
        <v>563.25</v>
      </c>
      <c r="O633" s="9">
        <f t="shared" si="151"/>
        <v>563.25</v>
      </c>
      <c r="P633" s="10">
        <f t="shared" si="152"/>
        <v>6083.0999999999995</v>
      </c>
    </row>
    <row r="634" spans="1:16">
      <c r="A634">
        <v>667</v>
      </c>
      <c r="B634">
        <v>8</v>
      </c>
      <c r="C634">
        <v>4457</v>
      </c>
      <c r="D634" s="9">
        <f t="shared" si="153"/>
        <v>371.41666666666669</v>
      </c>
      <c r="E634" s="9">
        <f t="shared" si="141"/>
        <v>408.55833333333339</v>
      </c>
      <c r="F634" s="9">
        <f t="shared" si="142"/>
        <v>445.7</v>
      </c>
      <c r="G634" s="9">
        <f t="shared" si="143"/>
        <v>445.7</v>
      </c>
      <c r="H634" s="9">
        <f t="shared" si="144"/>
        <v>482.8416666666667</v>
      </c>
      <c r="I634" s="9">
        <f t="shared" si="145"/>
        <v>519.98333333333335</v>
      </c>
      <c r="J634" s="9">
        <f t="shared" si="146"/>
        <v>557.125</v>
      </c>
      <c r="K634" s="9">
        <f t="shared" si="147"/>
        <v>557.125</v>
      </c>
      <c r="L634" s="9">
        <f t="shared" si="148"/>
        <v>557.125</v>
      </c>
      <c r="M634" s="9">
        <f t="shared" si="149"/>
        <v>557.125</v>
      </c>
      <c r="N634" s="9">
        <f t="shared" si="150"/>
        <v>557.125</v>
      </c>
      <c r="O634" s="9">
        <f t="shared" si="151"/>
        <v>557.125</v>
      </c>
      <c r="P634" s="10">
        <f t="shared" si="152"/>
        <v>6016.9500000000007</v>
      </c>
    </row>
    <row r="635" spans="1:16">
      <c r="A635">
        <v>662</v>
      </c>
      <c r="B635">
        <v>7</v>
      </c>
      <c r="C635">
        <v>4382</v>
      </c>
      <c r="D635" s="9">
        <f t="shared" si="153"/>
        <v>365.16666666666669</v>
      </c>
      <c r="E635" s="9">
        <f t="shared" si="141"/>
        <v>401.68333333333339</v>
      </c>
      <c r="F635" s="9">
        <f t="shared" si="142"/>
        <v>438.2</v>
      </c>
      <c r="G635" s="9">
        <f t="shared" si="143"/>
        <v>438.2</v>
      </c>
      <c r="H635" s="9">
        <f t="shared" si="144"/>
        <v>474.7166666666667</v>
      </c>
      <c r="I635" s="9">
        <f t="shared" si="145"/>
        <v>511.23333333333335</v>
      </c>
      <c r="J635" s="9">
        <f t="shared" si="146"/>
        <v>547.75</v>
      </c>
      <c r="K635" s="9">
        <f t="shared" si="147"/>
        <v>547.75</v>
      </c>
      <c r="L635" s="9">
        <f t="shared" si="148"/>
        <v>547.75</v>
      </c>
      <c r="M635" s="9">
        <f t="shared" si="149"/>
        <v>547.75</v>
      </c>
      <c r="N635" s="9">
        <f t="shared" si="150"/>
        <v>547.75</v>
      </c>
      <c r="O635" s="9">
        <f t="shared" si="151"/>
        <v>547.75</v>
      </c>
      <c r="P635" s="10">
        <f t="shared" si="152"/>
        <v>5915.7000000000007</v>
      </c>
    </row>
    <row r="636" spans="1:16">
      <c r="A636">
        <v>580</v>
      </c>
      <c r="B636">
        <v>12</v>
      </c>
      <c r="C636">
        <v>4380</v>
      </c>
      <c r="D636" s="9">
        <f t="shared" si="153"/>
        <v>365</v>
      </c>
      <c r="E636" s="9">
        <f t="shared" si="141"/>
        <v>401.50000000000006</v>
      </c>
      <c r="F636" s="9">
        <f t="shared" si="142"/>
        <v>438</v>
      </c>
      <c r="G636" s="9">
        <f t="shared" si="143"/>
        <v>438</v>
      </c>
      <c r="H636" s="9">
        <f t="shared" si="144"/>
        <v>474.5</v>
      </c>
      <c r="I636" s="9">
        <f t="shared" si="145"/>
        <v>510.99999999999994</v>
      </c>
      <c r="J636" s="9">
        <f t="shared" si="146"/>
        <v>547.5</v>
      </c>
      <c r="K636" s="9">
        <f t="shared" si="147"/>
        <v>547.5</v>
      </c>
      <c r="L636" s="9">
        <f t="shared" si="148"/>
        <v>547.5</v>
      </c>
      <c r="M636" s="9">
        <f t="shared" si="149"/>
        <v>547.5</v>
      </c>
      <c r="N636" s="9">
        <f t="shared" si="150"/>
        <v>547.5</v>
      </c>
      <c r="O636" s="9">
        <f t="shared" si="151"/>
        <v>547.5</v>
      </c>
      <c r="P636" s="10">
        <f t="shared" si="152"/>
        <v>5913</v>
      </c>
    </row>
    <row r="637" spans="1:16">
      <c r="A637">
        <v>625</v>
      </c>
      <c r="B637">
        <v>7</v>
      </c>
      <c r="C637">
        <v>4370</v>
      </c>
      <c r="D637" s="9">
        <f t="shared" si="153"/>
        <v>364.16666666666669</v>
      </c>
      <c r="E637" s="9">
        <f t="shared" si="141"/>
        <v>400.58333333333337</v>
      </c>
      <c r="F637" s="9">
        <f t="shared" si="142"/>
        <v>437</v>
      </c>
      <c r="G637" s="9">
        <f t="shared" si="143"/>
        <v>437</v>
      </c>
      <c r="H637" s="9">
        <f t="shared" si="144"/>
        <v>473.41666666666669</v>
      </c>
      <c r="I637" s="9">
        <f t="shared" si="145"/>
        <v>509.83333333333331</v>
      </c>
      <c r="J637" s="9">
        <f t="shared" si="146"/>
        <v>546.25</v>
      </c>
      <c r="K637" s="9">
        <f t="shared" si="147"/>
        <v>546.25</v>
      </c>
      <c r="L637" s="9">
        <f t="shared" si="148"/>
        <v>546.25</v>
      </c>
      <c r="M637" s="9">
        <f t="shared" si="149"/>
        <v>546.25</v>
      </c>
      <c r="N637" s="9">
        <f t="shared" si="150"/>
        <v>546.25</v>
      </c>
      <c r="O637" s="9">
        <f t="shared" si="151"/>
        <v>546.25</v>
      </c>
      <c r="P637" s="10">
        <f t="shared" si="152"/>
        <v>5899.5</v>
      </c>
    </row>
    <row r="638" spans="1:16">
      <c r="A638">
        <v>513</v>
      </c>
      <c r="B638">
        <v>7</v>
      </c>
      <c r="C638">
        <v>4337</v>
      </c>
      <c r="D638" s="9">
        <f t="shared" si="153"/>
        <v>361.41666666666669</v>
      </c>
      <c r="E638" s="9">
        <f t="shared" si="141"/>
        <v>397.55833333333339</v>
      </c>
      <c r="F638" s="9">
        <f t="shared" si="142"/>
        <v>433.7</v>
      </c>
      <c r="G638" s="9">
        <f t="shared" si="143"/>
        <v>433.7</v>
      </c>
      <c r="H638" s="9">
        <f t="shared" si="144"/>
        <v>469.8416666666667</v>
      </c>
      <c r="I638" s="9">
        <f t="shared" si="145"/>
        <v>505.98333333333335</v>
      </c>
      <c r="J638" s="9">
        <f t="shared" si="146"/>
        <v>542.125</v>
      </c>
      <c r="K638" s="9">
        <f t="shared" si="147"/>
        <v>542.125</v>
      </c>
      <c r="L638" s="9">
        <f t="shared" si="148"/>
        <v>542.125</v>
      </c>
      <c r="M638" s="9">
        <f t="shared" si="149"/>
        <v>542.125</v>
      </c>
      <c r="N638" s="9">
        <f t="shared" si="150"/>
        <v>542.125</v>
      </c>
      <c r="O638" s="9">
        <f t="shared" si="151"/>
        <v>542.125</v>
      </c>
      <c r="P638" s="10">
        <f t="shared" si="152"/>
        <v>5854.9500000000007</v>
      </c>
    </row>
    <row r="639" spans="1:16">
      <c r="A639">
        <v>692</v>
      </c>
      <c r="B639">
        <v>7</v>
      </c>
      <c r="C639">
        <v>4213</v>
      </c>
      <c r="D639" s="9">
        <f t="shared" si="153"/>
        <v>351.08333333333331</v>
      </c>
      <c r="E639" s="9">
        <f t="shared" si="141"/>
        <v>386.19166666666666</v>
      </c>
      <c r="F639" s="9">
        <f t="shared" si="142"/>
        <v>421.29999999999995</v>
      </c>
      <c r="G639" s="9">
        <f t="shared" si="143"/>
        <v>421.29999999999995</v>
      </c>
      <c r="H639" s="9">
        <f t="shared" si="144"/>
        <v>456.4083333333333</v>
      </c>
      <c r="I639" s="9">
        <f t="shared" si="145"/>
        <v>491.51666666666659</v>
      </c>
      <c r="J639" s="9">
        <f t="shared" si="146"/>
        <v>526.625</v>
      </c>
      <c r="K639" s="9">
        <f t="shared" si="147"/>
        <v>526.625</v>
      </c>
      <c r="L639" s="9">
        <f t="shared" si="148"/>
        <v>526.625</v>
      </c>
      <c r="M639" s="9">
        <f t="shared" si="149"/>
        <v>526.625</v>
      </c>
      <c r="N639" s="9">
        <f t="shared" si="150"/>
        <v>526.625</v>
      </c>
      <c r="O639" s="9">
        <f t="shared" si="151"/>
        <v>526.625</v>
      </c>
      <c r="P639" s="10">
        <f t="shared" si="152"/>
        <v>5687.5499999999993</v>
      </c>
    </row>
    <row r="640" spans="1:16">
      <c r="A640">
        <v>563</v>
      </c>
      <c r="B640">
        <v>12</v>
      </c>
      <c r="C640">
        <v>4142</v>
      </c>
      <c r="D640" s="9">
        <f t="shared" si="153"/>
        <v>345.16666666666669</v>
      </c>
      <c r="E640" s="9">
        <f t="shared" si="141"/>
        <v>379.68333333333339</v>
      </c>
      <c r="F640" s="9">
        <f t="shared" si="142"/>
        <v>414.2</v>
      </c>
      <c r="G640" s="9">
        <f t="shared" si="143"/>
        <v>414.2</v>
      </c>
      <c r="H640" s="9">
        <f t="shared" si="144"/>
        <v>448.7166666666667</v>
      </c>
      <c r="I640" s="9">
        <f t="shared" si="145"/>
        <v>483.23333333333335</v>
      </c>
      <c r="J640" s="9">
        <f t="shared" si="146"/>
        <v>517.75</v>
      </c>
      <c r="K640" s="9">
        <f t="shared" si="147"/>
        <v>517.75</v>
      </c>
      <c r="L640" s="9">
        <f t="shared" si="148"/>
        <v>517.75</v>
      </c>
      <c r="M640" s="9">
        <f t="shared" si="149"/>
        <v>517.75</v>
      </c>
      <c r="N640" s="9">
        <f t="shared" si="150"/>
        <v>517.75</v>
      </c>
      <c r="O640" s="9">
        <f t="shared" si="151"/>
        <v>517.75</v>
      </c>
      <c r="P640" s="10">
        <f t="shared" si="152"/>
        <v>5591.7000000000007</v>
      </c>
    </row>
    <row r="641" spans="1:16">
      <c r="A641">
        <v>550</v>
      </c>
      <c r="B641">
        <v>12</v>
      </c>
      <c r="C641">
        <v>4087</v>
      </c>
      <c r="D641" s="9">
        <f t="shared" si="153"/>
        <v>340.58333333333331</v>
      </c>
      <c r="E641" s="9">
        <f t="shared" si="141"/>
        <v>374.64166666666665</v>
      </c>
      <c r="F641" s="9">
        <f t="shared" si="142"/>
        <v>408.7</v>
      </c>
      <c r="G641" s="9">
        <f t="shared" si="143"/>
        <v>408.7</v>
      </c>
      <c r="H641" s="9">
        <f t="shared" si="144"/>
        <v>442.75833333333333</v>
      </c>
      <c r="I641" s="9">
        <f t="shared" si="145"/>
        <v>476.81666666666661</v>
      </c>
      <c r="J641" s="9">
        <f t="shared" si="146"/>
        <v>510.875</v>
      </c>
      <c r="K641" s="9">
        <f t="shared" si="147"/>
        <v>510.875</v>
      </c>
      <c r="L641" s="9">
        <f t="shared" si="148"/>
        <v>510.875</v>
      </c>
      <c r="M641" s="9">
        <f t="shared" si="149"/>
        <v>510.875</v>
      </c>
      <c r="N641" s="9">
        <f t="shared" si="150"/>
        <v>510.875</v>
      </c>
      <c r="O641" s="9">
        <f t="shared" si="151"/>
        <v>510.875</v>
      </c>
      <c r="P641" s="10">
        <f t="shared" si="152"/>
        <v>5517.45</v>
      </c>
    </row>
    <row r="642" spans="1:16">
      <c r="A642">
        <v>612</v>
      </c>
      <c r="B642">
        <v>8</v>
      </c>
      <c r="C642">
        <v>4042</v>
      </c>
      <c r="D642" s="9">
        <f t="shared" si="153"/>
        <v>336.83333333333331</v>
      </c>
      <c r="E642" s="9">
        <f t="shared" si="141"/>
        <v>370.51666666666665</v>
      </c>
      <c r="F642" s="9">
        <f t="shared" si="142"/>
        <v>404.2</v>
      </c>
      <c r="G642" s="9">
        <f t="shared" si="143"/>
        <v>404.2</v>
      </c>
      <c r="H642" s="9">
        <f t="shared" si="144"/>
        <v>437.88333333333333</v>
      </c>
      <c r="I642" s="9">
        <f t="shared" si="145"/>
        <v>471.56666666666661</v>
      </c>
      <c r="J642" s="9">
        <f t="shared" si="146"/>
        <v>505.25</v>
      </c>
      <c r="K642" s="9">
        <f t="shared" si="147"/>
        <v>505.25</v>
      </c>
      <c r="L642" s="9">
        <f t="shared" si="148"/>
        <v>505.25</v>
      </c>
      <c r="M642" s="9">
        <f t="shared" si="149"/>
        <v>505.25</v>
      </c>
      <c r="N642" s="9">
        <f t="shared" si="150"/>
        <v>505.25</v>
      </c>
      <c r="O642" s="9">
        <f t="shared" si="151"/>
        <v>505.25</v>
      </c>
      <c r="P642" s="10">
        <f t="shared" si="152"/>
        <v>5456.7</v>
      </c>
    </row>
    <row r="643" spans="1:16">
      <c r="A643">
        <v>599</v>
      </c>
      <c r="B643">
        <v>6</v>
      </c>
      <c r="C643">
        <v>3959</v>
      </c>
      <c r="D643" s="9">
        <f t="shared" si="153"/>
        <v>329.91666666666669</v>
      </c>
      <c r="E643" s="9">
        <f t="shared" si="141"/>
        <v>362.90833333333336</v>
      </c>
      <c r="F643" s="9">
        <f t="shared" si="142"/>
        <v>395.90000000000003</v>
      </c>
      <c r="G643" s="9">
        <f t="shared" si="143"/>
        <v>395.90000000000003</v>
      </c>
      <c r="H643" s="9">
        <f t="shared" si="144"/>
        <v>428.89166666666671</v>
      </c>
      <c r="I643" s="9">
        <f t="shared" si="145"/>
        <v>461.88333333333333</v>
      </c>
      <c r="J643" s="9">
        <f t="shared" si="146"/>
        <v>494.875</v>
      </c>
      <c r="K643" s="9">
        <f t="shared" si="147"/>
        <v>494.875</v>
      </c>
      <c r="L643" s="9">
        <f t="shared" si="148"/>
        <v>494.875</v>
      </c>
      <c r="M643" s="9">
        <f t="shared" si="149"/>
        <v>494.875</v>
      </c>
      <c r="N643" s="9">
        <f t="shared" si="150"/>
        <v>494.875</v>
      </c>
      <c r="O643" s="9">
        <f t="shared" si="151"/>
        <v>494.875</v>
      </c>
      <c r="P643" s="10">
        <f t="shared" si="152"/>
        <v>5344.65</v>
      </c>
    </row>
    <row r="644" spans="1:16">
      <c r="A644">
        <v>679</v>
      </c>
      <c r="B644">
        <v>9</v>
      </c>
      <c r="C644">
        <v>3898</v>
      </c>
      <c r="D644" s="9">
        <f t="shared" si="153"/>
        <v>324.83333333333331</v>
      </c>
      <c r="E644" s="9">
        <f t="shared" ref="E644:E701" si="154">(C644/12)*$E$1</f>
        <v>357.31666666666666</v>
      </c>
      <c r="F644" s="9">
        <f t="shared" ref="F644:F701" si="155">(C644/12)*$F$1</f>
        <v>389.79999999999995</v>
      </c>
      <c r="G644" s="9">
        <f t="shared" ref="G644:G701" si="156">(C644/12)*$F$1</f>
        <v>389.79999999999995</v>
      </c>
      <c r="H644" s="9">
        <f t="shared" ref="H644:H701" si="157">(C644/12)*$H$1</f>
        <v>422.2833333333333</v>
      </c>
      <c r="I644" s="9">
        <f t="shared" ref="I644:I701" si="158">(C644/12)*$I$1</f>
        <v>454.76666666666659</v>
      </c>
      <c r="J644" s="9">
        <f t="shared" ref="J644:J701" si="159">(C644/12)*$J$1</f>
        <v>487.25</v>
      </c>
      <c r="K644" s="9">
        <f t="shared" ref="K644:K701" si="160">(C644/12)*$K$1</f>
        <v>487.25</v>
      </c>
      <c r="L644" s="9">
        <f t="shared" ref="L644:L701" si="161">(C644/12)*$L$1</f>
        <v>487.25</v>
      </c>
      <c r="M644" s="9">
        <f t="shared" ref="M644:M701" si="162">(C644/12)*$M$1</f>
        <v>487.25</v>
      </c>
      <c r="N644" s="9">
        <f t="shared" ref="N644:N701" si="163">(C644/12)*$N$1</f>
        <v>487.25</v>
      </c>
      <c r="O644" s="9">
        <f t="shared" ref="O644:O701" si="164">(C644/12)*$O$1</f>
        <v>487.25</v>
      </c>
      <c r="P644" s="10">
        <f t="shared" ref="P644:P701" si="165">SUM(D644:O644)</f>
        <v>5262.2999999999993</v>
      </c>
    </row>
    <row r="645" spans="1:16">
      <c r="A645">
        <v>511</v>
      </c>
      <c r="B645">
        <v>7</v>
      </c>
      <c r="C645">
        <v>3888</v>
      </c>
      <c r="D645" s="9">
        <f t="shared" si="153"/>
        <v>324</v>
      </c>
      <c r="E645" s="9">
        <f t="shared" si="154"/>
        <v>356.40000000000003</v>
      </c>
      <c r="F645" s="9">
        <f t="shared" si="155"/>
        <v>388.8</v>
      </c>
      <c r="G645" s="9">
        <f t="shared" si="156"/>
        <v>388.8</v>
      </c>
      <c r="H645" s="9">
        <f t="shared" si="157"/>
        <v>421.2</v>
      </c>
      <c r="I645" s="9">
        <f t="shared" si="158"/>
        <v>453.59999999999997</v>
      </c>
      <c r="J645" s="9">
        <f t="shared" si="159"/>
        <v>486</v>
      </c>
      <c r="K645" s="9">
        <f t="shared" si="160"/>
        <v>486</v>
      </c>
      <c r="L645" s="9">
        <f t="shared" si="161"/>
        <v>486</v>
      </c>
      <c r="M645" s="9">
        <f t="shared" si="162"/>
        <v>486</v>
      </c>
      <c r="N645" s="9">
        <f t="shared" si="163"/>
        <v>486</v>
      </c>
      <c r="O645" s="9">
        <f t="shared" si="164"/>
        <v>486</v>
      </c>
      <c r="P645" s="10">
        <f t="shared" si="165"/>
        <v>5248.8</v>
      </c>
    </row>
    <row r="646" spans="1:16">
      <c r="A646">
        <v>669</v>
      </c>
      <c r="B646">
        <v>8</v>
      </c>
      <c r="C646">
        <v>3790</v>
      </c>
      <c r="D646" s="9">
        <f t="shared" si="153"/>
        <v>315.83333333333331</v>
      </c>
      <c r="E646" s="9">
        <f t="shared" si="154"/>
        <v>347.41666666666669</v>
      </c>
      <c r="F646" s="9">
        <f t="shared" si="155"/>
        <v>378.99999999999994</v>
      </c>
      <c r="G646" s="9">
        <f t="shared" si="156"/>
        <v>378.99999999999994</v>
      </c>
      <c r="H646" s="9">
        <f t="shared" si="157"/>
        <v>410.58333333333331</v>
      </c>
      <c r="I646" s="9">
        <f t="shared" si="158"/>
        <v>442.16666666666663</v>
      </c>
      <c r="J646" s="9">
        <f t="shared" si="159"/>
        <v>473.75</v>
      </c>
      <c r="K646" s="9">
        <f t="shared" si="160"/>
        <v>473.75</v>
      </c>
      <c r="L646" s="9">
        <f t="shared" si="161"/>
        <v>473.75</v>
      </c>
      <c r="M646" s="9">
        <f t="shared" si="162"/>
        <v>473.75</v>
      </c>
      <c r="N646" s="9">
        <f t="shared" si="163"/>
        <v>473.75</v>
      </c>
      <c r="O646" s="9">
        <f t="shared" si="164"/>
        <v>473.75</v>
      </c>
      <c r="P646" s="10">
        <f t="shared" si="165"/>
        <v>5116.5</v>
      </c>
    </row>
    <row r="647" spans="1:16">
      <c r="A647">
        <v>536</v>
      </c>
      <c r="B647">
        <v>8</v>
      </c>
      <c r="C647">
        <v>3755</v>
      </c>
      <c r="D647" s="9">
        <f t="shared" si="153"/>
        <v>312.91666666666669</v>
      </c>
      <c r="E647" s="9">
        <f t="shared" si="154"/>
        <v>344.20833333333337</v>
      </c>
      <c r="F647" s="9">
        <f t="shared" si="155"/>
        <v>375.5</v>
      </c>
      <c r="G647" s="9">
        <f t="shared" si="156"/>
        <v>375.5</v>
      </c>
      <c r="H647" s="9">
        <f t="shared" si="157"/>
        <v>406.79166666666669</v>
      </c>
      <c r="I647" s="9">
        <f t="shared" si="158"/>
        <v>438.08333333333331</v>
      </c>
      <c r="J647" s="9">
        <f t="shared" si="159"/>
        <v>469.375</v>
      </c>
      <c r="K647" s="9">
        <f t="shared" si="160"/>
        <v>469.375</v>
      </c>
      <c r="L647" s="9">
        <f t="shared" si="161"/>
        <v>469.375</v>
      </c>
      <c r="M647" s="9">
        <f t="shared" si="162"/>
        <v>469.375</v>
      </c>
      <c r="N647" s="9">
        <f t="shared" si="163"/>
        <v>469.375</v>
      </c>
      <c r="O647" s="9">
        <f t="shared" si="164"/>
        <v>469.375</v>
      </c>
      <c r="P647" s="10">
        <f t="shared" si="165"/>
        <v>5069.25</v>
      </c>
    </row>
    <row r="648" spans="1:16">
      <c r="A648">
        <v>694</v>
      </c>
      <c r="B648">
        <v>6</v>
      </c>
      <c r="C648">
        <v>3747</v>
      </c>
      <c r="D648" s="9">
        <f t="shared" si="153"/>
        <v>312.25</v>
      </c>
      <c r="E648" s="9">
        <f t="shared" si="154"/>
        <v>343.47500000000002</v>
      </c>
      <c r="F648" s="9">
        <f t="shared" si="155"/>
        <v>374.7</v>
      </c>
      <c r="G648" s="9">
        <f t="shared" si="156"/>
        <v>374.7</v>
      </c>
      <c r="H648" s="9">
        <f t="shared" si="157"/>
        <v>405.92500000000001</v>
      </c>
      <c r="I648" s="9">
        <f t="shared" si="158"/>
        <v>437.15</v>
      </c>
      <c r="J648" s="9">
        <f t="shared" si="159"/>
        <v>468.375</v>
      </c>
      <c r="K648" s="9">
        <f t="shared" si="160"/>
        <v>468.375</v>
      </c>
      <c r="L648" s="9">
        <f t="shared" si="161"/>
        <v>468.375</v>
      </c>
      <c r="M648" s="9">
        <f t="shared" si="162"/>
        <v>468.375</v>
      </c>
      <c r="N648" s="9">
        <f t="shared" si="163"/>
        <v>468.375</v>
      </c>
      <c r="O648" s="9">
        <f t="shared" si="164"/>
        <v>468.375</v>
      </c>
      <c r="P648" s="10">
        <f t="shared" si="165"/>
        <v>5058.45</v>
      </c>
    </row>
    <row r="649" spans="1:16">
      <c r="A649">
        <v>522</v>
      </c>
      <c r="B649">
        <v>6</v>
      </c>
      <c r="C649">
        <v>3716</v>
      </c>
      <c r="D649" s="9">
        <f t="shared" si="153"/>
        <v>309.66666666666669</v>
      </c>
      <c r="E649" s="9">
        <f t="shared" si="154"/>
        <v>340.63333333333338</v>
      </c>
      <c r="F649" s="9">
        <f t="shared" si="155"/>
        <v>371.6</v>
      </c>
      <c r="G649" s="9">
        <f t="shared" si="156"/>
        <v>371.6</v>
      </c>
      <c r="H649" s="9">
        <f t="shared" si="157"/>
        <v>402.56666666666672</v>
      </c>
      <c r="I649" s="9">
        <f t="shared" si="158"/>
        <v>433.53333333333336</v>
      </c>
      <c r="J649" s="9">
        <f t="shared" si="159"/>
        <v>464.5</v>
      </c>
      <c r="K649" s="9">
        <f t="shared" si="160"/>
        <v>464.5</v>
      </c>
      <c r="L649" s="9">
        <f t="shared" si="161"/>
        <v>464.5</v>
      </c>
      <c r="M649" s="9">
        <f t="shared" si="162"/>
        <v>464.5</v>
      </c>
      <c r="N649" s="9">
        <f t="shared" si="163"/>
        <v>464.5</v>
      </c>
      <c r="O649" s="9">
        <f t="shared" si="164"/>
        <v>464.5</v>
      </c>
      <c r="P649" s="10">
        <f t="shared" si="165"/>
        <v>5016.6000000000004</v>
      </c>
    </row>
    <row r="650" spans="1:16">
      <c r="A650">
        <v>562</v>
      </c>
      <c r="B650">
        <v>12</v>
      </c>
      <c r="C650">
        <v>3688</v>
      </c>
      <c r="D650" s="9">
        <f t="shared" si="153"/>
        <v>307.33333333333331</v>
      </c>
      <c r="E650" s="9">
        <f t="shared" si="154"/>
        <v>338.06666666666666</v>
      </c>
      <c r="F650" s="9">
        <f t="shared" si="155"/>
        <v>368.79999999999995</v>
      </c>
      <c r="G650" s="9">
        <f t="shared" si="156"/>
        <v>368.79999999999995</v>
      </c>
      <c r="H650" s="9">
        <f t="shared" si="157"/>
        <v>399.5333333333333</v>
      </c>
      <c r="I650" s="9">
        <f t="shared" si="158"/>
        <v>430.26666666666659</v>
      </c>
      <c r="J650" s="9">
        <f t="shared" si="159"/>
        <v>461</v>
      </c>
      <c r="K650" s="9">
        <f t="shared" si="160"/>
        <v>461</v>
      </c>
      <c r="L650" s="9">
        <f t="shared" si="161"/>
        <v>461</v>
      </c>
      <c r="M650" s="9">
        <f t="shared" si="162"/>
        <v>461</v>
      </c>
      <c r="N650" s="9">
        <f t="shared" si="163"/>
        <v>461</v>
      </c>
      <c r="O650" s="9">
        <f t="shared" si="164"/>
        <v>461</v>
      </c>
      <c r="P650" s="10">
        <f t="shared" si="165"/>
        <v>4978.7999999999993</v>
      </c>
    </row>
    <row r="651" spans="1:16">
      <c r="A651">
        <v>656</v>
      </c>
      <c r="B651">
        <v>9</v>
      </c>
      <c r="C651">
        <v>3571</v>
      </c>
      <c r="D651" s="9">
        <f t="shared" si="153"/>
        <v>297.58333333333331</v>
      </c>
      <c r="E651" s="9">
        <f t="shared" si="154"/>
        <v>327.3416666666667</v>
      </c>
      <c r="F651" s="9">
        <f t="shared" si="155"/>
        <v>357.09999999999997</v>
      </c>
      <c r="G651" s="9">
        <f t="shared" si="156"/>
        <v>357.09999999999997</v>
      </c>
      <c r="H651" s="9">
        <f t="shared" si="157"/>
        <v>386.85833333333335</v>
      </c>
      <c r="I651" s="9">
        <f t="shared" si="158"/>
        <v>416.61666666666662</v>
      </c>
      <c r="J651" s="9">
        <f t="shared" si="159"/>
        <v>446.375</v>
      </c>
      <c r="K651" s="9">
        <f t="shared" si="160"/>
        <v>446.375</v>
      </c>
      <c r="L651" s="9">
        <f t="shared" si="161"/>
        <v>446.375</v>
      </c>
      <c r="M651" s="9">
        <f t="shared" si="162"/>
        <v>446.375</v>
      </c>
      <c r="N651" s="9">
        <f t="shared" si="163"/>
        <v>446.375</v>
      </c>
      <c r="O651" s="9">
        <f t="shared" si="164"/>
        <v>446.375</v>
      </c>
      <c r="P651" s="10">
        <f t="shared" si="165"/>
        <v>4820.8500000000004</v>
      </c>
    </row>
    <row r="652" spans="1:16">
      <c r="A652">
        <v>543</v>
      </c>
      <c r="B652">
        <v>8</v>
      </c>
      <c r="C652">
        <v>3483</v>
      </c>
      <c r="D652" s="9">
        <f t="shared" si="153"/>
        <v>290.25</v>
      </c>
      <c r="E652" s="9">
        <f t="shared" si="154"/>
        <v>319.27500000000003</v>
      </c>
      <c r="F652" s="9">
        <f t="shared" si="155"/>
        <v>348.3</v>
      </c>
      <c r="G652" s="9">
        <f t="shared" si="156"/>
        <v>348.3</v>
      </c>
      <c r="H652" s="9">
        <f t="shared" si="157"/>
        <v>377.32499999999999</v>
      </c>
      <c r="I652" s="9">
        <f t="shared" si="158"/>
        <v>406.34999999999997</v>
      </c>
      <c r="J652" s="9">
        <f t="shared" si="159"/>
        <v>435.375</v>
      </c>
      <c r="K652" s="9">
        <f t="shared" si="160"/>
        <v>435.375</v>
      </c>
      <c r="L652" s="9">
        <f t="shared" si="161"/>
        <v>435.375</v>
      </c>
      <c r="M652" s="9">
        <f t="shared" si="162"/>
        <v>435.375</v>
      </c>
      <c r="N652" s="9">
        <f t="shared" si="163"/>
        <v>435.375</v>
      </c>
      <c r="O652" s="9">
        <f t="shared" si="164"/>
        <v>435.375</v>
      </c>
      <c r="P652" s="10">
        <f t="shared" si="165"/>
        <v>4702.05</v>
      </c>
    </row>
    <row r="653" spans="1:16">
      <c r="A653">
        <v>533</v>
      </c>
      <c r="B653">
        <v>12</v>
      </c>
      <c r="C653">
        <v>3432</v>
      </c>
      <c r="D653" s="9">
        <f t="shared" si="153"/>
        <v>286</v>
      </c>
      <c r="E653" s="9">
        <f t="shared" si="154"/>
        <v>314.60000000000002</v>
      </c>
      <c r="F653" s="9">
        <f t="shared" si="155"/>
        <v>343.2</v>
      </c>
      <c r="G653" s="9">
        <f t="shared" si="156"/>
        <v>343.2</v>
      </c>
      <c r="H653" s="9">
        <f t="shared" si="157"/>
        <v>371.8</v>
      </c>
      <c r="I653" s="9">
        <f t="shared" si="158"/>
        <v>400.4</v>
      </c>
      <c r="J653" s="9">
        <f t="shared" si="159"/>
        <v>429</v>
      </c>
      <c r="K653" s="9">
        <f t="shared" si="160"/>
        <v>429</v>
      </c>
      <c r="L653" s="9">
        <f t="shared" si="161"/>
        <v>429</v>
      </c>
      <c r="M653" s="9">
        <f t="shared" si="162"/>
        <v>429</v>
      </c>
      <c r="N653" s="9">
        <f t="shared" si="163"/>
        <v>429</v>
      </c>
      <c r="O653" s="9">
        <f t="shared" si="164"/>
        <v>429</v>
      </c>
      <c r="P653" s="10">
        <f t="shared" si="165"/>
        <v>4633.2</v>
      </c>
    </row>
    <row r="654" spans="1:16">
      <c r="A654">
        <v>570</v>
      </c>
      <c r="B654">
        <v>7</v>
      </c>
      <c r="C654">
        <v>3425</v>
      </c>
      <c r="D654" s="9">
        <f t="shared" si="153"/>
        <v>285.41666666666669</v>
      </c>
      <c r="E654" s="9">
        <f t="shared" si="154"/>
        <v>313.95833333333337</v>
      </c>
      <c r="F654" s="9">
        <f t="shared" si="155"/>
        <v>342.5</v>
      </c>
      <c r="G654" s="9">
        <f t="shared" si="156"/>
        <v>342.5</v>
      </c>
      <c r="H654" s="9">
        <f t="shared" si="157"/>
        <v>371.04166666666669</v>
      </c>
      <c r="I654" s="9">
        <f t="shared" si="158"/>
        <v>399.58333333333331</v>
      </c>
      <c r="J654" s="9">
        <f t="shared" si="159"/>
        <v>428.125</v>
      </c>
      <c r="K654" s="9">
        <f t="shared" si="160"/>
        <v>428.125</v>
      </c>
      <c r="L654" s="9">
        <f t="shared" si="161"/>
        <v>428.125</v>
      </c>
      <c r="M654" s="9">
        <f t="shared" si="162"/>
        <v>428.125</v>
      </c>
      <c r="N654" s="9">
        <f t="shared" si="163"/>
        <v>428.125</v>
      </c>
      <c r="O654" s="9">
        <f t="shared" si="164"/>
        <v>428.125</v>
      </c>
      <c r="P654" s="10">
        <f t="shared" si="165"/>
        <v>4623.75</v>
      </c>
    </row>
    <row r="655" spans="1:16">
      <c r="A655">
        <v>657</v>
      </c>
      <c r="B655">
        <v>8</v>
      </c>
      <c r="C655">
        <v>3378</v>
      </c>
      <c r="D655" s="9">
        <f t="shared" si="153"/>
        <v>281.5</v>
      </c>
      <c r="E655" s="9">
        <f t="shared" si="154"/>
        <v>309.65000000000003</v>
      </c>
      <c r="F655" s="9">
        <f t="shared" si="155"/>
        <v>337.8</v>
      </c>
      <c r="G655" s="9">
        <f t="shared" si="156"/>
        <v>337.8</v>
      </c>
      <c r="H655" s="9">
        <f t="shared" si="157"/>
        <v>365.95</v>
      </c>
      <c r="I655" s="9">
        <f t="shared" si="158"/>
        <v>394.09999999999997</v>
      </c>
      <c r="J655" s="9">
        <f t="shared" si="159"/>
        <v>422.25</v>
      </c>
      <c r="K655" s="9">
        <f t="shared" si="160"/>
        <v>422.25</v>
      </c>
      <c r="L655" s="9">
        <f t="shared" si="161"/>
        <v>422.25</v>
      </c>
      <c r="M655" s="9">
        <f t="shared" si="162"/>
        <v>422.25</v>
      </c>
      <c r="N655" s="9">
        <f t="shared" si="163"/>
        <v>422.25</v>
      </c>
      <c r="O655" s="9">
        <f t="shared" si="164"/>
        <v>422.25</v>
      </c>
      <c r="P655" s="10">
        <f t="shared" si="165"/>
        <v>4560.3</v>
      </c>
    </row>
    <row r="656" spans="1:16">
      <c r="A656">
        <v>684</v>
      </c>
      <c r="B656">
        <v>9</v>
      </c>
      <c r="C656">
        <v>3279</v>
      </c>
      <c r="D656" s="9">
        <f t="shared" si="153"/>
        <v>273.25</v>
      </c>
      <c r="E656" s="9">
        <f t="shared" si="154"/>
        <v>300.57500000000005</v>
      </c>
      <c r="F656" s="9">
        <f t="shared" si="155"/>
        <v>327.9</v>
      </c>
      <c r="G656" s="9">
        <f t="shared" si="156"/>
        <v>327.9</v>
      </c>
      <c r="H656" s="9">
        <f t="shared" si="157"/>
        <v>355.22500000000002</v>
      </c>
      <c r="I656" s="9">
        <f t="shared" si="158"/>
        <v>382.54999999999995</v>
      </c>
      <c r="J656" s="9">
        <f t="shared" si="159"/>
        <v>409.875</v>
      </c>
      <c r="K656" s="9">
        <f t="shared" si="160"/>
        <v>409.875</v>
      </c>
      <c r="L656" s="9">
        <f t="shared" si="161"/>
        <v>409.875</v>
      </c>
      <c r="M656" s="9">
        <f t="shared" si="162"/>
        <v>409.875</v>
      </c>
      <c r="N656" s="9">
        <f t="shared" si="163"/>
        <v>409.875</v>
      </c>
      <c r="O656" s="9">
        <f t="shared" si="164"/>
        <v>409.875</v>
      </c>
      <c r="P656" s="10">
        <f t="shared" si="165"/>
        <v>4426.6499999999996</v>
      </c>
    </row>
    <row r="657" spans="1:16">
      <c r="A657">
        <v>626</v>
      </c>
      <c r="B657">
        <v>8</v>
      </c>
      <c r="C657">
        <v>3255</v>
      </c>
      <c r="D657" s="9">
        <f t="shared" si="153"/>
        <v>271.25</v>
      </c>
      <c r="E657" s="9">
        <f t="shared" si="154"/>
        <v>298.375</v>
      </c>
      <c r="F657" s="9">
        <f t="shared" si="155"/>
        <v>325.5</v>
      </c>
      <c r="G657" s="9">
        <f t="shared" si="156"/>
        <v>325.5</v>
      </c>
      <c r="H657" s="9">
        <f t="shared" si="157"/>
        <v>352.625</v>
      </c>
      <c r="I657" s="9">
        <f t="shared" si="158"/>
        <v>379.75</v>
      </c>
      <c r="J657" s="9">
        <f t="shared" si="159"/>
        <v>406.875</v>
      </c>
      <c r="K657" s="9">
        <f t="shared" si="160"/>
        <v>406.875</v>
      </c>
      <c r="L657" s="9">
        <f t="shared" si="161"/>
        <v>406.875</v>
      </c>
      <c r="M657" s="9">
        <f t="shared" si="162"/>
        <v>406.875</v>
      </c>
      <c r="N657" s="9">
        <f t="shared" si="163"/>
        <v>406.875</v>
      </c>
      <c r="O657" s="9">
        <f t="shared" si="164"/>
        <v>406.875</v>
      </c>
      <c r="P657" s="10">
        <f t="shared" si="165"/>
        <v>4394.25</v>
      </c>
    </row>
    <row r="658" spans="1:16">
      <c r="A658">
        <v>552</v>
      </c>
      <c r="B658">
        <v>6</v>
      </c>
      <c r="C658">
        <v>3211</v>
      </c>
      <c r="D658" s="9">
        <f t="shared" si="153"/>
        <v>267.58333333333331</v>
      </c>
      <c r="E658" s="9">
        <f t="shared" si="154"/>
        <v>294.3416666666667</v>
      </c>
      <c r="F658" s="9">
        <f t="shared" si="155"/>
        <v>321.09999999999997</v>
      </c>
      <c r="G658" s="9">
        <f t="shared" si="156"/>
        <v>321.09999999999997</v>
      </c>
      <c r="H658" s="9">
        <f t="shared" si="157"/>
        <v>347.85833333333335</v>
      </c>
      <c r="I658" s="9">
        <f t="shared" si="158"/>
        <v>374.61666666666662</v>
      </c>
      <c r="J658" s="9">
        <f t="shared" si="159"/>
        <v>401.375</v>
      </c>
      <c r="K658" s="9">
        <f t="shared" si="160"/>
        <v>401.375</v>
      </c>
      <c r="L658" s="9">
        <f t="shared" si="161"/>
        <v>401.375</v>
      </c>
      <c r="M658" s="9">
        <f t="shared" si="162"/>
        <v>401.375</v>
      </c>
      <c r="N658" s="9">
        <f t="shared" si="163"/>
        <v>401.375</v>
      </c>
      <c r="O658" s="9">
        <f t="shared" si="164"/>
        <v>401.375</v>
      </c>
      <c r="P658" s="10">
        <f t="shared" si="165"/>
        <v>4334.8499999999995</v>
      </c>
    </row>
    <row r="659" spans="1:16">
      <c r="A659">
        <v>521</v>
      </c>
      <c r="B659">
        <v>6</v>
      </c>
      <c r="C659">
        <v>3130</v>
      </c>
      <c r="D659" s="9">
        <f t="shared" si="153"/>
        <v>260.83333333333331</v>
      </c>
      <c r="E659" s="9">
        <f t="shared" si="154"/>
        <v>286.91666666666669</v>
      </c>
      <c r="F659" s="9">
        <f t="shared" si="155"/>
        <v>312.99999999999994</v>
      </c>
      <c r="G659" s="9">
        <f t="shared" si="156"/>
        <v>312.99999999999994</v>
      </c>
      <c r="H659" s="9">
        <f t="shared" si="157"/>
        <v>339.08333333333331</v>
      </c>
      <c r="I659" s="9">
        <f t="shared" si="158"/>
        <v>365.16666666666663</v>
      </c>
      <c r="J659" s="9">
        <f t="shared" si="159"/>
        <v>391.25</v>
      </c>
      <c r="K659" s="9">
        <f t="shared" si="160"/>
        <v>391.25</v>
      </c>
      <c r="L659" s="9">
        <f t="shared" si="161"/>
        <v>391.25</v>
      </c>
      <c r="M659" s="9">
        <f t="shared" si="162"/>
        <v>391.25</v>
      </c>
      <c r="N659" s="9">
        <f t="shared" si="163"/>
        <v>391.25</v>
      </c>
      <c r="O659" s="9">
        <f t="shared" si="164"/>
        <v>391.25</v>
      </c>
      <c r="P659" s="10">
        <f t="shared" si="165"/>
        <v>4225.5</v>
      </c>
    </row>
    <row r="660" spans="1:16">
      <c r="A660">
        <v>608</v>
      </c>
      <c r="B660">
        <v>12</v>
      </c>
      <c r="C660">
        <v>3018</v>
      </c>
      <c r="D660" s="9">
        <f t="shared" si="153"/>
        <v>251.5</v>
      </c>
      <c r="E660" s="9">
        <f t="shared" si="154"/>
        <v>276.65000000000003</v>
      </c>
      <c r="F660" s="9">
        <f t="shared" si="155"/>
        <v>301.8</v>
      </c>
      <c r="G660" s="9">
        <f t="shared" si="156"/>
        <v>301.8</v>
      </c>
      <c r="H660" s="9">
        <f t="shared" si="157"/>
        <v>326.95</v>
      </c>
      <c r="I660" s="9">
        <f t="shared" si="158"/>
        <v>352.09999999999997</v>
      </c>
      <c r="J660" s="9">
        <f t="shared" si="159"/>
        <v>377.25</v>
      </c>
      <c r="K660" s="9">
        <f t="shared" si="160"/>
        <v>377.25</v>
      </c>
      <c r="L660" s="9">
        <f t="shared" si="161"/>
        <v>377.25</v>
      </c>
      <c r="M660" s="9">
        <f t="shared" si="162"/>
        <v>377.25</v>
      </c>
      <c r="N660" s="9">
        <f t="shared" si="163"/>
        <v>377.25</v>
      </c>
      <c r="O660" s="9">
        <f t="shared" si="164"/>
        <v>377.25</v>
      </c>
      <c r="P660" s="10">
        <f t="shared" si="165"/>
        <v>4074.3</v>
      </c>
    </row>
    <row r="661" spans="1:16">
      <c r="A661">
        <v>584</v>
      </c>
      <c r="B661">
        <v>7</v>
      </c>
      <c r="C661">
        <v>2992</v>
      </c>
      <c r="D661" s="9">
        <f t="shared" si="153"/>
        <v>249.33333333333334</v>
      </c>
      <c r="E661" s="9">
        <f t="shared" si="154"/>
        <v>274.26666666666671</v>
      </c>
      <c r="F661" s="9">
        <f t="shared" si="155"/>
        <v>299.2</v>
      </c>
      <c r="G661" s="9">
        <f t="shared" si="156"/>
        <v>299.2</v>
      </c>
      <c r="H661" s="9">
        <f t="shared" si="157"/>
        <v>324.13333333333338</v>
      </c>
      <c r="I661" s="9">
        <f t="shared" si="158"/>
        <v>349.06666666666666</v>
      </c>
      <c r="J661" s="9">
        <f t="shared" si="159"/>
        <v>374</v>
      </c>
      <c r="K661" s="9">
        <f t="shared" si="160"/>
        <v>374</v>
      </c>
      <c r="L661" s="9">
        <f t="shared" si="161"/>
        <v>374</v>
      </c>
      <c r="M661" s="9">
        <f t="shared" si="162"/>
        <v>374</v>
      </c>
      <c r="N661" s="9">
        <f t="shared" si="163"/>
        <v>374</v>
      </c>
      <c r="O661" s="9">
        <f t="shared" si="164"/>
        <v>374</v>
      </c>
      <c r="P661" s="10">
        <f t="shared" si="165"/>
        <v>4039.2</v>
      </c>
    </row>
    <row r="662" spans="1:16">
      <c r="A662">
        <v>658</v>
      </c>
      <c r="B662">
        <v>9</v>
      </c>
      <c r="C662">
        <v>2977</v>
      </c>
      <c r="D662" s="9">
        <f t="shared" si="153"/>
        <v>248.08333333333334</v>
      </c>
      <c r="E662" s="9">
        <f t="shared" si="154"/>
        <v>272.89166666666671</v>
      </c>
      <c r="F662" s="9">
        <f t="shared" si="155"/>
        <v>297.7</v>
      </c>
      <c r="G662" s="9">
        <f t="shared" si="156"/>
        <v>297.7</v>
      </c>
      <c r="H662" s="9">
        <f t="shared" si="157"/>
        <v>322.50833333333338</v>
      </c>
      <c r="I662" s="9">
        <f t="shared" si="158"/>
        <v>347.31666666666666</v>
      </c>
      <c r="J662" s="9">
        <f t="shared" si="159"/>
        <v>372.125</v>
      </c>
      <c r="K662" s="9">
        <f t="shared" si="160"/>
        <v>372.125</v>
      </c>
      <c r="L662" s="9">
        <f t="shared" si="161"/>
        <v>372.125</v>
      </c>
      <c r="M662" s="9">
        <f t="shared" si="162"/>
        <v>372.125</v>
      </c>
      <c r="N662" s="9">
        <f t="shared" si="163"/>
        <v>372.125</v>
      </c>
      <c r="O662" s="9">
        <f t="shared" si="164"/>
        <v>372.125</v>
      </c>
      <c r="P662" s="10">
        <f t="shared" si="165"/>
        <v>4018.95</v>
      </c>
    </row>
    <row r="663" spans="1:16">
      <c r="A663">
        <v>558</v>
      </c>
      <c r="B663">
        <v>7</v>
      </c>
      <c r="C663">
        <v>2938</v>
      </c>
      <c r="D663" s="9">
        <f t="shared" si="153"/>
        <v>244.83333333333334</v>
      </c>
      <c r="E663" s="9">
        <f t="shared" si="154"/>
        <v>269.31666666666672</v>
      </c>
      <c r="F663" s="9">
        <f t="shared" si="155"/>
        <v>293.8</v>
      </c>
      <c r="G663" s="9">
        <f t="shared" si="156"/>
        <v>293.8</v>
      </c>
      <c r="H663" s="9">
        <f t="shared" si="157"/>
        <v>318.28333333333336</v>
      </c>
      <c r="I663" s="9">
        <f t="shared" si="158"/>
        <v>342.76666666666665</v>
      </c>
      <c r="J663" s="9">
        <f t="shared" si="159"/>
        <v>367.25</v>
      </c>
      <c r="K663" s="9">
        <f t="shared" si="160"/>
        <v>367.25</v>
      </c>
      <c r="L663" s="9">
        <f t="shared" si="161"/>
        <v>367.25</v>
      </c>
      <c r="M663" s="9">
        <f t="shared" si="162"/>
        <v>367.25</v>
      </c>
      <c r="N663" s="9">
        <f t="shared" si="163"/>
        <v>367.25</v>
      </c>
      <c r="O663" s="9">
        <f t="shared" si="164"/>
        <v>367.25</v>
      </c>
      <c r="P663" s="10">
        <f t="shared" si="165"/>
        <v>3966.3</v>
      </c>
    </row>
    <row r="664" spans="1:16">
      <c r="A664">
        <v>607</v>
      </c>
      <c r="B664">
        <v>12</v>
      </c>
      <c r="C664">
        <v>2924</v>
      </c>
      <c r="D664" s="9">
        <f t="shared" si="153"/>
        <v>243.66666666666666</v>
      </c>
      <c r="E664" s="9">
        <f t="shared" si="154"/>
        <v>268.03333333333336</v>
      </c>
      <c r="F664" s="9">
        <f t="shared" si="155"/>
        <v>292.39999999999998</v>
      </c>
      <c r="G664" s="9">
        <f t="shared" si="156"/>
        <v>292.39999999999998</v>
      </c>
      <c r="H664" s="9">
        <f t="shared" si="157"/>
        <v>316.76666666666665</v>
      </c>
      <c r="I664" s="9">
        <f t="shared" si="158"/>
        <v>341.13333333333333</v>
      </c>
      <c r="J664" s="9">
        <f t="shared" si="159"/>
        <v>365.5</v>
      </c>
      <c r="K664" s="9">
        <f t="shared" si="160"/>
        <v>365.5</v>
      </c>
      <c r="L664" s="9">
        <f t="shared" si="161"/>
        <v>365.5</v>
      </c>
      <c r="M664" s="9">
        <f t="shared" si="162"/>
        <v>365.5</v>
      </c>
      <c r="N664" s="9">
        <f t="shared" si="163"/>
        <v>365.5</v>
      </c>
      <c r="O664" s="9">
        <f t="shared" si="164"/>
        <v>365.5</v>
      </c>
      <c r="P664" s="10">
        <f t="shared" si="165"/>
        <v>3947.4</v>
      </c>
    </row>
    <row r="665" spans="1:16">
      <c r="A665">
        <v>590</v>
      </c>
      <c r="B665">
        <v>8</v>
      </c>
      <c r="C665">
        <v>2917</v>
      </c>
      <c r="D665" s="9">
        <f t="shared" si="153"/>
        <v>243.08333333333334</v>
      </c>
      <c r="E665" s="9">
        <f t="shared" si="154"/>
        <v>267.39166666666671</v>
      </c>
      <c r="F665" s="9">
        <f t="shared" si="155"/>
        <v>291.7</v>
      </c>
      <c r="G665" s="9">
        <f t="shared" si="156"/>
        <v>291.7</v>
      </c>
      <c r="H665" s="9">
        <f t="shared" si="157"/>
        <v>316.00833333333338</v>
      </c>
      <c r="I665" s="9">
        <f t="shared" si="158"/>
        <v>340.31666666666666</v>
      </c>
      <c r="J665" s="9">
        <f t="shared" si="159"/>
        <v>364.625</v>
      </c>
      <c r="K665" s="9">
        <f t="shared" si="160"/>
        <v>364.625</v>
      </c>
      <c r="L665" s="9">
        <f t="shared" si="161"/>
        <v>364.625</v>
      </c>
      <c r="M665" s="9">
        <f t="shared" si="162"/>
        <v>364.625</v>
      </c>
      <c r="N665" s="9">
        <f t="shared" si="163"/>
        <v>364.625</v>
      </c>
      <c r="O665" s="9">
        <f t="shared" si="164"/>
        <v>364.625</v>
      </c>
      <c r="P665" s="10">
        <f t="shared" si="165"/>
        <v>3937.95</v>
      </c>
    </row>
    <row r="666" spans="1:16">
      <c r="A666">
        <v>542</v>
      </c>
      <c r="B666">
        <v>7</v>
      </c>
      <c r="C666">
        <v>2833</v>
      </c>
      <c r="D666" s="9">
        <f t="shared" si="153"/>
        <v>236.08333333333334</v>
      </c>
      <c r="E666" s="9">
        <f t="shared" si="154"/>
        <v>259.69166666666672</v>
      </c>
      <c r="F666" s="9">
        <f t="shared" si="155"/>
        <v>283.3</v>
      </c>
      <c r="G666" s="9">
        <f t="shared" si="156"/>
        <v>283.3</v>
      </c>
      <c r="H666" s="9">
        <f t="shared" si="157"/>
        <v>306.90833333333336</v>
      </c>
      <c r="I666" s="9">
        <f t="shared" si="158"/>
        <v>330.51666666666665</v>
      </c>
      <c r="J666" s="9">
        <f t="shared" si="159"/>
        <v>354.125</v>
      </c>
      <c r="K666" s="9">
        <f t="shared" si="160"/>
        <v>354.125</v>
      </c>
      <c r="L666" s="9">
        <f t="shared" si="161"/>
        <v>354.125</v>
      </c>
      <c r="M666" s="9">
        <f t="shared" si="162"/>
        <v>354.125</v>
      </c>
      <c r="N666" s="9">
        <f t="shared" si="163"/>
        <v>354.125</v>
      </c>
      <c r="O666" s="9">
        <f t="shared" si="164"/>
        <v>354.125</v>
      </c>
      <c r="P666" s="10">
        <f t="shared" si="165"/>
        <v>3824.55</v>
      </c>
    </row>
    <row r="667" spans="1:16">
      <c r="A667">
        <v>609</v>
      </c>
      <c r="B667">
        <v>12</v>
      </c>
      <c r="C667">
        <v>2782</v>
      </c>
      <c r="D667" s="9">
        <f t="shared" si="153"/>
        <v>231.83333333333334</v>
      </c>
      <c r="E667" s="9">
        <f t="shared" si="154"/>
        <v>255.01666666666671</v>
      </c>
      <c r="F667" s="9">
        <f t="shared" si="155"/>
        <v>278.2</v>
      </c>
      <c r="G667" s="9">
        <f t="shared" si="156"/>
        <v>278.2</v>
      </c>
      <c r="H667" s="9">
        <f t="shared" si="157"/>
        <v>301.38333333333338</v>
      </c>
      <c r="I667" s="9">
        <f t="shared" si="158"/>
        <v>324.56666666666666</v>
      </c>
      <c r="J667" s="9">
        <f t="shared" si="159"/>
        <v>347.75</v>
      </c>
      <c r="K667" s="9">
        <f t="shared" si="160"/>
        <v>347.75</v>
      </c>
      <c r="L667" s="9">
        <f t="shared" si="161"/>
        <v>347.75</v>
      </c>
      <c r="M667" s="9">
        <f t="shared" si="162"/>
        <v>347.75</v>
      </c>
      <c r="N667" s="9">
        <f t="shared" si="163"/>
        <v>347.75</v>
      </c>
      <c r="O667" s="9">
        <f t="shared" si="164"/>
        <v>347.75</v>
      </c>
      <c r="P667" s="10">
        <f t="shared" si="165"/>
        <v>3755.7</v>
      </c>
    </row>
    <row r="668" spans="1:16">
      <c r="A668">
        <v>699</v>
      </c>
      <c r="B668">
        <v>7</v>
      </c>
      <c r="C668">
        <v>2689</v>
      </c>
      <c r="D668" s="9">
        <f t="shared" si="153"/>
        <v>224.08333333333334</v>
      </c>
      <c r="E668" s="9">
        <f t="shared" si="154"/>
        <v>246.4916666666667</v>
      </c>
      <c r="F668" s="9">
        <f t="shared" si="155"/>
        <v>268.89999999999998</v>
      </c>
      <c r="G668" s="9">
        <f t="shared" si="156"/>
        <v>268.89999999999998</v>
      </c>
      <c r="H668" s="9">
        <f t="shared" si="157"/>
        <v>291.30833333333334</v>
      </c>
      <c r="I668" s="9">
        <f t="shared" si="158"/>
        <v>313.71666666666664</v>
      </c>
      <c r="J668" s="9">
        <f t="shared" si="159"/>
        <v>336.125</v>
      </c>
      <c r="K668" s="9">
        <f t="shared" si="160"/>
        <v>336.125</v>
      </c>
      <c r="L668" s="9">
        <f t="shared" si="161"/>
        <v>336.125</v>
      </c>
      <c r="M668" s="9">
        <f t="shared" si="162"/>
        <v>336.125</v>
      </c>
      <c r="N668" s="9">
        <f t="shared" si="163"/>
        <v>336.125</v>
      </c>
      <c r="O668" s="9">
        <f t="shared" si="164"/>
        <v>336.125</v>
      </c>
      <c r="P668" s="10">
        <f t="shared" si="165"/>
        <v>3630.15</v>
      </c>
    </row>
    <row r="669" spans="1:16">
      <c r="A669">
        <v>661</v>
      </c>
      <c r="B669">
        <v>8</v>
      </c>
      <c r="C669">
        <v>2663</v>
      </c>
      <c r="D669" s="9">
        <f t="shared" si="153"/>
        <v>221.91666666666666</v>
      </c>
      <c r="E669" s="9">
        <f t="shared" si="154"/>
        <v>244.10833333333335</v>
      </c>
      <c r="F669" s="9">
        <f t="shared" si="155"/>
        <v>266.29999999999995</v>
      </c>
      <c r="G669" s="9">
        <f t="shared" si="156"/>
        <v>266.29999999999995</v>
      </c>
      <c r="H669" s="9">
        <f t="shared" si="157"/>
        <v>288.49166666666667</v>
      </c>
      <c r="I669" s="9">
        <f t="shared" si="158"/>
        <v>310.68333333333328</v>
      </c>
      <c r="J669" s="9">
        <f t="shared" si="159"/>
        <v>332.875</v>
      </c>
      <c r="K669" s="9">
        <f t="shared" si="160"/>
        <v>332.875</v>
      </c>
      <c r="L669" s="9">
        <f t="shared" si="161"/>
        <v>332.875</v>
      </c>
      <c r="M669" s="9">
        <f t="shared" si="162"/>
        <v>332.875</v>
      </c>
      <c r="N669" s="9">
        <f t="shared" si="163"/>
        <v>332.875</v>
      </c>
      <c r="O669" s="9">
        <f t="shared" si="164"/>
        <v>332.875</v>
      </c>
      <c r="P669" s="10">
        <f t="shared" si="165"/>
        <v>3595.0499999999997</v>
      </c>
    </row>
    <row r="670" spans="1:16">
      <c r="A670">
        <v>531</v>
      </c>
      <c r="B670">
        <v>8</v>
      </c>
      <c r="C670">
        <v>2586</v>
      </c>
      <c r="D670" s="9">
        <f t="shared" si="153"/>
        <v>215.5</v>
      </c>
      <c r="E670" s="9">
        <f t="shared" si="154"/>
        <v>237.05</v>
      </c>
      <c r="F670" s="9">
        <f t="shared" si="155"/>
        <v>258.59999999999997</v>
      </c>
      <c r="G670" s="9">
        <f t="shared" si="156"/>
        <v>258.59999999999997</v>
      </c>
      <c r="H670" s="9">
        <f t="shared" si="157"/>
        <v>280.15000000000003</v>
      </c>
      <c r="I670" s="9">
        <f t="shared" si="158"/>
        <v>301.7</v>
      </c>
      <c r="J670" s="9">
        <f t="shared" si="159"/>
        <v>323.25</v>
      </c>
      <c r="K670" s="9">
        <f t="shared" si="160"/>
        <v>323.25</v>
      </c>
      <c r="L670" s="9">
        <f t="shared" si="161"/>
        <v>323.25</v>
      </c>
      <c r="M670" s="9">
        <f t="shared" si="162"/>
        <v>323.25</v>
      </c>
      <c r="N670" s="9">
        <f t="shared" si="163"/>
        <v>323.25</v>
      </c>
      <c r="O670" s="9">
        <f t="shared" si="164"/>
        <v>323.25</v>
      </c>
      <c r="P670" s="10">
        <f t="shared" si="165"/>
        <v>3491.1000000000004</v>
      </c>
    </row>
    <row r="671" spans="1:16">
      <c r="A671">
        <v>577</v>
      </c>
      <c r="B671">
        <v>6</v>
      </c>
      <c r="C671">
        <v>2474</v>
      </c>
      <c r="D671" s="9">
        <f t="shared" si="153"/>
        <v>206.16666666666666</v>
      </c>
      <c r="E671" s="9">
        <f t="shared" si="154"/>
        <v>226.78333333333333</v>
      </c>
      <c r="F671" s="9">
        <f t="shared" si="155"/>
        <v>247.39999999999998</v>
      </c>
      <c r="G671" s="9">
        <f t="shared" si="156"/>
        <v>247.39999999999998</v>
      </c>
      <c r="H671" s="9">
        <f t="shared" si="157"/>
        <v>268.01666666666665</v>
      </c>
      <c r="I671" s="9">
        <f t="shared" si="158"/>
        <v>288.63333333333333</v>
      </c>
      <c r="J671" s="9">
        <f t="shared" si="159"/>
        <v>309.25</v>
      </c>
      <c r="K671" s="9">
        <f t="shared" si="160"/>
        <v>309.25</v>
      </c>
      <c r="L671" s="9">
        <f t="shared" si="161"/>
        <v>309.25</v>
      </c>
      <c r="M671" s="9">
        <f t="shared" si="162"/>
        <v>309.25</v>
      </c>
      <c r="N671" s="9">
        <f t="shared" si="163"/>
        <v>309.25</v>
      </c>
      <c r="O671" s="9">
        <f t="shared" si="164"/>
        <v>309.25</v>
      </c>
      <c r="P671" s="10">
        <f t="shared" si="165"/>
        <v>3339.8999999999996</v>
      </c>
    </row>
    <row r="672" spans="1:16">
      <c r="A672">
        <v>663</v>
      </c>
      <c r="B672">
        <v>8</v>
      </c>
      <c r="C672">
        <v>2367</v>
      </c>
      <c r="D672" s="9">
        <f t="shared" si="153"/>
        <v>197.25</v>
      </c>
      <c r="E672" s="9">
        <f t="shared" si="154"/>
        <v>216.97500000000002</v>
      </c>
      <c r="F672" s="9">
        <f t="shared" si="155"/>
        <v>236.7</v>
      </c>
      <c r="G672" s="9">
        <f t="shared" si="156"/>
        <v>236.7</v>
      </c>
      <c r="H672" s="9">
        <f t="shared" si="157"/>
        <v>256.42500000000001</v>
      </c>
      <c r="I672" s="9">
        <f t="shared" si="158"/>
        <v>276.14999999999998</v>
      </c>
      <c r="J672" s="9">
        <f t="shared" si="159"/>
        <v>295.875</v>
      </c>
      <c r="K672" s="9">
        <f t="shared" si="160"/>
        <v>295.875</v>
      </c>
      <c r="L672" s="9">
        <f t="shared" si="161"/>
        <v>295.875</v>
      </c>
      <c r="M672" s="9">
        <f t="shared" si="162"/>
        <v>295.875</v>
      </c>
      <c r="N672" s="9">
        <f t="shared" si="163"/>
        <v>295.875</v>
      </c>
      <c r="O672" s="9">
        <f t="shared" si="164"/>
        <v>295.875</v>
      </c>
      <c r="P672" s="10">
        <f t="shared" si="165"/>
        <v>3195.45</v>
      </c>
    </row>
    <row r="673" spans="1:16">
      <c r="A673">
        <v>560</v>
      </c>
      <c r="B673">
        <v>6</v>
      </c>
      <c r="C673">
        <v>2323</v>
      </c>
      <c r="D673" s="9">
        <f t="shared" si="153"/>
        <v>193.58333333333334</v>
      </c>
      <c r="E673" s="9">
        <f t="shared" si="154"/>
        <v>212.94166666666669</v>
      </c>
      <c r="F673" s="9">
        <f t="shared" si="155"/>
        <v>232.3</v>
      </c>
      <c r="G673" s="9">
        <f t="shared" si="156"/>
        <v>232.3</v>
      </c>
      <c r="H673" s="9">
        <f t="shared" si="157"/>
        <v>251.65833333333336</v>
      </c>
      <c r="I673" s="9">
        <f t="shared" si="158"/>
        <v>271.01666666666665</v>
      </c>
      <c r="J673" s="9">
        <f t="shared" si="159"/>
        <v>290.375</v>
      </c>
      <c r="K673" s="9">
        <f t="shared" si="160"/>
        <v>290.375</v>
      </c>
      <c r="L673" s="9">
        <f t="shared" si="161"/>
        <v>290.375</v>
      </c>
      <c r="M673" s="9">
        <f t="shared" si="162"/>
        <v>290.375</v>
      </c>
      <c r="N673" s="9">
        <f t="shared" si="163"/>
        <v>290.375</v>
      </c>
      <c r="O673" s="9">
        <f t="shared" si="164"/>
        <v>290.375</v>
      </c>
      <c r="P673" s="10">
        <f t="shared" si="165"/>
        <v>3136.05</v>
      </c>
    </row>
    <row r="674" spans="1:16">
      <c r="A674">
        <v>689</v>
      </c>
      <c r="B674">
        <v>9</v>
      </c>
      <c r="C674">
        <v>2288</v>
      </c>
      <c r="D674" s="9">
        <f t="shared" si="153"/>
        <v>190.66666666666666</v>
      </c>
      <c r="E674" s="9">
        <f t="shared" si="154"/>
        <v>209.73333333333335</v>
      </c>
      <c r="F674" s="9">
        <f t="shared" si="155"/>
        <v>228.79999999999998</v>
      </c>
      <c r="G674" s="9">
        <f t="shared" si="156"/>
        <v>228.79999999999998</v>
      </c>
      <c r="H674" s="9">
        <f t="shared" si="157"/>
        <v>247.86666666666667</v>
      </c>
      <c r="I674" s="9">
        <f t="shared" si="158"/>
        <v>266.93333333333328</v>
      </c>
      <c r="J674" s="9">
        <f t="shared" si="159"/>
        <v>286</v>
      </c>
      <c r="K674" s="9">
        <f t="shared" si="160"/>
        <v>286</v>
      </c>
      <c r="L674" s="9">
        <f t="shared" si="161"/>
        <v>286</v>
      </c>
      <c r="M674" s="9">
        <f t="shared" si="162"/>
        <v>286</v>
      </c>
      <c r="N674" s="9">
        <f t="shared" si="163"/>
        <v>286</v>
      </c>
      <c r="O674" s="9">
        <f t="shared" si="164"/>
        <v>286</v>
      </c>
      <c r="P674" s="10">
        <f t="shared" si="165"/>
        <v>3088.7999999999997</v>
      </c>
    </row>
    <row r="675" spans="1:16">
      <c r="A675">
        <v>501</v>
      </c>
      <c r="B675">
        <v>6</v>
      </c>
      <c r="C675">
        <v>2283</v>
      </c>
      <c r="D675" s="9">
        <f t="shared" si="153"/>
        <v>190.25</v>
      </c>
      <c r="E675" s="9">
        <f t="shared" si="154"/>
        <v>209.27500000000001</v>
      </c>
      <c r="F675" s="9">
        <f t="shared" si="155"/>
        <v>228.29999999999998</v>
      </c>
      <c r="G675" s="9">
        <f t="shared" si="156"/>
        <v>228.29999999999998</v>
      </c>
      <c r="H675" s="9">
        <f t="shared" si="157"/>
        <v>247.32500000000002</v>
      </c>
      <c r="I675" s="9">
        <f t="shared" si="158"/>
        <v>266.34999999999997</v>
      </c>
      <c r="J675" s="9">
        <f t="shared" si="159"/>
        <v>285.375</v>
      </c>
      <c r="K675" s="9">
        <f t="shared" si="160"/>
        <v>285.375</v>
      </c>
      <c r="L675" s="9">
        <f t="shared" si="161"/>
        <v>285.375</v>
      </c>
      <c r="M675" s="9">
        <f t="shared" si="162"/>
        <v>285.375</v>
      </c>
      <c r="N675" s="9">
        <f t="shared" si="163"/>
        <v>285.375</v>
      </c>
      <c r="O675" s="9">
        <f t="shared" si="164"/>
        <v>285.375</v>
      </c>
      <c r="P675" s="10">
        <f t="shared" si="165"/>
        <v>3082.0499999999997</v>
      </c>
    </row>
    <row r="676" spans="1:16">
      <c r="A676">
        <v>642</v>
      </c>
      <c r="B676">
        <v>9</v>
      </c>
      <c r="C676">
        <v>2247</v>
      </c>
      <c r="D676" s="9">
        <f t="shared" si="153"/>
        <v>187.25</v>
      </c>
      <c r="E676" s="9">
        <f t="shared" si="154"/>
        <v>205.97500000000002</v>
      </c>
      <c r="F676" s="9">
        <f t="shared" si="155"/>
        <v>224.7</v>
      </c>
      <c r="G676" s="9">
        <f t="shared" si="156"/>
        <v>224.7</v>
      </c>
      <c r="H676" s="9">
        <f t="shared" si="157"/>
        <v>243.42500000000001</v>
      </c>
      <c r="I676" s="9">
        <f t="shared" si="158"/>
        <v>262.14999999999998</v>
      </c>
      <c r="J676" s="9">
        <f t="shared" si="159"/>
        <v>280.875</v>
      </c>
      <c r="K676" s="9">
        <f t="shared" si="160"/>
        <v>280.875</v>
      </c>
      <c r="L676" s="9">
        <f t="shared" si="161"/>
        <v>280.875</v>
      </c>
      <c r="M676" s="9">
        <f t="shared" si="162"/>
        <v>280.875</v>
      </c>
      <c r="N676" s="9">
        <f t="shared" si="163"/>
        <v>280.875</v>
      </c>
      <c r="O676" s="9">
        <f t="shared" si="164"/>
        <v>280.875</v>
      </c>
      <c r="P676" s="10">
        <f t="shared" si="165"/>
        <v>3033.45</v>
      </c>
    </row>
    <row r="677" spans="1:16">
      <c r="A677">
        <v>632</v>
      </c>
      <c r="B677">
        <v>6</v>
      </c>
      <c r="C677">
        <v>2236</v>
      </c>
      <c r="D677" s="9">
        <f t="shared" si="153"/>
        <v>186.33333333333334</v>
      </c>
      <c r="E677" s="9">
        <f t="shared" si="154"/>
        <v>204.9666666666667</v>
      </c>
      <c r="F677" s="9">
        <f t="shared" si="155"/>
        <v>223.6</v>
      </c>
      <c r="G677" s="9">
        <f t="shared" si="156"/>
        <v>223.6</v>
      </c>
      <c r="H677" s="9">
        <f t="shared" si="157"/>
        <v>242.23333333333335</v>
      </c>
      <c r="I677" s="9">
        <f t="shared" si="158"/>
        <v>260.86666666666667</v>
      </c>
      <c r="J677" s="9">
        <f t="shared" si="159"/>
        <v>279.5</v>
      </c>
      <c r="K677" s="9">
        <f t="shared" si="160"/>
        <v>279.5</v>
      </c>
      <c r="L677" s="9">
        <f t="shared" si="161"/>
        <v>279.5</v>
      </c>
      <c r="M677" s="9">
        <f t="shared" si="162"/>
        <v>279.5</v>
      </c>
      <c r="N677" s="9">
        <f t="shared" si="163"/>
        <v>279.5</v>
      </c>
      <c r="O677" s="9">
        <f t="shared" si="164"/>
        <v>279.5</v>
      </c>
      <c r="P677" s="10">
        <f t="shared" si="165"/>
        <v>3018.6000000000004</v>
      </c>
    </row>
    <row r="678" spans="1:16">
      <c r="A678">
        <v>595</v>
      </c>
      <c r="B678">
        <v>8</v>
      </c>
      <c r="C678">
        <v>2153</v>
      </c>
      <c r="D678" s="9">
        <f t="shared" si="153"/>
        <v>179.41666666666666</v>
      </c>
      <c r="E678" s="9">
        <f t="shared" si="154"/>
        <v>197.35833333333335</v>
      </c>
      <c r="F678" s="9">
        <f t="shared" si="155"/>
        <v>215.29999999999998</v>
      </c>
      <c r="G678" s="9">
        <f t="shared" si="156"/>
        <v>215.29999999999998</v>
      </c>
      <c r="H678" s="9">
        <f t="shared" si="157"/>
        <v>233.24166666666667</v>
      </c>
      <c r="I678" s="9">
        <f t="shared" si="158"/>
        <v>251.18333333333331</v>
      </c>
      <c r="J678" s="9">
        <f t="shared" si="159"/>
        <v>269.125</v>
      </c>
      <c r="K678" s="9">
        <f t="shared" si="160"/>
        <v>269.125</v>
      </c>
      <c r="L678" s="9">
        <f t="shared" si="161"/>
        <v>269.125</v>
      </c>
      <c r="M678" s="9">
        <f t="shared" si="162"/>
        <v>269.125</v>
      </c>
      <c r="N678" s="9">
        <f t="shared" si="163"/>
        <v>269.125</v>
      </c>
      <c r="O678" s="9">
        <f t="shared" si="164"/>
        <v>269.125</v>
      </c>
      <c r="P678" s="10">
        <f t="shared" si="165"/>
        <v>2906.55</v>
      </c>
    </row>
    <row r="679" spans="1:16">
      <c r="A679">
        <v>576</v>
      </c>
      <c r="B679">
        <v>8</v>
      </c>
      <c r="C679">
        <v>2095</v>
      </c>
      <c r="D679" s="9">
        <f t="shared" si="153"/>
        <v>174.58333333333334</v>
      </c>
      <c r="E679" s="9">
        <f t="shared" si="154"/>
        <v>192.04166666666669</v>
      </c>
      <c r="F679" s="9">
        <f t="shared" si="155"/>
        <v>209.5</v>
      </c>
      <c r="G679" s="9">
        <f t="shared" si="156"/>
        <v>209.5</v>
      </c>
      <c r="H679" s="9">
        <f t="shared" si="157"/>
        <v>226.95833333333334</v>
      </c>
      <c r="I679" s="9">
        <f t="shared" si="158"/>
        <v>244.41666666666666</v>
      </c>
      <c r="J679" s="9">
        <f t="shared" si="159"/>
        <v>261.875</v>
      </c>
      <c r="K679" s="9">
        <f t="shared" si="160"/>
        <v>261.875</v>
      </c>
      <c r="L679" s="9">
        <f t="shared" si="161"/>
        <v>261.875</v>
      </c>
      <c r="M679" s="9">
        <f t="shared" si="162"/>
        <v>261.875</v>
      </c>
      <c r="N679" s="9">
        <f t="shared" si="163"/>
        <v>261.875</v>
      </c>
      <c r="O679" s="9">
        <f t="shared" si="164"/>
        <v>261.875</v>
      </c>
      <c r="P679" s="10">
        <f t="shared" si="165"/>
        <v>2828.25</v>
      </c>
    </row>
    <row r="680" spans="1:16">
      <c r="A680">
        <v>620</v>
      </c>
      <c r="B680">
        <v>6</v>
      </c>
      <c r="C680">
        <v>2070</v>
      </c>
      <c r="D680" s="9">
        <f t="shared" si="153"/>
        <v>172.5</v>
      </c>
      <c r="E680" s="9">
        <f t="shared" si="154"/>
        <v>189.75000000000003</v>
      </c>
      <c r="F680" s="9">
        <f t="shared" si="155"/>
        <v>207</v>
      </c>
      <c r="G680" s="9">
        <f t="shared" si="156"/>
        <v>207</v>
      </c>
      <c r="H680" s="9">
        <f t="shared" si="157"/>
        <v>224.25</v>
      </c>
      <c r="I680" s="9">
        <f t="shared" si="158"/>
        <v>241.49999999999997</v>
      </c>
      <c r="J680" s="9">
        <f t="shared" si="159"/>
        <v>258.75</v>
      </c>
      <c r="K680" s="9">
        <f t="shared" si="160"/>
        <v>258.75</v>
      </c>
      <c r="L680" s="9">
        <f t="shared" si="161"/>
        <v>258.75</v>
      </c>
      <c r="M680" s="9">
        <f t="shared" si="162"/>
        <v>258.75</v>
      </c>
      <c r="N680" s="9">
        <f t="shared" si="163"/>
        <v>258.75</v>
      </c>
      <c r="O680" s="9">
        <f t="shared" si="164"/>
        <v>258.75</v>
      </c>
      <c r="P680" s="10">
        <f t="shared" si="165"/>
        <v>2794.5</v>
      </c>
    </row>
    <row r="681" spans="1:16">
      <c r="A681">
        <v>588</v>
      </c>
      <c r="B681">
        <v>7</v>
      </c>
      <c r="C681">
        <v>2036</v>
      </c>
      <c r="D681" s="9">
        <f t="shared" si="153"/>
        <v>169.66666666666666</v>
      </c>
      <c r="E681" s="9">
        <f t="shared" si="154"/>
        <v>186.63333333333333</v>
      </c>
      <c r="F681" s="9">
        <f t="shared" si="155"/>
        <v>203.6</v>
      </c>
      <c r="G681" s="9">
        <f t="shared" si="156"/>
        <v>203.6</v>
      </c>
      <c r="H681" s="9">
        <f t="shared" si="157"/>
        <v>220.56666666666666</v>
      </c>
      <c r="I681" s="9">
        <f t="shared" si="158"/>
        <v>237.5333333333333</v>
      </c>
      <c r="J681" s="9">
        <f t="shared" si="159"/>
        <v>254.5</v>
      </c>
      <c r="K681" s="9">
        <f t="shared" si="160"/>
        <v>254.5</v>
      </c>
      <c r="L681" s="9">
        <f t="shared" si="161"/>
        <v>254.5</v>
      </c>
      <c r="M681" s="9">
        <f t="shared" si="162"/>
        <v>254.5</v>
      </c>
      <c r="N681" s="9">
        <f t="shared" si="163"/>
        <v>254.5</v>
      </c>
      <c r="O681" s="9">
        <f t="shared" si="164"/>
        <v>254.5</v>
      </c>
      <c r="P681" s="10">
        <f t="shared" si="165"/>
        <v>2748.6</v>
      </c>
    </row>
    <row r="682" spans="1:16">
      <c r="A682">
        <v>503</v>
      </c>
      <c r="B682">
        <v>7</v>
      </c>
      <c r="C682">
        <v>1975</v>
      </c>
      <c r="D682" s="9">
        <f t="shared" si="153"/>
        <v>164.58333333333334</v>
      </c>
      <c r="E682" s="9">
        <f t="shared" si="154"/>
        <v>181.04166666666669</v>
      </c>
      <c r="F682" s="9">
        <f t="shared" si="155"/>
        <v>197.5</v>
      </c>
      <c r="G682" s="9">
        <f t="shared" si="156"/>
        <v>197.5</v>
      </c>
      <c r="H682" s="9">
        <f t="shared" si="157"/>
        <v>213.95833333333334</v>
      </c>
      <c r="I682" s="9">
        <f t="shared" si="158"/>
        <v>230.41666666666666</v>
      </c>
      <c r="J682" s="9">
        <f t="shared" si="159"/>
        <v>246.875</v>
      </c>
      <c r="K682" s="9">
        <f t="shared" si="160"/>
        <v>246.875</v>
      </c>
      <c r="L682" s="9">
        <f t="shared" si="161"/>
        <v>246.875</v>
      </c>
      <c r="M682" s="9">
        <f t="shared" si="162"/>
        <v>246.875</v>
      </c>
      <c r="N682" s="9">
        <f t="shared" si="163"/>
        <v>246.875</v>
      </c>
      <c r="O682" s="9">
        <f t="shared" si="164"/>
        <v>246.875</v>
      </c>
      <c r="P682" s="10">
        <f t="shared" si="165"/>
        <v>2666.25</v>
      </c>
    </row>
    <row r="683" spans="1:16">
      <c r="A683">
        <v>585</v>
      </c>
      <c r="B683">
        <v>7</v>
      </c>
      <c r="C683">
        <v>1918</v>
      </c>
      <c r="D683" s="9">
        <f t="shared" si="153"/>
        <v>159.83333333333334</v>
      </c>
      <c r="E683" s="9">
        <f t="shared" si="154"/>
        <v>175.81666666666669</v>
      </c>
      <c r="F683" s="9">
        <f t="shared" si="155"/>
        <v>191.8</v>
      </c>
      <c r="G683" s="9">
        <f t="shared" si="156"/>
        <v>191.8</v>
      </c>
      <c r="H683" s="9">
        <f t="shared" si="157"/>
        <v>207.78333333333336</v>
      </c>
      <c r="I683" s="9">
        <f t="shared" si="158"/>
        <v>223.76666666666668</v>
      </c>
      <c r="J683" s="9">
        <f t="shared" si="159"/>
        <v>239.75</v>
      </c>
      <c r="K683" s="9">
        <f t="shared" si="160"/>
        <v>239.75</v>
      </c>
      <c r="L683" s="9">
        <f t="shared" si="161"/>
        <v>239.75</v>
      </c>
      <c r="M683" s="9">
        <f t="shared" si="162"/>
        <v>239.75</v>
      </c>
      <c r="N683" s="9">
        <f t="shared" si="163"/>
        <v>239.75</v>
      </c>
      <c r="O683" s="9">
        <f t="shared" si="164"/>
        <v>239.75</v>
      </c>
      <c r="P683" s="10">
        <f t="shared" si="165"/>
        <v>2589.3000000000002</v>
      </c>
    </row>
    <row r="684" spans="1:16">
      <c r="A684">
        <v>525</v>
      </c>
      <c r="B684">
        <v>12</v>
      </c>
      <c r="C684">
        <v>1886</v>
      </c>
      <c r="D684" s="9">
        <f t="shared" si="153"/>
        <v>157.16666666666666</v>
      </c>
      <c r="E684" s="9">
        <f t="shared" si="154"/>
        <v>172.88333333333333</v>
      </c>
      <c r="F684" s="9">
        <f t="shared" si="155"/>
        <v>188.6</v>
      </c>
      <c r="G684" s="9">
        <f t="shared" si="156"/>
        <v>188.6</v>
      </c>
      <c r="H684" s="9">
        <f t="shared" si="157"/>
        <v>204.31666666666666</v>
      </c>
      <c r="I684" s="9">
        <f t="shared" si="158"/>
        <v>220.0333333333333</v>
      </c>
      <c r="J684" s="9">
        <f t="shared" si="159"/>
        <v>235.75</v>
      </c>
      <c r="K684" s="9">
        <f t="shared" si="160"/>
        <v>235.75</v>
      </c>
      <c r="L684" s="9">
        <f t="shared" si="161"/>
        <v>235.75</v>
      </c>
      <c r="M684" s="9">
        <f t="shared" si="162"/>
        <v>235.75</v>
      </c>
      <c r="N684" s="9">
        <f t="shared" si="163"/>
        <v>235.75</v>
      </c>
      <c r="O684" s="9">
        <f t="shared" si="164"/>
        <v>235.75</v>
      </c>
      <c r="P684" s="10">
        <f t="shared" si="165"/>
        <v>2546.1</v>
      </c>
    </row>
    <row r="685" spans="1:16">
      <c r="A685">
        <v>611</v>
      </c>
      <c r="B685">
        <v>6</v>
      </c>
      <c r="C685">
        <v>1868</v>
      </c>
      <c r="D685" s="9">
        <f t="shared" si="153"/>
        <v>155.66666666666666</v>
      </c>
      <c r="E685" s="9">
        <f t="shared" si="154"/>
        <v>171.23333333333335</v>
      </c>
      <c r="F685" s="9">
        <f t="shared" si="155"/>
        <v>186.79999999999998</v>
      </c>
      <c r="G685" s="9">
        <f t="shared" si="156"/>
        <v>186.79999999999998</v>
      </c>
      <c r="H685" s="9">
        <f t="shared" si="157"/>
        <v>202.36666666666667</v>
      </c>
      <c r="I685" s="9">
        <f t="shared" si="158"/>
        <v>217.93333333333331</v>
      </c>
      <c r="J685" s="9">
        <f t="shared" si="159"/>
        <v>233.5</v>
      </c>
      <c r="K685" s="9">
        <f t="shared" si="160"/>
        <v>233.5</v>
      </c>
      <c r="L685" s="9">
        <f t="shared" si="161"/>
        <v>233.5</v>
      </c>
      <c r="M685" s="9">
        <f t="shared" si="162"/>
        <v>233.5</v>
      </c>
      <c r="N685" s="9">
        <f t="shared" si="163"/>
        <v>233.5</v>
      </c>
      <c r="O685" s="9">
        <f t="shared" si="164"/>
        <v>233.5</v>
      </c>
      <c r="P685" s="10">
        <f t="shared" si="165"/>
        <v>2521.8000000000002</v>
      </c>
    </row>
    <row r="686" spans="1:16">
      <c r="A686">
        <v>582</v>
      </c>
      <c r="B686">
        <v>8</v>
      </c>
      <c r="C686">
        <v>1775</v>
      </c>
      <c r="D686" s="9">
        <f t="shared" si="153"/>
        <v>147.91666666666666</v>
      </c>
      <c r="E686" s="9">
        <f t="shared" si="154"/>
        <v>162.70833333333334</v>
      </c>
      <c r="F686" s="9">
        <f t="shared" si="155"/>
        <v>177.49999999999997</v>
      </c>
      <c r="G686" s="9">
        <f t="shared" si="156"/>
        <v>177.49999999999997</v>
      </c>
      <c r="H686" s="9">
        <f t="shared" si="157"/>
        <v>192.29166666666666</v>
      </c>
      <c r="I686" s="9">
        <f t="shared" si="158"/>
        <v>207.08333333333331</v>
      </c>
      <c r="J686" s="9">
        <f t="shared" si="159"/>
        <v>221.875</v>
      </c>
      <c r="K686" s="9">
        <f t="shared" si="160"/>
        <v>221.875</v>
      </c>
      <c r="L686" s="9">
        <f t="shared" si="161"/>
        <v>221.875</v>
      </c>
      <c r="M686" s="9">
        <f t="shared" si="162"/>
        <v>221.875</v>
      </c>
      <c r="N686" s="9">
        <f t="shared" si="163"/>
        <v>221.875</v>
      </c>
      <c r="O686" s="9">
        <f t="shared" si="164"/>
        <v>221.875</v>
      </c>
      <c r="P686" s="10">
        <f t="shared" si="165"/>
        <v>2396.25</v>
      </c>
    </row>
    <row r="687" spans="1:16">
      <c r="A687">
        <v>646</v>
      </c>
      <c r="B687">
        <v>8</v>
      </c>
      <c r="C687">
        <v>1756</v>
      </c>
      <c r="D687" s="9">
        <f t="shared" si="153"/>
        <v>146.33333333333334</v>
      </c>
      <c r="E687" s="9">
        <f t="shared" si="154"/>
        <v>160.9666666666667</v>
      </c>
      <c r="F687" s="9">
        <f t="shared" si="155"/>
        <v>175.6</v>
      </c>
      <c r="G687" s="9">
        <f t="shared" si="156"/>
        <v>175.6</v>
      </c>
      <c r="H687" s="9">
        <f t="shared" si="157"/>
        <v>190.23333333333335</v>
      </c>
      <c r="I687" s="9">
        <f t="shared" si="158"/>
        <v>204.86666666666667</v>
      </c>
      <c r="J687" s="9">
        <f t="shared" si="159"/>
        <v>219.5</v>
      </c>
      <c r="K687" s="9">
        <f t="shared" si="160"/>
        <v>219.5</v>
      </c>
      <c r="L687" s="9">
        <f t="shared" si="161"/>
        <v>219.5</v>
      </c>
      <c r="M687" s="9">
        <f t="shared" si="162"/>
        <v>219.5</v>
      </c>
      <c r="N687" s="9">
        <f t="shared" si="163"/>
        <v>219.5</v>
      </c>
      <c r="O687" s="9">
        <f t="shared" si="164"/>
        <v>219.5</v>
      </c>
      <c r="P687" s="10">
        <f t="shared" si="165"/>
        <v>2370.6000000000004</v>
      </c>
    </row>
    <row r="688" spans="1:16">
      <c r="A688">
        <v>567</v>
      </c>
      <c r="B688">
        <v>6</v>
      </c>
      <c r="C688">
        <v>1726</v>
      </c>
      <c r="D688" s="9">
        <f t="shared" si="153"/>
        <v>143.83333333333334</v>
      </c>
      <c r="E688" s="9">
        <f t="shared" si="154"/>
        <v>158.2166666666667</v>
      </c>
      <c r="F688" s="9">
        <f t="shared" si="155"/>
        <v>172.6</v>
      </c>
      <c r="G688" s="9">
        <f t="shared" si="156"/>
        <v>172.6</v>
      </c>
      <c r="H688" s="9">
        <f t="shared" si="157"/>
        <v>186.98333333333335</v>
      </c>
      <c r="I688" s="9">
        <f t="shared" si="158"/>
        <v>201.36666666666667</v>
      </c>
      <c r="J688" s="9">
        <f t="shared" si="159"/>
        <v>215.75</v>
      </c>
      <c r="K688" s="9">
        <f t="shared" si="160"/>
        <v>215.75</v>
      </c>
      <c r="L688" s="9">
        <f t="shared" si="161"/>
        <v>215.75</v>
      </c>
      <c r="M688" s="9">
        <f t="shared" si="162"/>
        <v>215.75</v>
      </c>
      <c r="N688" s="9">
        <f t="shared" si="163"/>
        <v>215.75</v>
      </c>
      <c r="O688" s="9">
        <f t="shared" si="164"/>
        <v>215.75</v>
      </c>
      <c r="P688" s="10">
        <f t="shared" si="165"/>
        <v>2330.1000000000004</v>
      </c>
    </row>
    <row r="689" spans="1:16">
      <c r="A689">
        <v>539</v>
      </c>
      <c r="B689">
        <v>12</v>
      </c>
      <c r="C689">
        <v>1682</v>
      </c>
      <c r="D689" s="9">
        <f t="shared" si="153"/>
        <v>140.16666666666666</v>
      </c>
      <c r="E689" s="9">
        <f t="shared" si="154"/>
        <v>154.18333333333334</v>
      </c>
      <c r="F689" s="9">
        <f t="shared" si="155"/>
        <v>168.2</v>
      </c>
      <c r="G689" s="9">
        <f t="shared" si="156"/>
        <v>168.2</v>
      </c>
      <c r="H689" s="9">
        <f t="shared" si="157"/>
        <v>182.21666666666667</v>
      </c>
      <c r="I689" s="9">
        <f t="shared" si="158"/>
        <v>196.23333333333332</v>
      </c>
      <c r="J689" s="9">
        <f t="shared" si="159"/>
        <v>210.25</v>
      </c>
      <c r="K689" s="9">
        <f t="shared" si="160"/>
        <v>210.25</v>
      </c>
      <c r="L689" s="9">
        <f t="shared" si="161"/>
        <v>210.25</v>
      </c>
      <c r="M689" s="9">
        <f t="shared" si="162"/>
        <v>210.25</v>
      </c>
      <c r="N689" s="9">
        <f t="shared" si="163"/>
        <v>210.25</v>
      </c>
      <c r="O689" s="9">
        <f t="shared" si="164"/>
        <v>210.25</v>
      </c>
      <c r="P689" s="10">
        <f t="shared" si="165"/>
        <v>2270.6999999999998</v>
      </c>
    </row>
    <row r="690" spans="1:16">
      <c r="A690">
        <v>698</v>
      </c>
      <c r="B690">
        <v>7</v>
      </c>
      <c r="C690">
        <v>1674</v>
      </c>
      <c r="D690" s="9">
        <f t="shared" si="153"/>
        <v>139.5</v>
      </c>
      <c r="E690" s="9">
        <f t="shared" si="154"/>
        <v>153.45000000000002</v>
      </c>
      <c r="F690" s="9">
        <f t="shared" si="155"/>
        <v>167.4</v>
      </c>
      <c r="G690" s="9">
        <f t="shared" si="156"/>
        <v>167.4</v>
      </c>
      <c r="H690" s="9">
        <f t="shared" si="157"/>
        <v>181.35</v>
      </c>
      <c r="I690" s="9">
        <f t="shared" si="158"/>
        <v>195.29999999999998</v>
      </c>
      <c r="J690" s="9">
        <f t="shared" si="159"/>
        <v>209.25</v>
      </c>
      <c r="K690" s="9">
        <f t="shared" si="160"/>
        <v>209.25</v>
      </c>
      <c r="L690" s="9">
        <f t="shared" si="161"/>
        <v>209.25</v>
      </c>
      <c r="M690" s="9">
        <f t="shared" si="162"/>
        <v>209.25</v>
      </c>
      <c r="N690" s="9">
        <f t="shared" si="163"/>
        <v>209.25</v>
      </c>
      <c r="O690" s="9">
        <f t="shared" si="164"/>
        <v>209.25</v>
      </c>
      <c r="P690" s="10">
        <f t="shared" si="165"/>
        <v>2259.9</v>
      </c>
    </row>
    <row r="691" spans="1:16">
      <c r="A691">
        <v>685</v>
      </c>
      <c r="B691">
        <v>6</v>
      </c>
      <c r="C691">
        <v>1666</v>
      </c>
      <c r="D691" s="9">
        <f t="shared" si="153"/>
        <v>138.83333333333334</v>
      </c>
      <c r="E691" s="9">
        <f t="shared" si="154"/>
        <v>152.7166666666667</v>
      </c>
      <c r="F691" s="9">
        <f t="shared" si="155"/>
        <v>166.6</v>
      </c>
      <c r="G691" s="9">
        <f t="shared" si="156"/>
        <v>166.6</v>
      </c>
      <c r="H691" s="9">
        <f t="shared" si="157"/>
        <v>180.48333333333335</v>
      </c>
      <c r="I691" s="9">
        <f t="shared" si="158"/>
        <v>194.36666666666667</v>
      </c>
      <c r="J691" s="9">
        <f t="shared" si="159"/>
        <v>208.25</v>
      </c>
      <c r="K691" s="9">
        <f t="shared" si="160"/>
        <v>208.25</v>
      </c>
      <c r="L691" s="9">
        <f t="shared" si="161"/>
        <v>208.25</v>
      </c>
      <c r="M691" s="9">
        <f t="shared" si="162"/>
        <v>208.25</v>
      </c>
      <c r="N691" s="9">
        <f t="shared" si="163"/>
        <v>208.25</v>
      </c>
      <c r="O691" s="9">
        <f t="shared" si="164"/>
        <v>208.25</v>
      </c>
      <c r="P691" s="10">
        <f t="shared" si="165"/>
        <v>2249.1000000000004</v>
      </c>
    </row>
    <row r="692" spans="1:16">
      <c r="A692">
        <v>697</v>
      </c>
      <c r="B692">
        <v>9</v>
      </c>
      <c r="C692">
        <v>1590</v>
      </c>
      <c r="D692" s="9">
        <f t="shared" ref="D692:D701" si="166">(C692/12)*$D$1</f>
        <v>132.5</v>
      </c>
      <c r="E692" s="9">
        <f t="shared" si="154"/>
        <v>145.75</v>
      </c>
      <c r="F692" s="9">
        <f t="shared" si="155"/>
        <v>159</v>
      </c>
      <c r="G692" s="9">
        <f t="shared" si="156"/>
        <v>159</v>
      </c>
      <c r="H692" s="9">
        <f t="shared" si="157"/>
        <v>172.25</v>
      </c>
      <c r="I692" s="9">
        <f t="shared" si="158"/>
        <v>185.5</v>
      </c>
      <c r="J692" s="9">
        <f t="shared" si="159"/>
        <v>198.75</v>
      </c>
      <c r="K692" s="9">
        <f t="shared" si="160"/>
        <v>198.75</v>
      </c>
      <c r="L692" s="9">
        <f t="shared" si="161"/>
        <v>198.75</v>
      </c>
      <c r="M692" s="9">
        <f t="shared" si="162"/>
        <v>198.75</v>
      </c>
      <c r="N692" s="9">
        <f t="shared" si="163"/>
        <v>198.75</v>
      </c>
      <c r="O692" s="9">
        <f t="shared" si="164"/>
        <v>198.75</v>
      </c>
      <c r="P692" s="10">
        <f t="shared" si="165"/>
        <v>2146.5</v>
      </c>
    </row>
    <row r="693" spans="1:16">
      <c r="A693">
        <v>655</v>
      </c>
      <c r="B693">
        <v>7</v>
      </c>
      <c r="C693">
        <v>1580</v>
      </c>
      <c r="D693" s="9">
        <f t="shared" si="166"/>
        <v>131.66666666666666</v>
      </c>
      <c r="E693" s="9">
        <f t="shared" si="154"/>
        <v>144.83333333333334</v>
      </c>
      <c r="F693" s="9">
        <f t="shared" si="155"/>
        <v>157.99999999999997</v>
      </c>
      <c r="G693" s="9">
        <f t="shared" si="156"/>
        <v>157.99999999999997</v>
      </c>
      <c r="H693" s="9">
        <f t="shared" si="157"/>
        <v>171.16666666666666</v>
      </c>
      <c r="I693" s="9">
        <f t="shared" si="158"/>
        <v>184.33333333333331</v>
      </c>
      <c r="J693" s="9">
        <f t="shared" si="159"/>
        <v>197.5</v>
      </c>
      <c r="K693" s="9">
        <f t="shared" si="160"/>
        <v>197.5</v>
      </c>
      <c r="L693" s="9">
        <f t="shared" si="161"/>
        <v>197.5</v>
      </c>
      <c r="M693" s="9">
        <f t="shared" si="162"/>
        <v>197.5</v>
      </c>
      <c r="N693" s="9">
        <f t="shared" si="163"/>
        <v>197.5</v>
      </c>
      <c r="O693" s="9">
        <f t="shared" si="164"/>
        <v>197.5</v>
      </c>
      <c r="P693" s="10">
        <f t="shared" si="165"/>
        <v>2133</v>
      </c>
    </row>
    <row r="694" spans="1:16">
      <c r="A694">
        <v>549</v>
      </c>
      <c r="B694">
        <v>7</v>
      </c>
      <c r="C694">
        <v>1566</v>
      </c>
      <c r="D694" s="9">
        <f t="shared" si="166"/>
        <v>130.5</v>
      </c>
      <c r="E694" s="9">
        <f t="shared" si="154"/>
        <v>143.55000000000001</v>
      </c>
      <c r="F694" s="9">
        <f t="shared" si="155"/>
        <v>156.6</v>
      </c>
      <c r="G694" s="9">
        <f t="shared" si="156"/>
        <v>156.6</v>
      </c>
      <c r="H694" s="9">
        <f t="shared" si="157"/>
        <v>169.65</v>
      </c>
      <c r="I694" s="9">
        <f t="shared" si="158"/>
        <v>182.7</v>
      </c>
      <c r="J694" s="9">
        <f t="shared" si="159"/>
        <v>195.75</v>
      </c>
      <c r="K694" s="9">
        <f t="shared" si="160"/>
        <v>195.75</v>
      </c>
      <c r="L694" s="9">
        <f t="shared" si="161"/>
        <v>195.75</v>
      </c>
      <c r="M694" s="9">
        <f t="shared" si="162"/>
        <v>195.75</v>
      </c>
      <c r="N694" s="9">
        <f t="shared" si="163"/>
        <v>195.75</v>
      </c>
      <c r="O694" s="9">
        <f t="shared" si="164"/>
        <v>195.75</v>
      </c>
      <c r="P694" s="10">
        <f t="shared" si="165"/>
        <v>2114.1</v>
      </c>
    </row>
    <row r="695" spans="1:16">
      <c r="A695">
        <v>593</v>
      </c>
      <c r="B695">
        <v>7</v>
      </c>
      <c r="C695">
        <v>1466</v>
      </c>
      <c r="D695" s="9">
        <f t="shared" si="166"/>
        <v>122.16666666666667</v>
      </c>
      <c r="E695" s="9">
        <f t="shared" si="154"/>
        <v>134.38333333333335</v>
      </c>
      <c r="F695" s="9">
        <f t="shared" si="155"/>
        <v>146.6</v>
      </c>
      <c r="G695" s="9">
        <f t="shared" si="156"/>
        <v>146.6</v>
      </c>
      <c r="H695" s="9">
        <f t="shared" si="157"/>
        <v>158.81666666666669</v>
      </c>
      <c r="I695" s="9">
        <f t="shared" si="158"/>
        <v>171.03333333333333</v>
      </c>
      <c r="J695" s="9">
        <f t="shared" si="159"/>
        <v>183.25</v>
      </c>
      <c r="K695" s="9">
        <f t="shared" si="160"/>
        <v>183.25</v>
      </c>
      <c r="L695" s="9">
        <f t="shared" si="161"/>
        <v>183.25</v>
      </c>
      <c r="M695" s="9">
        <f t="shared" si="162"/>
        <v>183.25</v>
      </c>
      <c r="N695" s="9">
        <f t="shared" si="163"/>
        <v>183.25</v>
      </c>
      <c r="O695" s="9">
        <f t="shared" si="164"/>
        <v>183.25</v>
      </c>
      <c r="P695" s="10">
        <f t="shared" si="165"/>
        <v>1979.1</v>
      </c>
    </row>
    <row r="696" spans="1:16">
      <c r="A696">
        <v>532</v>
      </c>
      <c r="B696">
        <v>6</v>
      </c>
      <c r="C696">
        <v>1444</v>
      </c>
      <c r="D696" s="9">
        <f t="shared" si="166"/>
        <v>120.33333333333333</v>
      </c>
      <c r="E696" s="9">
        <f t="shared" si="154"/>
        <v>132.36666666666667</v>
      </c>
      <c r="F696" s="9">
        <f t="shared" si="155"/>
        <v>144.39999999999998</v>
      </c>
      <c r="G696" s="9">
        <f t="shared" si="156"/>
        <v>144.39999999999998</v>
      </c>
      <c r="H696" s="9">
        <f t="shared" si="157"/>
        <v>156.43333333333334</v>
      </c>
      <c r="I696" s="9">
        <f t="shared" si="158"/>
        <v>168.46666666666664</v>
      </c>
      <c r="J696" s="9">
        <f t="shared" si="159"/>
        <v>180.5</v>
      </c>
      <c r="K696" s="9">
        <f t="shared" si="160"/>
        <v>180.5</v>
      </c>
      <c r="L696" s="9">
        <f t="shared" si="161"/>
        <v>180.5</v>
      </c>
      <c r="M696" s="9">
        <f t="shared" si="162"/>
        <v>180.5</v>
      </c>
      <c r="N696" s="9">
        <f t="shared" si="163"/>
        <v>180.5</v>
      </c>
      <c r="O696" s="9">
        <f t="shared" si="164"/>
        <v>180.5</v>
      </c>
      <c r="P696" s="10">
        <f t="shared" si="165"/>
        <v>1949.4</v>
      </c>
    </row>
    <row r="697" spans="1:16">
      <c r="A697">
        <v>557</v>
      </c>
      <c r="B697">
        <v>12</v>
      </c>
      <c r="C697">
        <v>1427</v>
      </c>
      <c r="D697" s="9">
        <f t="shared" si="166"/>
        <v>118.91666666666667</v>
      </c>
      <c r="E697" s="9">
        <f t="shared" si="154"/>
        <v>130.80833333333334</v>
      </c>
      <c r="F697" s="9">
        <f t="shared" si="155"/>
        <v>142.69999999999999</v>
      </c>
      <c r="G697" s="9">
        <f t="shared" si="156"/>
        <v>142.69999999999999</v>
      </c>
      <c r="H697" s="9">
        <f t="shared" si="157"/>
        <v>154.59166666666667</v>
      </c>
      <c r="I697" s="9">
        <f t="shared" si="158"/>
        <v>166.48333333333332</v>
      </c>
      <c r="J697" s="9">
        <f t="shared" si="159"/>
        <v>178.375</v>
      </c>
      <c r="K697" s="9">
        <f t="shared" si="160"/>
        <v>178.375</v>
      </c>
      <c r="L697" s="9">
        <f t="shared" si="161"/>
        <v>178.375</v>
      </c>
      <c r="M697" s="9">
        <f t="shared" si="162"/>
        <v>178.375</v>
      </c>
      <c r="N697" s="9">
        <f t="shared" si="163"/>
        <v>178.375</v>
      </c>
      <c r="O697" s="9">
        <f t="shared" si="164"/>
        <v>178.375</v>
      </c>
      <c r="P697" s="10">
        <f t="shared" si="165"/>
        <v>1926.45</v>
      </c>
    </row>
    <row r="698" spans="1:16">
      <c r="A698">
        <v>592</v>
      </c>
      <c r="B698">
        <v>6</v>
      </c>
      <c r="C698">
        <v>1389</v>
      </c>
      <c r="D698" s="9">
        <f t="shared" si="166"/>
        <v>115.75</v>
      </c>
      <c r="E698" s="9">
        <f t="shared" si="154"/>
        <v>127.32500000000002</v>
      </c>
      <c r="F698" s="9">
        <f t="shared" si="155"/>
        <v>138.9</v>
      </c>
      <c r="G698" s="9">
        <f t="shared" si="156"/>
        <v>138.9</v>
      </c>
      <c r="H698" s="9">
        <f t="shared" si="157"/>
        <v>150.47499999999999</v>
      </c>
      <c r="I698" s="9">
        <f t="shared" si="158"/>
        <v>162.04999999999998</v>
      </c>
      <c r="J698" s="9">
        <f t="shared" si="159"/>
        <v>173.625</v>
      </c>
      <c r="K698" s="9">
        <f t="shared" si="160"/>
        <v>173.625</v>
      </c>
      <c r="L698" s="9">
        <f t="shared" si="161"/>
        <v>173.625</v>
      </c>
      <c r="M698" s="9">
        <f t="shared" si="162"/>
        <v>173.625</v>
      </c>
      <c r="N698" s="9">
        <f t="shared" si="163"/>
        <v>173.625</v>
      </c>
      <c r="O698" s="9">
        <f t="shared" si="164"/>
        <v>173.625</v>
      </c>
      <c r="P698" s="10">
        <f t="shared" si="165"/>
        <v>1875.15</v>
      </c>
    </row>
    <row r="699" spans="1:16">
      <c r="A699">
        <v>619</v>
      </c>
      <c r="B699">
        <v>8</v>
      </c>
      <c r="C699">
        <v>1196</v>
      </c>
      <c r="D699" s="9">
        <f t="shared" si="166"/>
        <v>99.666666666666671</v>
      </c>
      <c r="E699" s="9">
        <f t="shared" si="154"/>
        <v>109.63333333333335</v>
      </c>
      <c r="F699" s="9">
        <f t="shared" si="155"/>
        <v>119.6</v>
      </c>
      <c r="G699" s="9">
        <f t="shared" si="156"/>
        <v>119.6</v>
      </c>
      <c r="H699" s="9">
        <f t="shared" si="157"/>
        <v>129.56666666666669</v>
      </c>
      <c r="I699" s="9">
        <f t="shared" si="158"/>
        <v>139.53333333333333</v>
      </c>
      <c r="J699" s="9">
        <f t="shared" si="159"/>
        <v>149.5</v>
      </c>
      <c r="K699" s="9">
        <f t="shared" si="160"/>
        <v>149.5</v>
      </c>
      <c r="L699" s="9">
        <f t="shared" si="161"/>
        <v>149.5</v>
      </c>
      <c r="M699" s="9">
        <f t="shared" si="162"/>
        <v>149.5</v>
      </c>
      <c r="N699" s="9">
        <f t="shared" si="163"/>
        <v>149.5</v>
      </c>
      <c r="O699" s="9">
        <f t="shared" si="164"/>
        <v>149.5</v>
      </c>
      <c r="P699" s="10">
        <f t="shared" si="165"/>
        <v>1614.6</v>
      </c>
    </row>
    <row r="700" spans="1:16">
      <c r="A700">
        <v>617</v>
      </c>
      <c r="B700">
        <v>8</v>
      </c>
      <c r="C700">
        <v>1093</v>
      </c>
      <c r="D700" s="9">
        <f t="shared" si="166"/>
        <v>91.083333333333329</v>
      </c>
      <c r="E700" s="9">
        <f t="shared" si="154"/>
        <v>100.19166666666666</v>
      </c>
      <c r="F700" s="9">
        <f t="shared" si="155"/>
        <v>109.3</v>
      </c>
      <c r="G700" s="9">
        <f t="shared" si="156"/>
        <v>109.3</v>
      </c>
      <c r="H700" s="9">
        <f t="shared" si="157"/>
        <v>118.40833333333333</v>
      </c>
      <c r="I700" s="9">
        <f t="shared" si="158"/>
        <v>127.51666666666665</v>
      </c>
      <c r="J700" s="9">
        <f t="shared" si="159"/>
        <v>136.625</v>
      </c>
      <c r="K700" s="9">
        <f t="shared" si="160"/>
        <v>136.625</v>
      </c>
      <c r="L700" s="9">
        <f t="shared" si="161"/>
        <v>136.625</v>
      </c>
      <c r="M700" s="9">
        <f t="shared" si="162"/>
        <v>136.625</v>
      </c>
      <c r="N700" s="9">
        <f t="shared" si="163"/>
        <v>136.625</v>
      </c>
      <c r="O700" s="9">
        <f t="shared" si="164"/>
        <v>136.625</v>
      </c>
      <c r="P700" s="10">
        <f t="shared" si="165"/>
        <v>1475.55</v>
      </c>
    </row>
    <row r="701" spans="1:16">
      <c r="A701">
        <v>672</v>
      </c>
      <c r="B701">
        <v>6</v>
      </c>
      <c r="C701">
        <v>1003</v>
      </c>
      <c r="D701" s="9">
        <f t="shared" si="166"/>
        <v>83.583333333333329</v>
      </c>
      <c r="E701" s="9">
        <f t="shared" si="154"/>
        <v>91.941666666666663</v>
      </c>
      <c r="F701" s="9">
        <f t="shared" si="155"/>
        <v>100.3</v>
      </c>
      <c r="G701" s="9">
        <f t="shared" si="156"/>
        <v>100.3</v>
      </c>
      <c r="H701" s="9">
        <f t="shared" si="157"/>
        <v>108.65833333333333</v>
      </c>
      <c r="I701" s="9">
        <f t="shared" si="158"/>
        <v>117.01666666666665</v>
      </c>
      <c r="J701" s="9">
        <f t="shared" si="159"/>
        <v>125.375</v>
      </c>
      <c r="K701" s="9">
        <f t="shared" si="160"/>
        <v>125.375</v>
      </c>
      <c r="L701" s="9">
        <f t="shared" si="161"/>
        <v>125.375</v>
      </c>
      <c r="M701" s="9">
        <f t="shared" si="162"/>
        <v>125.375</v>
      </c>
      <c r="N701" s="9">
        <f t="shared" si="163"/>
        <v>125.375</v>
      </c>
      <c r="O701" s="9">
        <f t="shared" si="164"/>
        <v>125.375</v>
      </c>
      <c r="P701" s="10">
        <f t="shared" si="165"/>
        <v>1354.05</v>
      </c>
    </row>
  </sheetData>
  <sortState ref="A4:C701">
    <sortCondition descending="1" ref="C4:C70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381"/>
  <sheetViews>
    <sheetView topLeftCell="A181" workbookViewId="0">
      <selection activeCell="H23" sqref="H23"/>
    </sheetView>
  </sheetViews>
  <sheetFormatPr defaultRowHeight="15"/>
  <cols>
    <col min="1" max="1" width="13.140625" bestFit="1" customWidth="1"/>
    <col min="2" max="2" width="22.140625" bestFit="1" customWidth="1"/>
  </cols>
  <sheetData>
    <row r="3" spans="1:2">
      <c r="A3" s="2" t="s">
        <v>2</v>
      </c>
      <c r="B3" t="s">
        <v>67</v>
      </c>
    </row>
    <row r="4" spans="1:2">
      <c r="A4" s="3">
        <v>766</v>
      </c>
      <c r="B4" s="1">
        <v>18</v>
      </c>
    </row>
    <row r="5" spans="1:2">
      <c r="A5" s="3">
        <v>721</v>
      </c>
      <c r="B5" s="1">
        <v>17</v>
      </c>
    </row>
    <row r="6" spans="1:2">
      <c r="A6" s="3">
        <v>708</v>
      </c>
      <c r="B6" s="1">
        <v>16</v>
      </c>
    </row>
    <row r="7" spans="1:2">
      <c r="A7" s="3">
        <v>714</v>
      </c>
      <c r="B7" s="1">
        <v>15</v>
      </c>
    </row>
    <row r="8" spans="1:2">
      <c r="A8" s="3">
        <v>845</v>
      </c>
      <c r="B8" s="1">
        <v>15</v>
      </c>
    </row>
    <row r="9" spans="1:2">
      <c r="A9" s="3">
        <v>843</v>
      </c>
      <c r="B9" s="1">
        <v>15</v>
      </c>
    </row>
    <row r="10" spans="1:2">
      <c r="A10" s="3">
        <v>730</v>
      </c>
      <c r="B10" s="1">
        <v>15</v>
      </c>
    </row>
    <row r="11" spans="1:2">
      <c r="A11" s="3">
        <v>884</v>
      </c>
      <c r="B11" s="1">
        <v>15</v>
      </c>
    </row>
    <row r="12" spans="1:2">
      <c r="A12" s="3">
        <v>888</v>
      </c>
      <c r="B12" s="1">
        <v>15</v>
      </c>
    </row>
    <row r="13" spans="1:2">
      <c r="A13" s="3">
        <v>783</v>
      </c>
      <c r="B13" s="1">
        <v>15</v>
      </c>
    </row>
    <row r="14" spans="1:2">
      <c r="A14" s="3">
        <v>892</v>
      </c>
      <c r="B14" s="1">
        <v>15</v>
      </c>
    </row>
    <row r="15" spans="1:2">
      <c r="A15" s="3">
        <v>816</v>
      </c>
      <c r="B15" s="1">
        <v>15</v>
      </c>
    </row>
    <row r="16" spans="1:2">
      <c r="A16" s="3">
        <v>778</v>
      </c>
      <c r="B16" s="1">
        <v>14</v>
      </c>
    </row>
    <row r="17" spans="1:2">
      <c r="A17" s="3">
        <v>885</v>
      </c>
      <c r="B17" s="1">
        <v>14</v>
      </c>
    </row>
    <row r="18" spans="1:2">
      <c r="A18" s="3">
        <v>899</v>
      </c>
      <c r="B18" s="1">
        <v>14</v>
      </c>
    </row>
    <row r="19" spans="1:2">
      <c r="A19" s="3">
        <v>797</v>
      </c>
      <c r="B19" s="1">
        <v>14</v>
      </c>
    </row>
    <row r="20" spans="1:2">
      <c r="A20" s="3">
        <v>828</v>
      </c>
      <c r="B20" s="1">
        <v>14</v>
      </c>
    </row>
    <row r="21" spans="1:2">
      <c r="A21" s="3">
        <v>844</v>
      </c>
      <c r="B21" s="1">
        <v>14</v>
      </c>
    </row>
    <row r="22" spans="1:2">
      <c r="A22" s="3">
        <v>864</v>
      </c>
      <c r="B22" s="1">
        <v>13</v>
      </c>
    </row>
    <row r="23" spans="1:2">
      <c r="A23" s="3">
        <v>867</v>
      </c>
      <c r="B23" s="1">
        <v>13</v>
      </c>
    </row>
    <row r="24" spans="1:2">
      <c r="A24" s="3">
        <v>742</v>
      </c>
      <c r="B24" s="1">
        <v>13</v>
      </c>
    </row>
    <row r="25" spans="1:2">
      <c r="A25" s="3">
        <v>858</v>
      </c>
      <c r="B25" s="1">
        <v>13</v>
      </c>
    </row>
    <row r="26" spans="1:2">
      <c r="A26" s="3">
        <v>760</v>
      </c>
      <c r="B26" s="1">
        <v>12</v>
      </c>
    </row>
    <row r="27" spans="1:2">
      <c r="A27" s="3">
        <v>900</v>
      </c>
      <c r="B27" s="1">
        <v>12</v>
      </c>
    </row>
    <row r="28" spans="1:2">
      <c r="A28" s="3">
        <v>840</v>
      </c>
      <c r="B28" s="1">
        <v>12</v>
      </c>
    </row>
    <row r="29" spans="1:2">
      <c r="A29" s="3">
        <v>751</v>
      </c>
      <c r="B29" s="1">
        <v>12</v>
      </c>
    </row>
    <row r="30" spans="1:2">
      <c r="A30" s="3">
        <v>769</v>
      </c>
      <c r="B30" s="1">
        <v>12</v>
      </c>
    </row>
    <row r="31" spans="1:2">
      <c r="A31" s="3">
        <v>870</v>
      </c>
      <c r="B31" s="1">
        <v>12</v>
      </c>
    </row>
    <row r="32" spans="1:2">
      <c r="A32" s="3">
        <v>815</v>
      </c>
      <c r="B32" s="1">
        <v>12</v>
      </c>
    </row>
    <row r="33" spans="1:2">
      <c r="A33" s="3">
        <v>873</v>
      </c>
      <c r="B33" s="1">
        <v>12</v>
      </c>
    </row>
    <row r="34" spans="1:2">
      <c r="A34" s="3">
        <v>715</v>
      </c>
      <c r="B34" s="1">
        <v>12</v>
      </c>
    </row>
    <row r="35" spans="1:2">
      <c r="A35" s="3">
        <v>712</v>
      </c>
      <c r="B35" s="1">
        <v>12</v>
      </c>
    </row>
    <row r="36" spans="1:2">
      <c r="A36" s="3">
        <v>841</v>
      </c>
      <c r="B36" s="1">
        <v>11</v>
      </c>
    </row>
    <row r="37" spans="1:2">
      <c r="A37" s="3">
        <v>824</v>
      </c>
      <c r="B37" s="1">
        <v>11</v>
      </c>
    </row>
    <row r="38" spans="1:2">
      <c r="A38" s="3">
        <v>779</v>
      </c>
      <c r="B38" s="1">
        <v>11</v>
      </c>
    </row>
    <row r="39" spans="1:2">
      <c r="A39" s="3">
        <v>703</v>
      </c>
      <c r="B39" s="1">
        <v>11</v>
      </c>
    </row>
    <row r="40" spans="1:2">
      <c r="A40" s="3">
        <v>835</v>
      </c>
      <c r="B40" s="1">
        <v>11</v>
      </c>
    </row>
    <row r="41" spans="1:2">
      <c r="A41" s="3">
        <v>705</v>
      </c>
      <c r="B41" s="1">
        <v>11</v>
      </c>
    </row>
    <row r="42" spans="1:2">
      <c r="A42" s="3">
        <v>765</v>
      </c>
      <c r="B42" s="1">
        <v>11</v>
      </c>
    </row>
    <row r="43" spans="1:2">
      <c r="A43" s="3">
        <v>734</v>
      </c>
      <c r="B43" s="1">
        <v>11</v>
      </c>
    </row>
    <row r="44" spans="1:2">
      <c r="A44" s="3">
        <v>782</v>
      </c>
      <c r="B44" s="1">
        <v>11</v>
      </c>
    </row>
    <row r="45" spans="1:2">
      <c r="A45" s="3">
        <v>747</v>
      </c>
      <c r="B45" s="1">
        <v>11</v>
      </c>
    </row>
    <row r="46" spans="1:2">
      <c r="A46" s="3">
        <v>831</v>
      </c>
      <c r="B46" s="1">
        <v>11</v>
      </c>
    </row>
    <row r="47" spans="1:2">
      <c r="A47" s="3">
        <v>748</v>
      </c>
      <c r="B47" s="1">
        <v>11</v>
      </c>
    </row>
    <row r="48" spans="1:2">
      <c r="A48" s="3">
        <v>837</v>
      </c>
      <c r="B48" s="1">
        <v>11</v>
      </c>
    </row>
    <row r="49" spans="1:2">
      <c r="A49" s="3">
        <v>753</v>
      </c>
      <c r="B49" s="1">
        <v>11</v>
      </c>
    </row>
    <row r="50" spans="1:2">
      <c r="A50" s="3">
        <v>876</v>
      </c>
      <c r="B50" s="1">
        <v>11</v>
      </c>
    </row>
    <row r="51" spans="1:2">
      <c r="A51" s="3">
        <v>761</v>
      </c>
      <c r="B51" s="1">
        <v>11</v>
      </c>
    </row>
    <row r="52" spans="1:2">
      <c r="A52" s="3">
        <v>801</v>
      </c>
      <c r="B52" s="1">
        <v>11</v>
      </c>
    </row>
    <row r="53" spans="1:2">
      <c r="A53" s="3">
        <v>880</v>
      </c>
      <c r="B53" s="1">
        <v>10</v>
      </c>
    </row>
    <row r="54" spans="1:2">
      <c r="A54" s="3">
        <v>833</v>
      </c>
      <c r="B54" s="1">
        <v>10</v>
      </c>
    </row>
    <row r="55" spans="1:2">
      <c r="A55" s="3">
        <v>818</v>
      </c>
      <c r="B55" s="1">
        <v>10</v>
      </c>
    </row>
    <row r="56" spans="1:2">
      <c r="A56" s="3">
        <v>724</v>
      </c>
      <c r="B56" s="1">
        <v>10</v>
      </c>
    </row>
    <row r="57" spans="1:2">
      <c r="A57" s="3">
        <v>718</v>
      </c>
      <c r="B57" s="1">
        <v>10</v>
      </c>
    </row>
    <row r="58" spans="1:2">
      <c r="A58" s="3">
        <v>777</v>
      </c>
      <c r="B58" s="1">
        <v>10</v>
      </c>
    </row>
    <row r="59" spans="1:2">
      <c r="A59" s="3">
        <v>887</v>
      </c>
      <c r="B59" s="1">
        <v>10</v>
      </c>
    </row>
    <row r="60" spans="1:2">
      <c r="A60" s="3">
        <v>732</v>
      </c>
      <c r="B60" s="1">
        <v>10</v>
      </c>
    </row>
    <row r="61" spans="1:2">
      <c r="A61" s="3">
        <v>829</v>
      </c>
      <c r="B61" s="1">
        <v>10</v>
      </c>
    </row>
    <row r="62" spans="1:2">
      <c r="A62" s="3">
        <v>785</v>
      </c>
      <c r="B62" s="1">
        <v>10</v>
      </c>
    </row>
    <row r="63" spans="1:2">
      <c r="A63" s="3">
        <v>874</v>
      </c>
      <c r="B63" s="1">
        <v>10</v>
      </c>
    </row>
    <row r="64" spans="1:2">
      <c r="A64" s="3">
        <v>800</v>
      </c>
      <c r="B64" s="1">
        <v>10</v>
      </c>
    </row>
    <row r="65" spans="1:2">
      <c r="A65" s="3">
        <v>877</v>
      </c>
      <c r="B65" s="1">
        <v>10</v>
      </c>
    </row>
    <row r="66" spans="1:2">
      <c r="A66" s="3">
        <v>896</v>
      </c>
      <c r="B66" s="1">
        <v>10</v>
      </c>
    </row>
    <row r="67" spans="1:2">
      <c r="A67" s="3">
        <v>881</v>
      </c>
      <c r="B67" s="1">
        <v>10</v>
      </c>
    </row>
    <row r="68" spans="1:2">
      <c r="A68" s="3">
        <v>809</v>
      </c>
      <c r="B68" s="1">
        <v>10</v>
      </c>
    </row>
    <row r="69" spans="1:2">
      <c r="A69" s="3">
        <v>811</v>
      </c>
      <c r="B69" s="1">
        <v>10</v>
      </c>
    </row>
    <row r="70" spans="1:2">
      <c r="A70" s="3">
        <v>894</v>
      </c>
      <c r="B70" s="1">
        <v>10</v>
      </c>
    </row>
    <row r="71" spans="1:2">
      <c r="A71" s="3">
        <v>856</v>
      </c>
      <c r="B71" s="1">
        <v>9</v>
      </c>
    </row>
    <row r="72" spans="1:2">
      <c r="A72" s="3">
        <v>895</v>
      </c>
      <c r="B72" s="1">
        <v>9</v>
      </c>
    </row>
    <row r="73" spans="1:2">
      <c r="A73" s="3">
        <v>790</v>
      </c>
      <c r="B73" s="1">
        <v>9</v>
      </c>
    </row>
    <row r="74" spans="1:2">
      <c r="A74" s="3">
        <v>731</v>
      </c>
      <c r="B74" s="1">
        <v>9</v>
      </c>
    </row>
    <row r="75" spans="1:2">
      <c r="A75" s="3">
        <v>806</v>
      </c>
      <c r="B75" s="1">
        <v>9</v>
      </c>
    </row>
    <row r="76" spans="1:2">
      <c r="A76" s="3">
        <v>812</v>
      </c>
      <c r="B76" s="1">
        <v>9</v>
      </c>
    </row>
    <row r="77" spans="1:2">
      <c r="A77" s="3">
        <v>866</v>
      </c>
      <c r="B77" s="1">
        <v>9</v>
      </c>
    </row>
    <row r="78" spans="1:2">
      <c r="A78" s="3">
        <v>780</v>
      </c>
      <c r="B78" s="1">
        <v>9</v>
      </c>
    </row>
    <row r="79" spans="1:2">
      <c r="A79" s="3">
        <v>773</v>
      </c>
      <c r="B79" s="1">
        <v>9</v>
      </c>
    </row>
    <row r="80" spans="1:2">
      <c r="A80" s="3">
        <v>823</v>
      </c>
      <c r="B80" s="1">
        <v>9</v>
      </c>
    </row>
    <row r="81" spans="1:2">
      <c r="A81" s="3">
        <v>883</v>
      </c>
      <c r="B81" s="1">
        <v>9</v>
      </c>
    </row>
    <row r="82" spans="1:2">
      <c r="A82" s="3">
        <v>893</v>
      </c>
      <c r="B82" s="1">
        <v>9</v>
      </c>
    </row>
    <row r="83" spans="1:2">
      <c r="A83" s="3">
        <v>729</v>
      </c>
      <c r="B83" s="1">
        <v>9</v>
      </c>
    </row>
    <row r="84" spans="1:2">
      <c r="A84" s="3">
        <v>754</v>
      </c>
      <c r="B84" s="1">
        <v>9</v>
      </c>
    </row>
    <row r="85" spans="1:2">
      <c r="A85" s="3">
        <v>861</v>
      </c>
      <c r="B85" s="1">
        <v>9</v>
      </c>
    </row>
    <row r="86" spans="1:2">
      <c r="A86" s="3">
        <v>768</v>
      </c>
      <c r="B86" s="1">
        <v>9</v>
      </c>
    </row>
    <row r="87" spans="1:2">
      <c r="A87" s="3">
        <v>871</v>
      </c>
      <c r="B87" s="1">
        <v>9</v>
      </c>
    </row>
    <row r="88" spans="1:2">
      <c r="A88" s="3">
        <v>741</v>
      </c>
      <c r="B88" s="1">
        <v>9</v>
      </c>
    </row>
    <row r="89" spans="1:2">
      <c r="A89" s="3">
        <v>796</v>
      </c>
      <c r="B89" s="1">
        <v>9</v>
      </c>
    </row>
    <row r="90" spans="1:2">
      <c r="A90" s="3">
        <v>771</v>
      </c>
      <c r="B90" s="1">
        <v>9</v>
      </c>
    </row>
    <row r="91" spans="1:2">
      <c r="A91" s="3">
        <v>879</v>
      </c>
      <c r="B91" s="1">
        <v>9</v>
      </c>
    </row>
    <row r="92" spans="1:2">
      <c r="A92" s="3">
        <v>834</v>
      </c>
      <c r="B92" s="1">
        <v>9</v>
      </c>
    </row>
    <row r="93" spans="1:2">
      <c r="A93" s="3">
        <v>775</v>
      </c>
      <c r="B93" s="1">
        <v>9</v>
      </c>
    </row>
    <row r="94" spans="1:2">
      <c r="A94" s="3">
        <v>709</v>
      </c>
      <c r="B94" s="1">
        <v>9</v>
      </c>
    </row>
    <row r="95" spans="1:2">
      <c r="A95" s="3">
        <v>886</v>
      </c>
      <c r="B95" s="1">
        <v>9</v>
      </c>
    </row>
    <row r="96" spans="1:2">
      <c r="A96" s="3">
        <v>710</v>
      </c>
      <c r="B96" s="1">
        <v>9</v>
      </c>
    </row>
    <row r="97" spans="1:2">
      <c r="A97" s="3">
        <v>889</v>
      </c>
      <c r="B97" s="1">
        <v>9</v>
      </c>
    </row>
    <row r="98" spans="1:2">
      <c r="A98" s="3">
        <v>750</v>
      </c>
      <c r="B98" s="1">
        <v>9</v>
      </c>
    </row>
    <row r="99" spans="1:2">
      <c r="A99" s="3">
        <v>850</v>
      </c>
      <c r="B99" s="1">
        <v>9</v>
      </c>
    </row>
    <row r="100" spans="1:2">
      <c r="A100" s="3">
        <v>706</v>
      </c>
      <c r="B100" s="1">
        <v>9</v>
      </c>
    </row>
    <row r="101" spans="1:2">
      <c r="A101" s="3">
        <v>826</v>
      </c>
      <c r="B101" s="1">
        <v>9</v>
      </c>
    </row>
    <row r="102" spans="1:2">
      <c r="A102" s="3">
        <v>897</v>
      </c>
      <c r="B102" s="1">
        <v>9</v>
      </c>
    </row>
    <row r="103" spans="1:2">
      <c r="A103" s="3">
        <v>805</v>
      </c>
      <c r="B103" s="1">
        <v>9</v>
      </c>
    </row>
    <row r="104" spans="1:2">
      <c r="A104" s="3">
        <v>749</v>
      </c>
      <c r="B104" s="1">
        <v>8</v>
      </c>
    </row>
    <row r="105" spans="1:2">
      <c r="A105" s="3">
        <v>755</v>
      </c>
      <c r="B105" s="1">
        <v>8</v>
      </c>
    </row>
    <row r="106" spans="1:2">
      <c r="A106" s="3">
        <v>890</v>
      </c>
      <c r="B106" s="1">
        <v>8</v>
      </c>
    </row>
    <row r="107" spans="1:2">
      <c r="A107" s="3">
        <v>854</v>
      </c>
      <c r="B107" s="1">
        <v>8</v>
      </c>
    </row>
    <row r="108" spans="1:2">
      <c r="A108" s="3">
        <v>700</v>
      </c>
      <c r="B108" s="1">
        <v>8</v>
      </c>
    </row>
    <row r="109" spans="1:2">
      <c r="A109" s="3">
        <v>855</v>
      </c>
      <c r="B109" s="1">
        <v>8</v>
      </c>
    </row>
    <row r="110" spans="1:2">
      <c r="A110" s="3">
        <v>836</v>
      </c>
      <c r="B110" s="1">
        <v>8</v>
      </c>
    </row>
    <row r="111" spans="1:2">
      <c r="A111" s="3">
        <v>756</v>
      </c>
      <c r="B111" s="1">
        <v>8</v>
      </c>
    </row>
    <row r="112" spans="1:2">
      <c r="A112" s="3">
        <v>838</v>
      </c>
      <c r="B112" s="1">
        <v>8</v>
      </c>
    </row>
    <row r="113" spans="1:2">
      <c r="A113" s="3">
        <v>859</v>
      </c>
      <c r="B113" s="1">
        <v>8</v>
      </c>
    </row>
    <row r="114" spans="1:2">
      <c r="A114" s="3">
        <v>852</v>
      </c>
      <c r="B114" s="1">
        <v>8</v>
      </c>
    </row>
    <row r="115" spans="1:2">
      <c r="A115" s="3">
        <v>813</v>
      </c>
      <c r="B115" s="1">
        <v>8</v>
      </c>
    </row>
    <row r="116" spans="1:2">
      <c r="A116" s="3">
        <v>717</v>
      </c>
      <c r="B116" s="1">
        <v>8</v>
      </c>
    </row>
    <row r="117" spans="1:2">
      <c r="A117" s="3">
        <v>757</v>
      </c>
      <c r="B117" s="1">
        <v>8</v>
      </c>
    </row>
    <row r="118" spans="1:2">
      <c r="A118" s="3">
        <v>736</v>
      </c>
      <c r="B118" s="1">
        <v>8</v>
      </c>
    </row>
    <row r="119" spans="1:2">
      <c r="A119" s="3">
        <v>821</v>
      </c>
      <c r="B119" s="1">
        <v>8</v>
      </c>
    </row>
    <row r="120" spans="1:2">
      <c r="A120" s="3">
        <v>701</v>
      </c>
      <c r="B120" s="1">
        <v>8</v>
      </c>
    </row>
    <row r="121" spans="1:2">
      <c r="A121" s="3">
        <v>746</v>
      </c>
      <c r="B121" s="1">
        <v>8</v>
      </c>
    </row>
    <row r="122" spans="1:2">
      <c r="A122" s="3">
        <v>891</v>
      </c>
      <c r="B122" s="1">
        <v>8</v>
      </c>
    </row>
    <row r="123" spans="1:2">
      <c r="A123" s="3">
        <v>875</v>
      </c>
      <c r="B123" s="1">
        <v>8</v>
      </c>
    </row>
    <row r="124" spans="1:2">
      <c r="A124" s="3">
        <v>744</v>
      </c>
      <c r="B124" s="1">
        <v>8</v>
      </c>
    </row>
    <row r="125" spans="1:2">
      <c r="A125" s="3">
        <v>786</v>
      </c>
      <c r="B125" s="1">
        <v>8</v>
      </c>
    </row>
    <row r="126" spans="1:2">
      <c r="A126" s="3">
        <v>851</v>
      </c>
      <c r="B126" s="1">
        <v>8</v>
      </c>
    </row>
    <row r="127" spans="1:2">
      <c r="A127" s="3">
        <v>763</v>
      </c>
      <c r="B127" s="1">
        <v>8</v>
      </c>
    </row>
    <row r="128" spans="1:2">
      <c r="A128" s="3">
        <v>793</v>
      </c>
      <c r="B128" s="1">
        <v>8</v>
      </c>
    </row>
    <row r="129" spans="1:2">
      <c r="A129" s="3">
        <v>728</v>
      </c>
      <c r="B129" s="1">
        <v>8</v>
      </c>
    </row>
    <row r="130" spans="1:2">
      <c r="A130" s="3">
        <v>825</v>
      </c>
      <c r="B130" s="1">
        <v>7</v>
      </c>
    </row>
    <row r="131" spans="1:2">
      <c r="A131" s="3">
        <v>792</v>
      </c>
      <c r="B131" s="1">
        <v>7</v>
      </c>
    </row>
    <row r="132" spans="1:2">
      <c r="A132" s="3">
        <v>787</v>
      </c>
      <c r="B132" s="1">
        <v>7</v>
      </c>
    </row>
    <row r="133" spans="1:2">
      <c r="A133" s="3">
        <v>707</v>
      </c>
      <c r="B133" s="1">
        <v>7</v>
      </c>
    </row>
    <row r="134" spans="1:2">
      <c r="A134" s="3">
        <v>807</v>
      </c>
      <c r="B134" s="1">
        <v>7</v>
      </c>
    </row>
    <row r="135" spans="1:2">
      <c r="A135" s="3">
        <v>720</v>
      </c>
      <c r="B135" s="1">
        <v>7</v>
      </c>
    </row>
    <row r="136" spans="1:2">
      <c r="A136" s="3">
        <v>882</v>
      </c>
      <c r="B136" s="1">
        <v>7</v>
      </c>
    </row>
    <row r="137" spans="1:2">
      <c r="A137" s="3">
        <v>737</v>
      </c>
      <c r="B137" s="1">
        <v>7</v>
      </c>
    </row>
    <row r="138" spans="1:2">
      <c r="A138" s="3">
        <v>791</v>
      </c>
      <c r="B138" s="1">
        <v>7</v>
      </c>
    </row>
    <row r="139" spans="1:2">
      <c r="A139" s="3">
        <v>740</v>
      </c>
      <c r="B139" s="1">
        <v>7</v>
      </c>
    </row>
    <row r="140" spans="1:2">
      <c r="A140" s="3">
        <v>794</v>
      </c>
      <c r="B140" s="1">
        <v>7</v>
      </c>
    </row>
    <row r="141" spans="1:2">
      <c r="A141" s="3">
        <v>745</v>
      </c>
      <c r="B141" s="1">
        <v>7</v>
      </c>
    </row>
    <row r="142" spans="1:2">
      <c r="A142" s="3">
        <v>822</v>
      </c>
      <c r="B142" s="1">
        <v>7</v>
      </c>
    </row>
    <row r="143" spans="1:2">
      <c r="A143" s="3">
        <v>759</v>
      </c>
      <c r="B143" s="1">
        <v>7</v>
      </c>
    </row>
    <row r="144" spans="1:2">
      <c r="A144" s="3">
        <v>863</v>
      </c>
      <c r="B144" s="1">
        <v>7</v>
      </c>
    </row>
    <row r="145" spans="1:2">
      <c r="A145" s="3">
        <v>772</v>
      </c>
      <c r="B145" s="1">
        <v>7</v>
      </c>
    </row>
    <row r="146" spans="1:2">
      <c r="A146" s="3">
        <v>770</v>
      </c>
      <c r="B146" s="1">
        <v>6</v>
      </c>
    </row>
    <row r="147" spans="1:2">
      <c r="A147" s="3">
        <v>764</v>
      </c>
      <c r="B147" s="1">
        <v>6</v>
      </c>
    </row>
    <row r="148" spans="1:2">
      <c r="A148" s="3">
        <v>802</v>
      </c>
      <c r="B148" s="1">
        <v>6</v>
      </c>
    </row>
    <row r="149" spans="1:2">
      <c r="A149" s="3">
        <v>719</v>
      </c>
      <c r="B149" s="1">
        <v>6</v>
      </c>
    </row>
    <row r="150" spans="1:2">
      <c r="A150" s="3">
        <v>820</v>
      </c>
      <c r="B150" s="1">
        <v>6</v>
      </c>
    </row>
    <row r="151" spans="1:2">
      <c r="A151" s="3">
        <v>776</v>
      </c>
      <c r="B151" s="1">
        <v>6</v>
      </c>
    </row>
    <row r="152" spans="1:2">
      <c r="A152" s="3">
        <v>147</v>
      </c>
      <c r="B152" s="1">
        <v>6</v>
      </c>
    </row>
    <row r="153" spans="1:2">
      <c r="A153" s="3">
        <v>781</v>
      </c>
      <c r="B153" s="1">
        <v>6</v>
      </c>
    </row>
    <row r="154" spans="1:2">
      <c r="A154" s="3">
        <v>803</v>
      </c>
      <c r="B154" s="1">
        <v>6</v>
      </c>
    </row>
    <row r="155" spans="1:2">
      <c r="A155" s="3">
        <v>743</v>
      </c>
      <c r="B155" s="1">
        <v>6</v>
      </c>
    </row>
    <row r="156" spans="1:2">
      <c r="A156" s="3">
        <v>819</v>
      </c>
      <c r="B156" s="1">
        <v>6</v>
      </c>
    </row>
    <row r="157" spans="1:2">
      <c r="A157" s="3">
        <v>704</v>
      </c>
      <c r="B157" s="1">
        <v>6</v>
      </c>
    </row>
    <row r="158" spans="1:2">
      <c r="A158" s="3">
        <v>767</v>
      </c>
      <c r="B158" s="1">
        <v>6</v>
      </c>
    </row>
    <row r="159" spans="1:2">
      <c r="A159" s="3">
        <v>758</v>
      </c>
      <c r="B159" s="1">
        <v>6</v>
      </c>
    </row>
    <row r="160" spans="1:2">
      <c r="A160" s="3">
        <v>848</v>
      </c>
      <c r="B160" s="1">
        <v>6</v>
      </c>
    </row>
    <row r="161" spans="1:2">
      <c r="A161" s="3">
        <v>726</v>
      </c>
      <c r="B161" s="1">
        <v>6</v>
      </c>
    </row>
    <row r="162" spans="1:2">
      <c r="A162" s="3">
        <v>713</v>
      </c>
      <c r="B162" s="1">
        <v>6</v>
      </c>
    </row>
    <row r="163" spans="1:2">
      <c r="A163" s="3">
        <v>798</v>
      </c>
      <c r="B163" s="1">
        <v>6</v>
      </c>
    </row>
    <row r="164" spans="1:2">
      <c r="A164" s="3">
        <v>774</v>
      </c>
      <c r="B164" s="1">
        <v>6</v>
      </c>
    </row>
    <row r="165" spans="1:2">
      <c r="A165" s="3">
        <v>789</v>
      </c>
      <c r="B165" s="1">
        <v>6</v>
      </c>
    </row>
    <row r="166" spans="1:2">
      <c r="A166" s="3">
        <v>869</v>
      </c>
      <c r="B166" s="1">
        <v>5</v>
      </c>
    </row>
    <row r="167" spans="1:2">
      <c r="A167" s="3">
        <v>847</v>
      </c>
      <c r="B167" s="1">
        <v>5</v>
      </c>
    </row>
    <row r="168" spans="1:2">
      <c r="A168" s="3">
        <v>842</v>
      </c>
      <c r="B168" s="1">
        <v>5</v>
      </c>
    </row>
    <row r="169" spans="1:2">
      <c r="A169" s="3">
        <v>752</v>
      </c>
      <c r="B169" s="1">
        <v>5</v>
      </c>
    </row>
    <row r="170" spans="1:2">
      <c r="A170" s="3">
        <v>898</v>
      </c>
      <c r="B170" s="1">
        <v>5</v>
      </c>
    </row>
    <row r="171" spans="1:2">
      <c r="A171" s="3">
        <v>723</v>
      </c>
      <c r="B171" s="1">
        <v>5</v>
      </c>
    </row>
    <row r="172" spans="1:2">
      <c r="A172" s="3">
        <v>162</v>
      </c>
      <c r="B172" s="1">
        <v>5</v>
      </c>
    </row>
    <row r="173" spans="1:2">
      <c r="A173" s="3">
        <v>725</v>
      </c>
      <c r="B173" s="1">
        <v>5</v>
      </c>
    </row>
    <row r="174" spans="1:2">
      <c r="A174" s="3">
        <v>846</v>
      </c>
      <c r="B174" s="1">
        <v>5</v>
      </c>
    </row>
    <row r="175" spans="1:2">
      <c r="A175" s="3">
        <v>804</v>
      </c>
      <c r="B175" s="1">
        <v>5</v>
      </c>
    </row>
    <row r="176" spans="1:2">
      <c r="A176" s="3">
        <v>862</v>
      </c>
      <c r="B176" s="1">
        <v>5</v>
      </c>
    </row>
    <row r="177" spans="1:2">
      <c r="A177" s="3">
        <v>711</v>
      </c>
      <c r="B177" s="1">
        <v>5</v>
      </c>
    </row>
    <row r="178" spans="1:2">
      <c r="A178" s="3">
        <v>865</v>
      </c>
      <c r="B178" s="1">
        <v>5</v>
      </c>
    </row>
    <row r="179" spans="1:2">
      <c r="A179" s="3">
        <v>810</v>
      </c>
      <c r="B179" s="1">
        <v>5</v>
      </c>
    </row>
    <row r="180" spans="1:2">
      <c r="A180" s="3">
        <v>161</v>
      </c>
      <c r="B180" s="1">
        <v>5</v>
      </c>
    </row>
    <row r="181" spans="1:2">
      <c r="A181" s="3">
        <v>735</v>
      </c>
      <c r="B181" s="1">
        <v>5</v>
      </c>
    </row>
    <row r="182" spans="1:2">
      <c r="A182" s="3">
        <v>878</v>
      </c>
      <c r="B182" s="1">
        <v>5</v>
      </c>
    </row>
    <row r="183" spans="1:2">
      <c r="A183" s="3">
        <v>177</v>
      </c>
      <c r="B183" s="1">
        <v>5</v>
      </c>
    </row>
    <row r="184" spans="1:2">
      <c r="A184" s="3">
        <v>830</v>
      </c>
      <c r="B184" s="1">
        <v>5</v>
      </c>
    </row>
    <row r="185" spans="1:2">
      <c r="A185" s="3">
        <v>722</v>
      </c>
      <c r="B185" s="1">
        <v>4</v>
      </c>
    </row>
    <row r="186" spans="1:2">
      <c r="A186" s="3">
        <v>702</v>
      </c>
      <c r="B186" s="1">
        <v>4</v>
      </c>
    </row>
    <row r="187" spans="1:2">
      <c r="A187" s="3">
        <v>733</v>
      </c>
      <c r="B187" s="1">
        <v>4</v>
      </c>
    </row>
    <row r="188" spans="1:2">
      <c r="A188" s="3">
        <v>239</v>
      </c>
      <c r="B188" s="1">
        <v>4</v>
      </c>
    </row>
    <row r="189" spans="1:2">
      <c r="A189" s="3">
        <v>739</v>
      </c>
      <c r="B189" s="1">
        <v>4</v>
      </c>
    </row>
    <row r="190" spans="1:2">
      <c r="A190" s="3">
        <v>110</v>
      </c>
      <c r="B190" s="1">
        <v>4</v>
      </c>
    </row>
    <row r="191" spans="1:2">
      <c r="A191" s="3">
        <v>795</v>
      </c>
      <c r="B191" s="1">
        <v>4</v>
      </c>
    </row>
    <row r="192" spans="1:2">
      <c r="A192" s="3">
        <v>716</v>
      </c>
      <c r="B192" s="1">
        <v>4</v>
      </c>
    </row>
    <row r="193" spans="1:2">
      <c r="A193" s="3">
        <v>762</v>
      </c>
      <c r="B193" s="1">
        <v>4</v>
      </c>
    </row>
    <row r="194" spans="1:2">
      <c r="A194" s="3">
        <v>849</v>
      </c>
      <c r="B194" s="1">
        <v>4</v>
      </c>
    </row>
    <row r="195" spans="1:2">
      <c r="A195" s="3">
        <v>872</v>
      </c>
      <c r="B195" s="1">
        <v>4</v>
      </c>
    </row>
    <row r="196" spans="1:2">
      <c r="A196" s="3">
        <v>141</v>
      </c>
      <c r="B196" s="1">
        <v>4</v>
      </c>
    </row>
    <row r="197" spans="1:2">
      <c r="A197" s="3">
        <v>175</v>
      </c>
      <c r="B197" s="1">
        <v>4</v>
      </c>
    </row>
    <row r="198" spans="1:2">
      <c r="A198" s="3">
        <v>784</v>
      </c>
      <c r="B198" s="1">
        <v>4</v>
      </c>
    </row>
    <row r="199" spans="1:2">
      <c r="A199" s="3">
        <v>223</v>
      </c>
      <c r="B199" s="1">
        <v>4</v>
      </c>
    </row>
    <row r="200" spans="1:2">
      <c r="A200" s="3">
        <v>860</v>
      </c>
      <c r="B200" s="1">
        <v>4</v>
      </c>
    </row>
    <row r="201" spans="1:2">
      <c r="A201" s="3">
        <v>799</v>
      </c>
      <c r="B201" s="1">
        <v>4</v>
      </c>
    </row>
    <row r="202" spans="1:2">
      <c r="A202" s="3">
        <v>832</v>
      </c>
      <c r="B202" s="1">
        <v>4</v>
      </c>
    </row>
    <row r="203" spans="1:2">
      <c r="A203" s="3">
        <v>102</v>
      </c>
      <c r="B203" s="1">
        <v>4</v>
      </c>
    </row>
    <row r="204" spans="1:2">
      <c r="A204" s="3">
        <v>29</v>
      </c>
      <c r="B204" s="1">
        <v>3</v>
      </c>
    </row>
    <row r="205" spans="1:2">
      <c r="A205" s="3">
        <v>172</v>
      </c>
      <c r="B205" s="1">
        <v>3</v>
      </c>
    </row>
    <row r="206" spans="1:2">
      <c r="A206" s="3">
        <v>94</v>
      </c>
      <c r="B206" s="1">
        <v>3</v>
      </c>
    </row>
    <row r="207" spans="1:2">
      <c r="A207" s="3">
        <v>211</v>
      </c>
      <c r="B207" s="1">
        <v>3</v>
      </c>
    </row>
    <row r="208" spans="1:2">
      <c r="A208" s="3">
        <v>857</v>
      </c>
      <c r="B208" s="1">
        <v>3</v>
      </c>
    </row>
    <row r="209" spans="1:2">
      <c r="A209" s="3">
        <v>727</v>
      </c>
      <c r="B209" s="1">
        <v>3</v>
      </c>
    </row>
    <row r="210" spans="1:2">
      <c r="A210" s="3">
        <v>30</v>
      </c>
      <c r="B210" s="1">
        <v>3</v>
      </c>
    </row>
    <row r="211" spans="1:2">
      <c r="A211" s="3">
        <v>56</v>
      </c>
      <c r="B211" s="1">
        <v>3</v>
      </c>
    </row>
    <row r="212" spans="1:2">
      <c r="A212" s="3">
        <v>166</v>
      </c>
      <c r="B212" s="1">
        <v>3</v>
      </c>
    </row>
    <row r="213" spans="1:2">
      <c r="A213" s="3">
        <v>738</v>
      </c>
      <c r="B213" s="1">
        <v>3</v>
      </c>
    </row>
    <row r="214" spans="1:2">
      <c r="A214" s="3">
        <v>150</v>
      </c>
      <c r="B214" s="1">
        <v>3</v>
      </c>
    </row>
    <row r="215" spans="1:2">
      <c r="A215" s="3">
        <v>808</v>
      </c>
      <c r="B215" s="1">
        <v>3</v>
      </c>
    </row>
    <row r="216" spans="1:2">
      <c r="A216" s="3">
        <v>193</v>
      </c>
      <c r="B216" s="1">
        <v>3</v>
      </c>
    </row>
    <row r="217" spans="1:2">
      <c r="A217" s="3">
        <v>814</v>
      </c>
      <c r="B217" s="1">
        <v>3</v>
      </c>
    </row>
    <row r="218" spans="1:2">
      <c r="A218" s="3">
        <v>195</v>
      </c>
      <c r="B218" s="1">
        <v>3</v>
      </c>
    </row>
    <row r="219" spans="1:2">
      <c r="A219" s="3">
        <v>240</v>
      </c>
      <c r="B219" s="1">
        <v>3</v>
      </c>
    </row>
    <row r="220" spans="1:2">
      <c r="A220" s="3">
        <v>868</v>
      </c>
      <c r="B220" s="1">
        <v>3</v>
      </c>
    </row>
    <row r="221" spans="1:2">
      <c r="A221" s="3">
        <v>77</v>
      </c>
      <c r="B221" s="1">
        <v>3</v>
      </c>
    </row>
    <row r="222" spans="1:2">
      <c r="A222" s="3">
        <v>165</v>
      </c>
      <c r="B222" s="1">
        <v>3</v>
      </c>
    </row>
    <row r="223" spans="1:2">
      <c r="A223" s="3">
        <v>123</v>
      </c>
      <c r="B223" s="1">
        <v>3</v>
      </c>
    </row>
    <row r="224" spans="1:2">
      <c r="A224" s="3">
        <v>167</v>
      </c>
      <c r="B224" s="1">
        <v>3</v>
      </c>
    </row>
    <row r="225" spans="1:2">
      <c r="A225" s="3">
        <v>14</v>
      </c>
      <c r="B225" s="1">
        <v>3</v>
      </c>
    </row>
    <row r="226" spans="1:2">
      <c r="A226" s="3">
        <v>853</v>
      </c>
      <c r="B226" s="1">
        <v>3</v>
      </c>
    </row>
    <row r="227" spans="1:2">
      <c r="A227" s="3">
        <v>173</v>
      </c>
      <c r="B227" s="1">
        <v>3</v>
      </c>
    </row>
    <row r="228" spans="1:2">
      <c r="A228" s="3">
        <v>51</v>
      </c>
      <c r="B228" s="1">
        <v>2</v>
      </c>
    </row>
    <row r="229" spans="1:2">
      <c r="A229" s="3">
        <v>7</v>
      </c>
      <c r="B229" s="1">
        <v>2</v>
      </c>
    </row>
    <row r="230" spans="1:2">
      <c r="A230" s="3">
        <v>159</v>
      </c>
      <c r="B230" s="1">
        <v>2</v>
      </c>
    </row>
    <row r="231" spans="1:2">
      <c r="A231" s="3">
        <v>18</v>
      </c>
      <c r="B231" s="1">
        <v>2</v>
      </c>
    </row>
    <row r="232" spans="1:2">
      <c r="A232" s="3">
        <v>222</v>
      </c>
      <c r="B232" s="1">
        <v>2</v>
      </c>
    </row>
    <row r="233" spans="1:2">
      <c r="A233" s="3">
        <v>185</v>
      </c>
      <c r="B233" s="1">
        <v>2</v>
      </c>
    </row>
    <row r="234" spans="1:2">
      <c r="A234" s="3">
        <v>230</v>
      </c>
      <c r="B234" s="1">
        <v>2</v>
      </c>
    </row>
    <row r="235" spans="1:2">
      <c r="A235" s="3">
        <v>208</v>
      </c>
      <c r="B235" s="1">
        <v>2</v>
      </c>
    </row>
    <row r="236" spans="1:2">
      <c r="A236" s="3">
        <v>164</v>
      </c>
      <c r="B236" s="1">
        <v>2</v>
      </c>
    </row>
    <row r="237" spans="1:2">
      <c r="A237" s="3">
        <v>116</v>
      </c>
      <c r="B237" s="1">
        <v>2</v>
      </c>
    </row>
    <row r="238" spans="1:2">
      <c r="A238" s="3">
        <v>192</v>
      </c>
      <c r="B238" s="1">
        <v>2</v>
      </c>
    </row>
    <row r="239" spans="1:2">
      <c r="A239" s="3">
        <v>76</v>
      </c>
      <c r="B239" s="1">
        <v>2</v>
      </c>
    </row>
    <row r="240" spans="1:2">
      <c r="A240" s="3">
        <v>28</v>
      </c>
      <c r="B240" s="1">
        <v>2</v>
      </c>
    </row>
    <row r="241" spans="1:2">
      <c r="A241" s="3">
        <v>104</v>
      </c>
      <c r="B241" s="1">
        <v>2</v>
      </c>
    </row>
    <row r="242" spans="1:2">
      <c r="A242" s="3">
        <v>107</v>
      </c>
      <c r="B242" s="1">
        <v>2</v>
      </c>
    </row>
    <row r="243" spans="1:2">
      <c r="A243" s="3">
        <v>120</v>
      </c>
      <c r="B243" s="1">
        <v>2</v>
      </c>
    </row>
    <row r="244" spans="1:2">
      <c r="A244" s="3">
        <v>1</v>
      </c>
      <c r="B244" s="1">
        <v>2</v>
      </c>
    </row>
    <row r="245" spans="1:2">
      <c r="A245" s="3">
        <v>827</v>
      </c>
      <c r="B245" s="1">
        <v>2</v>
      </c>
    </row>
    <row r="246" spans="1:2">
      <c r="A246" s="3">
        <v>197</v>
      </c>
      <c r="B246" s="1">
        <v>2</v>
      </c>
    </row>
    <row r="247" spans="1:2">
      <c r="A247" s="3">
        <v>210</v>
      </c>
      <c r="B247" s="1">
        <v>2</v>
      </c>
    </row>
    <row r="248" spans="1:2">
      <c r="A248" s="3">
        <v>237</v>
      </c>
      <c r="B248" s="1">
        <v>2</v>
      </c>
    </row>
    <row r="249" spans="1:2">
      <c r="A249" s="3">
        <v>9</v>
      </c>
      <c r="B249" s="1">
        <v>2</v>
      </c>
    </row>
    <row r="250" spans="1:2">
      <c r="A250" s="3">
        <v>217</v>
      </c>
      <c r="B250" s="1">
        <v>2</v>
      </c>
    </row>
    <row r="251" spans="1:2">
      <c r="A251" s="3">
        <v>124</v>
      </c>
      <c r="B251" s="1">
        <v>2</v>
      </c>
    </row>
    <row r="252" spans="1:2">
      <c r="A252" s="3">
        <v>15</v>
      </c>
      <c r="B252" s="1">
        <v>2</v>
      </c>
    </row>
    <row r="253" spans="1:2">
      <c r="A253" s="3">
        <v>35</v>
      </c>
      <c r="B253" s="1">
        <v>2</v>
      </c>
    </row>
    <row r="254" spans="1:2">
      <c r="A254" s="3">
        <v>184</v>
      </c>
      <c r="B254" s="1">
        <v>2</v>
      </c>
    </row>
    <row r="255" spans="1:2">
      <c r="A255" s="3">
        <v>99</v>
      </c>
      <c r="B255" s="1">
        <v>2</v>
      </c>
    </row>
    <row r="256" spans="1:2">
      <c r="A256" s="3">
        <v>106</v>
      </c>
      <c r="B256" s="1">
        <v>2</v>
      </c>
    </row>
    <row r="257" spans="1:2">
      <c r="A257" s="3">
        <v>6</v>
      </c>
      <c r="B257" s="1">
        <v>2</v>
      </c>
    </row>
    <row r="258" spans="1:2">
      <c r="A258" s="3">
        <v>90</v>
      </c>
      <c r="B258" s="1">
        <v>2</v>
      </c>
    </row>
    <row r="259" spans="1:2">
      <c r="A259" s="3">
        <v>201</v>
      </c>
      <c r="B259" s="1">
        <v>2</v>
      </c>
    </row>
    <row r="260" spans="1:2">
      <c r="A260" s="3">
        <v>68</v>
      </c>
      <c r="B260" s="1">
        <v>2</v>
      </c>
    </row>
    <row r="261" spans="1:2">
      <c r="A261" s="3">
        <v>22</v>
      </c>
      <c r="B261" s="1">
        <v>2</v>
      </c>
    </row>
    <row r="262" spans="1:2">
      <c r="A262" s="3">
        <v>788</v>
      </c>
      <c r="B262" s="1">
        <v>2</v>
      </c>
    </row>
    <row r="263" spans="1:2">
      <c r="A263" s="3">
        <v>79</v>
      </c>
      <c r="B263" s="1">
        <v>2</v>
      </c>
    </row>
    <row r="264" spans="1:2">
      <c r="A264" s="3">
        <v>233</v>
      </c>
      <c r="B264" s="1">
        <v>2</v>
      </c>
    </row>
    <row r="265" spans="1:2">
      <c r="A265" s="3">
        <v>23</v>
      </c>
      <c r="B265" s="1">
        <v>2</v>
      </c>
    </row>
    <row r="266" spans="1:2">
      <c r="A266" s="3">
        <v>196</v>
      </c>
      <c r="B266" s="1">
        <v>2</v>
      </c>
    </row>
    <row r="267" spans="1:2">
      <c r="A267" s="3">
        <v>80</v>
      </c>
      <c r="B267" s="1">
        <v>2</v>
      </c>
    </row>
    <row r="268" spans="1:2">
      <c r="A268" s="3">
        <v>98</v>
      </c>
      <c r="B268" s="1">
        <v>2</v>
      </c>
    </row>
    <row r="269" spans="1:2">
      <c r="A269" s="3">
        <v>86</v>
      </c>
      <c r="B269" s="1">
        <v>2</v>
      </c>
    </row>
    <row r="270" spans="1:2">
      <c r="A270" s="3">
        <v>100</v>
      </c>
      <c r="B270" s="1">
        <v>2</v>
      </c>
    </row>
    <row r="271" spans="1:2">
      <c r="A271" s="3">
        <v>250</v>
      </c>
      <c r="B271" s="1">
        <v>2</v>
      </c>
    </row>
    <row r="272" spans="1:2">
      <c r="A272" s="3">
        <v>200</v>
      </c>
      <c r="B272" s="1">
        <v>2</v>
      </c>
    </row>
    <row r="273" spans="1:2">
      <c r="A273" s="3">
        <v>191</v>
      </c>
      <c r="B273" s="1">
        <v>2</v>
      </c>
    </row>
    <row r="274" spans="1:2">
      <c r="A274" s="3">
        <v>111</v>
      </c>
      <c r="B274" s="1">
        <v>2</v>
      </c>
    </row>
    <row r="275" spans="1:2">
      <c r="A275" s="3">
        <v>87</v>
      </c>
      <c r="B275" s="1">
        <v>2</v>
      </c>
    </row>
    <row r="276" spans="1:2">
      <c r="A276" s="3">
        <v>142</v>
      </c>
      <c r="B276" s="1">
        <v>2</v>
      </c>
    </row>
    <row r="277" spans="1:2">
      <c r="A277" s="3">
        <v>248</v>
      </c>
      <c r="B277" s="1">
        <v>2</v>
      </c>
    </row>
    <row r="278" spans="1:2">
      <c r="A278" s="3">
        <v>176</v>
      </c>
      <c r="B278" s="1">
        <v>2</v>
      </c>
    </row>
    <row r="279" spans="1:2">
      <c r="A279" s="3">
        <v>129</v>
      </c>
      <c r="B279" s="1">
        <v>2</v>
      </c>
    </row>
    <row r="280" spans="1:2">
      <c r="A280" s="3">
        <v>178</v>
      </c>
      <c r="B280" s="1">
        <v>2</v>
      </c>
    </row>
    <row r="281" spans="1:2">
      <c r="A281" s="3">
        <v>131</v>
      </c>
      <c r="B281" s="1">
        <v>2</v>
      </c>
    </row>
    <row r="282" spans="1:2">
      <c r="A282" s="3">
        <v>839</v>
      </c>
      <c r="B282" s="1">
        <v>2</v>
      </c>
    </row>
    <row r="283" spans="1:2">
      <c r="A283" s="3">
        <v>95</v>
      </c>
      <c r="B283" s="1">
        <v>2</v>
      </c>
    </row>
    <row r="284" spans="1:2">
      <c r="A284" s="3">
        <v>229</v>
      </c>
      <c r="B284" s="1">
        <v>1</v>
      </c>
    </row>
    <row r="285" spans="1:2">
      <c r="A285" s="3">
        <v>38</v>
      </c>
      <c r="B285" s="1">
        <v>1</v>
      </c>
    </row>
    <row r="286" spans="1:2">
      <c r="A286" s="3">
        <v>65</v>
      </c>
      <c r="B286" s="1">
        <v>1</v>
      </c>
    </row>
    <row r="287" spans="1:2">
      <c r="A287" s="3">
        <v>108</v>
      </c>
      <c r="B287" s="1">
        <v>1</v>
      </c>
    </row>
    <row r="288" spans="1:2">
      <c r="A288" s="3">
        <v>152</v>
      </c>
      <c r="B288" s="1">
        <v>1</v>
      </c>
    </row>
    <row r="289" spans="1:2">
      <c r="A289" s="3">
        <v>109</v>
      </c>
      <c r="B289" s="1">
        <v>1</v>
      </c>
    </row>
    <row r="290" spans="1:2">
      <c r="A290" s="3">
        <v>41</v>
      </c>
      <c r="B290" s="1">
        <v>1</v>
      </c>
    </row>
    <row r="291" spans="1:2">
      <c r="A291" s="3">
        <v>212</v>
      </c>
      <c r="B291" s="1">
        <v>1</v>
      </c>
    </row>
    <row r="292" spans="1:2">
      <c r="A292" s="3">
        <v>243</v>
      </c>
      <c r="B292" s="1">
        <v>1</v>
      </c>
    </row>
    <row r="293" spans="1:2">
      <c r="A293" s="3">
        <v>70</v>
      </c>
      <c r="B293" s="1">
        <v>1</v>
      </c>
    </row>
    <row r="294" spans="1:2">
      <c r="A294" s="3">
        <v>182</v>
      </c>
      <c r="B294" s="1">
        <v>1</v>
      </c>
    </row>
    <row r="295" spans="1:2">
      <c r="A295" s="3">
        <v>42</v>
      </c>
      <c r="B295" s="1">
        <v>1</v>
      </c>
    </row>
    <row r="296" spans="1:2">
      <c r="A296" s="3">
        <v>225</v>
      </c>
      <c r="B296" s="1">
        <v>1</v>
      </c>
    </row>
    <row r="297" spans="1:2">
      <c r="A297" s="3">
        <v>71</v>
      </c>
      <c r="B297" s="1">
        <v>1</v>
      </c>
    </row>
    <row r="298" spans="1:2">
      <c r="A298" s="3">
        <v>156</v>
      </c>
      <c r="B298" s="1">
        <v>1</v>
      </c>
    </row>
    <row r="299" spans="1:2">
      <c r="A299" s="3">
        <v>74</v>
      </c>
      <c r="B299" s="1">
        <v>1</v>
      </c>
    </row>
    <row r="300" spans="1:2">
      <c r="A300" s="3">
        <v>206</v>
      </c>
      <c r="B300" s="1">
        <v>1</v>
      </c>
    </row>
    <row r="301" spans="1:2">
      <c r="A301" s="3">
        <v>112</v>
      </c>
      <c r="B301" s="1">
        <v>1</v>
      </c>
    </row>
    <row r="302" spans="1:2">
      <c r="A302" s="3">
        <v>105</v>
      </c>
      <c r="B302" s="1">
        <v>1</v>
      </c>
    </row>
    <row r="303" spans="1:2">
      <c r="A303" s="3">
        <v>114</v>
      </c>
      <c r="B303" s="1">
        <v>1</v>
      </c>
    </row>
    <row r="304" spans="1:2">
      <c r="A304" s="3">
        <v>179</v>
      </c>
      <c r="B304" s="1">
        <v>1</v>
      </c>
    </row>
    <row r="305" spans="1:2">
      <c r="A305" s="3">
        <v>75</v>
      </c>
      <c r="B305" s="1">
        <v>1</v>
      </c>
    </row>
    <row r="306" spans="1:2">
      <c r="A306" s="3">
        <v>53</v>
      </c>
      <c r="B306" s="1">
        <v>1</v>
      </c>
    </row>
    <row r="307" spans="1:2">
      <c r="A307" s="3">
        <v>17</v>
      </c>
      <c r="B307" s="1">
        <v>1</v>
      </c>
    </row>
    <row r="308" spans="1:2">
      <c r="A308" s="3">
        <v>224</v>
      </c>
      <c r="B308" s="1">
        <v>1</v>
      </c>
    </row>
    <row r="309" spans="1:2">
      <c r="A309" s="3">
        <v>44</v>
      </c>
      <c r="B309" s="1">
        <v>1</v>
      </c>
    </row>
    <row r="310" spans="1:2">
      <c r="A310" s="3">
        <v>153</v>
      </c>
      <c r="B310" s="1">
        <v>1</v>
      </c>
    </row>
    <row r="311" spans="1:2">
      <c r="A311" s="3">
        <v>817</v>
      </c>
      <c r="B311" s="1">
        <v>1</v>
      </c>
    </row>
    <row r="312" spans="1:2">
      <c r="A312" s="3">
        <v>227</v>
      </c>
      <c r="B312" s="1">
        <v>1</v>
      </c>
    </row>
    <row r="313" spans="1:2">
      <c r="A313" s="3">
        <v>115</v>
      </c>
      <c r="B313" s="1">
        <v>1</v>
      </c>
    </row>
    <row r="314" spans="1:2">
      <c r="A314" s="3">
        <v>203</v>
      </c>
      <c r="B314" s="1">
        <v>1</v>
      </c>
    </row>
    <row r="315" spans="1:2">
      <c r="A315" s="3">
        <v>214</v>
      </c>
      <c r="B315" s="1">
        <v>1</v>
      </c>
    </row>
    <row r="316" spans="1:2">
      <c r="A316" s="3">
        <v>32</v>
      </c>
      <c r="B316" s="1">
        <v>1</v>
      </c>
    </row>
    <row r="317" spans="1:2">
      <c r="A317" s="3">
        <v>45</v>
      </c>
      <c r="B317" s="1">
        <v>1</v>
      </c>
    </row>
    <row r="318" spans="1:2">
      <c r="A318" s="3">
        <v>163</v>
      </c>
      <c r="B318" s="1">
        <v>1</v>
      </c>
    </row>
    <row r="319" spans="1:2">
      <c r="A319" s="3">
        <v>216</v>
      </c>
      <c r="B319" s="1">
        <v>1</v>
      </c>
    </row>
    <row r="320" spans="1:2">
      <c r="A320" s="3">
        <v>62</v>
      </c>
      <c r="B320" s="1">
        <v>1</v>
      </c>
    </row>
    <row r="321" spans="1:2">
      <c r="A321" s="3">
        <v>78</v>
      </c>
      <c r="B321" s="1">
        <v>1</v>
      </c>
    </row>
    <row r="322" spans="1:2">
      <c r="A322" s="3">
        <v>34</v>
      </c>
      <c r="B322" s="1">
        <v>1</v>
      </c>
    </row>
    <row r="323" spans="1:2">
      <c r="A323" s="3">
        <v>118</v>
      </c>
      <c r="B323" s="1">
        <v>1</v>
      </c>
    </row>
    <row r="324" spans="1:2">
      <c r="A324" s="3">
        <v>241</v>
      </c>
      <c r="B324" s="1">
        <v>1</v>
      </c>
    </row>
    <row r="325" spans="1:2">
      <c r="A325" s="3">
        <v>119</v>
      </c>
      <c r="B325" s="1">
        <v>1</v>
      </c>
    </row>
    <row r="326" spans="1:2">
      <c r="A326" s="3">
        <v>244</v>
      </c>
      <c r="B326" s="1">
        <v>1</v>
      </c>
    </row>
    <row r="327" spans="1:2">
      <c r="A327" s="3">
        <v>47</v>
      </c>
      <c r="B327" s="1">
        <v>1</v>
      </c>
    </row>
    <row r="328" spans="1:2">
      <c r="A328" s="3">
        <v>181</v>
      </c>
      <c r="B328" s="1">
        <v>1</v>
      </c>
    </row>
    <row r="329" spans="1:2">
      <c r="A329" s="3">
        <v>49</v>
      </c>
      <c r="B329" s="1">
        <v>1</v>
      </c>
    </row>
    <row r="330" spans="1:2">
      <c r="A330" s="3">
        <v>199</v>
      </c>
      <c r="B330" s="1">
        <v>1</v>
      </c>
    </row>
    <row r="331" spans="1:2">
      <c r="A331" s="3">
        <v>84</v>
      </c>
      <c r="B331" s="1">
        <v>1</v>
      </c>
    </row>
    <row r="332" spans="1:2">
      <c r="A332" s="3">
        <v>149</v>
      </c>
      <c r="B332" s="1">
        <v>1</v>
      </c>
    </row>
    <row r="333" spans="1:2">
      <c r="A333" s="3">
        <v>21</v>
      </c>
      <c r="B333" s="1">
        <v>1</v>
      </c>
    </row>
    <row r="334" spans="1:2">
      <c r="A334" s="3">
        <v>151</v>
      </c>
      <c r="B334" s="1">
        <v>1</v>
      </c>
    </row>
    <row r="335" spans="1:2">
      <c r="A335" s="3">
        <v>194</v>
      </c>
      <c r="B335" s="1">
        <v>1</v>
      </c>
    </row>
    <row r="336" spans="1:2">
      <c r="A336" s="3">
        <v>96</v>
      </c>
      <c r="B336" s="1">
        <v>1</v>
      </c>
    </row>
    <row r="337" spans="1:2">
      <c r="A337" s="3">
        <v>2</v>
      </c>
      <c r="B337" s="1">
        <v>1</v>
      </c>
    </row>
    <row r="338" spans="1:2">
      <c r="A338" s="3">
        <v>13</v>
      </c>
      <c r="B338" s="1">
        <v>1</v>
      </c>
    </row>
    <row r="339" spans="1:2">
      <c r="A339" s="3">
        <v>50</v>
      </c>
      <c r="B339" s="1">
        <v>1</v>
      </c>
    </row>
    <row r="340" spans="1:2">
      <c r="A340" s="3">
        <v>97</v>
      </c>
      <c r="B340" s="1">
        <v>1</v>
      </c>
    </row>
    <row r="341" spans="1:2">
      <c r="A341" s="3">
        <v>10</v>
      </c>
      <c r="B341" s="1">
        <v>1</v>
      </c>
    </row>
    <row r="342" spans="1:2">
      <c r="A342" s="3">
        <v>5</v>
      </c>
      <c r="B342" s="1">
        <v>1</v>
      </c>
    </row>
    <row r="343" spans="1:2">
      <c r="A343" s="3">
        <v>125</v>
      </c>
      <c r="B343" s="1">
        <v>1</v>
      </c>
    </row>
    <row r="344" spans="1:2">
      <c r="A344" s="3">
        <v>155</v>
      </c>
      <c r="B344" s="1">
        <v>1</v>
      </c>
    </row>
    <row r="345" spans="1:2">
      <c r="A345" s="3">
        <v>127</v>
      </c>
      <c r="B345" s="1">
        <v>1</v>
      </c>
    </row>
    <row r="346" spans="1:2">
      <c r="A346" s="3">
        <v>54</v>
      </c>
      <c r="B346" s="1">
        <v>1</v>
      </c>
    </row>
    <row r="347" spans="1:2">
      <c r="A347" s="3">
        <v>218</v>
      </c>
      <c r="B347" s="1">
        <v>1</v>
      </c>
    </row>
    <row r="348" spans="1:2">
      <c r="A348" s="3">
        <v>31</v>
      </c>
      <c r="B348" s="1">
        <v>1</v>
      </c>
    </row>
    <row r="349" spans="1:2">
      <c r="A349" s="3">
        <v>130</v>
      </c>
      <c r="B349" s="1">
        <v>1</v>
      </c>
    </row>
    <row r="350" spans="1:2">
      <c r="A350" s="3">
        <v>231</v>
      </c>
      <c r="B350" s="1">
        <v>1</v>
      </c>
    </row>
    <row r="351" spans="1:2">
      <c r="A351" s="3">
        <v>219</v>
      </c>
      <c r="B351" s="1">
        <v>1</v>
      </c>
    </row>
    <row r="352" spans="1:2">
      <c r="A352" s="3">
        <v>232</v>
      </c>
      <c r="B352" s="1">
        <v>1</v>
      </c>
    </row>
    <row r="353" spans="1:2">
      <c r="A353" s="3">
        <v>134</v>
      </c>
      <c r="B353" s="1">
        <v>1</v>
      </c>
    </row>
    <row r="354" spans="1:2">
      <c r="A354" s="3">
        <v>204</v>
      </c>
      <c r="B354" s="1">
        <v>1</v>
      </c>
    </row>
    <row r="355" spans="1:2">
      <c r="A355" s="3">
        <v>88</v>
      </c>
      <c r="B355" s="1">
        <v>1</v>
      </c>
    </row>
    <row r="356" spans="1:2">
      <c r="A356" s="3">
        <v>103</v>
      </c>
      <c r="B356" s="1">
        <v>1</v>
      </c>
    </row>
    <row r="357" spans="1:2">
      <c r="A357" s="3">
        <v>220</v>
      </c>
      <c r="B357" s="1">
        <v>1</v>
      </c>
    </row>
    <row r="358" spans="1:2">
      <c r="A358" s="3">
        <v>57</v>
      </c>
      <c r="B358" s="1">
        <v>1</v>
      </c>
    </row>
    <row r="359" spans="1:2">
      <c r="A359" s="3">
        <v>140</v>
      </c>
      <c r="B359" s="1">
        <v>1</v>
      </c>
    </row>
    <row r="360" spans="1:2">
      <c r="A360" s="3">
        <v>188</v>
      </c>
      <c r="B360" s="1">
        <v>1</v>
      </c>
    </row>
    <row r="361" spans="1:2">
      <c r="A361" s="3">
        <v>89</v>
      </c>
      <c r="B361" s="1">
        <v>1</v>
      </c>
    </row>
    <row r="362" spans="1:2">
      <c r="A362" s="3">
        <v>33</v>
      </c>
      <c r="B362" s="1">
        <v>1</v>
      </c>
    </row>
    <row r="363" spans="1:2">
      <c r="A363" s="3">
        <v>11</v>
      </c>
      <c r="B363" s="1">
        <v>1</v>
      </c>
    </row>
    <row r="364" spans="1:2">
      <c r="A364" s="3">
        <v>171</v>
      </c>
      <c r="B364" s="1">
        <v>1</v>
      </c>
    </row>
    <row r="365" spans="1:2">
      <c r="A365" s="3">
        <v>25</v>
      </c>
      <c r="B365" s="1">
        <v>1</v>
      </c>
    </row>
    <row r="366" spans="1:2">
      <c r="A366" s="3">
        <v>189</v>
      </c>
      <c r="B366" s="1">
        <v>1</v>
      </c>
    </row>
    <row r="367" spans="1:2">
      <c r="A367" s="3">
        <v>27</v>
      </c>
      <c r="B367" s="1">
        <v>1</v>
      </c>
    </row>
    <row r="368" spans="1:2">
      <c r="A368" s="3">
        <v>242</v>
      </c>
      <c r="B368" s="1">
        <v>1</v>
      </c>
    </row>
    <row r="369" spans="1:2">
      <c r="A369" s="3">
        <v>186</v>
      </c>
      <c r="B369" s="1">
        <v>1</v>
      </c>
    </row>
    <row r="370" spans="1:2">
      <c r="A370" s="3">
        <v>36</v>
      </c>
      <c r="B370" s="1">
        <v>1</v>
      </c>
    </row>
    <row r="371" spans="1:2">
      <c r="A371" s="3">
        <v>3</v>
      </c>
      <c r="B371" s="1">
        <v>1</v>
      </c>
    </row>
    <row r="372" spans="1:2">
      <c r="A372" s="3">
        <v>246</v>
      </c>
      <c r="B372" s="1">
        <v>1</v>
      </c>
    </row>
    <row r="373" spans="1:2">
      <c r="A373" s="3">
        <v>12</v>
      </c>
      <c r="B373" s="1">
        <v>1</v>
      </c>
    </row>
    <row r="374" spans="1:2">
      <c r="A374" s="3">
        <v>180</v>
      </c>
      <c r="B374" s="1">
        <v>1</v>
      </c>
    </row>
    <row r="375" spans="1:2">
      <c r="A375" s="3">
        <v>4</v>
      </c>
      <c r="B375" s="1">
        <v>1</v>
      </c>
    </row>
    <row r="376" spans="1:2">
      <c r="A376" s="3">
        <v>69</v>
      </c>
      <c r="B376" s="1">
        <v>1</v>
      </c>
    </row>
    <row r="377" spans="1:2">
      <c r="A377" s="3">
        <v>92</v>
      </c>
      <c r="B377" s="1">
        <v>1</v>
      </c>
    </row>
    <row r="378" spans="1:2">
      <c r="A378" s="3">
        <v>39</v>
      </c>
      <c r="B378" s="1">
        <v>1</v>
      </c>
    </row>
    <row r="379" spans="1:2">
      <c r="A379" s="3">
        <v>202</v>
      </c>
      <c r="B379" s="1">
        <v>1</v>
      </c>
    </row>
    <row r="380" spans="1:2">
      <c r="A380" s="3">
        <v>52</v>
      </c>
      <c r="B380" s="1">
        <v>1</v>
      </c>
    </row>
    <row r="381" spans="1:2">
      <c r="A381" s="3" t="s">
        <v>3</v>
      </c>
      <c r="B381" s="1">
        <v>1998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00"/>
  <sheetViews>
    <sheetView topLeftCell="A2" workbookViewId="0">
      <selection activeCell="A2" sqref="A1:B1048576"/>
    </sheetView>
  </sheetViews>
  <sheetFormatPr defaultRowHeight="15"/>
  <cols>
    <col min="2" max="2" width="13.85546875" bestFit="1" customWidth="1"/>
    <col min="3" max="3" width="15.28515625" bestFit="1" customWidth="1"/>
    <col min="4" max="4" width="11.5703125" style="6" bestFit="1" customWidth="1"/>
    <col min="5" max="5" width="14.85546875" bestFit="1" customWidth="1"/>
    <col min="6" max="6" width="9.7109375" bestFit="1" customWidth="1"/>
  </cols>
  <sheetData>
    <row r="2" spans="1:6">
      <c r="A2" t="s">
        <v>4</v>
      </c>
      <c r="B2" t="s">
        <v>65</v>
      </c>
      <c r="C2" t="s">
        <v>66</v>
      </c>
      <c r="D2" s="6" t="s">
        <v>73</v>
      </c>
      <c r="E2" t="s">
        <v>17</v>
      </c>
      <c r="F2" t="s">
        <v>10</v>
      </c>
    </row>
    <row r="3" spans="1:6">
      <c r="A3">
        <v>1</v>
      </c>
      <c r="B3">
        <v>3549</v>
      </c>
      <c r="C3" t="s">
        <v>78</v>
      </c>
      <c r="D3" s="6">
        <f>VLOOKUP(A3,'base (2)'!$A$3:$R$999,16)</f>
        <v>52150.999999999993</v>
      </c>
      <c r="E3" t="str">
        <f>VLOOKUP(A3,'base (2)'!$A$3:$R$999,18)</f>
        <v>2. &gt;$50K &lt;$75K</v>
      </c>
      <c r="F3" t="s">
        <v>11</v>
      </c>
    </row>
    <row r="4" spans="1:6">
      <c r="A4">
        <v>1</v>
      </c>
      <c r="B4">
        <v>4052</v>
      </c>
      <c r="C4" t="s">
        <v>80</v>
      </c>
      <c r="D4" s="6">
        <f>VLOOKUP(A4,'base (2)'!$A$3:$R$999,16)</f>
        <v>52150.999999999993</v>
      </c>
      <c r="E4" t="str">
        <f>VLOOKUP(A4,'base (2)'!$A$3:$R$999,18)</f>
        <v>2. &gt;$50K &lt;$75K</v>
      </c>
      <c r="F4" t="s">
        <v>11</v>
      </c>
    </row>
    <row r="5" spans="1:6">
      <c r="A5">
        <v>2</v>
      </c>
      <c r="B5">
        <v>11692</v>
      </c>
      <c r="C5" t="s">
        <v>76</v>
      </c>
      <c r="D5" s="6">
        <f>VLOOKUP(A5,'base (2)'!$A$3:$R$999,16)</f>
        <v>57790.999999999993</v>
      </c>
      <c r="E5" t="str">
        <f>VLOOKUP(A5,'base (2)'!$A$3:$R$999,18)</f>
        <v>2. &gt;$50K &lt;$75K</v>
      </c>
      <c r="F5" t="s">
        <v>11</v>
      </c>
    </row>
    <row r="6" spans="1:6">
      <c r="A6">
        <v>2</v>
      </c>
      <c r="B6">
        <v>5239</v>
      </c>
      <c r="C6" t="s">
        <v>78</v>
      </c>
      <c r="D6" s="6">
        <f>VLOOKUP(A6,'base (2)'!$A$3:$R$999,16)</f>
        <v>57790.999999999993</v>
      </c>
      <c r="E6" t="str">
        <f>VLOOKUP(A6,'base (2)'!$A$3:$R$999,18)</f>
        <v>2. &gt;$50K &lt;$75K</v>
      </c>
      <c r="F6" t="s">
        <v>11</v>
      </c>
    </row>
    <row r="7" spans="1:6">
      <c r="A7">
        <v>3</v>
      </c>
      <c r="B7">
        <v>6850</v>
      </c>
      <c r="C7" t="s">
        <v>77</v>
      </c>
      <c r="D7" s="6">
        <f>VLOOKUP(A7,'base (2)'!$A$3:$R$999,16)</f>
        <v>57790.999999999993</v>
      </c>
      <c r="E7" t="str">
        <f>VLOOKUP(A7,'base (2)'!$A$3:$R$999,18)</f>
        <v>2. &gt;$50K &lt;$75K</v>
      </c>
      <c r="F7" t="s">
        <v>11</v>
      </c>
    </row>
    <row r="8" spans="1:6">
      <c r="A8">
        <v>6</v>
      </c>
      <c r="B8">
        <v>6009</v>
      </c>
      <c r="C8" t="s">
        <v>80</v>
      </c>
      <c r="D8" s="6">
        <f>VLOOKUP(A8,'base (2)'!$A$3:$R$999,16)</f>
        <v>28835.000000000004</v>
      </c>
      <c r="E8" t="str">
        <f>VLOOKUP(A8,'base (2)'!$A$3:$R$999,18)</f>
        <v>3. &gt;$25K &lt;$50K</v>
      </c>
      <c r="F8" t="s">
        <v>11</v>
      </c>
    </row>
    <row r="9" spans="1:6">
      <c r="A9">
        <v>7</v>
      </c>
      <c r="B9">
        <v>7774</v>
      </c>
      <c r="C9" t="s">
        <v>78</v>
      </c>
      <c r="D9" s="6">
        <f>VLOOKUP(A9,'base (2)'!$A$3:$R$999,16)</f>
        <v>89568</v>
      </c>
      <c r="E9" t="str">
        <f>VLOOKUP(A9,'base (2)'!$A$3:$R$999,18)</f>
        <v>1. &gt;$75K &lt;$100K</v>
      </c>
      <c r="F9" t="s">
        <v>11</v>
      </c>
    </row>
    <row r="10" spans="1:6">
      <c r="A10">
        <v>9</v>
      </c>
      <c r="B10">
        <v>7399</v>
      </c>
      <c r="C10" t="s">
        <v>76</v>
      </c>
      <c r="D10" s="6">
        <f>VLOOKUP(A10,'base (2)'!$A$3:$R$999,16)</f>
        <v>50188.999999999993</v>
      </c>
      <c r="E10" t="str">
        <f>VLOOKUP(A10,'base (2)'!$A$3:$R$999,18)</f>
        <v>2. &gt;$50K &lt;$75K</v>
      </c>
      <c r="F10" t="s">
        <v>11</v>
      </c>
    </row>
    <row r="11" spans="1:6">
      <c r="A11">
        <v>9</v>
      </c>
      <c r="B11">
        <v>6987</v>
      </c>
      <c r="C11" t="s">
        <v>81</v>
      </c>
      <c r="D11" s="6">
        <f>VLOOKUP(A11,'base (2)'!$A$3:$R$999,16)</f>
        <v>50188.999999999993</v>
      </c>
      <c r="E11" t="str">
        <f>VLOOKUP(A11,'base (2)'!$A$3:$R$999,18)</f>
        <v>2. &gt;$50K &lt;$75K</v>
      </c>
      <c r="F11" t="s">
        <v>11</v>
      </c>
    </row>
    <row r="12" spans="1:6">
      <c r="A12">
        <v>10</v>
      </c>
      <c r="B12">
        <v>9130</v>
      </c>
      <c r="C12" t="s">
        <v>76</v>
      </c>
      <c r="D12" s="6">
        <f>VLOOKUP(A12,'base (2)'!$A$3:$R$999,16)</f>
        <v>72229</v>
      </c>
      <c r="E12" t="str">
        <f>VLOOKUP(A12,'base (2)'!$A$3:$R$999,18)</f>
        <v>2. &gt;$50K &lt;$75K</v>
      </c>
      <c r="F12" t="s">
        <v>11</v>
      </c>
    </row>
    <row r="13" spans="1:6">
      <c r="A13">
        <v>11</v>
      </c>
      <c r="B13">
        <v>6303</v>
      </c>
      <c r="C13" t="s">
        <v>75</v>
      </c>
      <c r="D13" s="6">
        <f>VLOOKUP(A13,'base (2)'!$A$3:$R$999,16)</f>
        <v>45024</v>
      </c>
      <c r="E13" t="str">
        <f>VLOOKUP(A13,'base (2)'!$A$3:$R$999,18)</f>
        <v>3. &gt;$25K &lt;$50K</v>
      </c>
      <c r="F13" t="s">
        <v>11</v>
      </c>
    </row>
    <row r="14" spans="1:6">
      <c r="A14">
        <v>11</v>
      </c>
      <c r="B14">
        <v>4349</v>
      </c>
      <c r="C14" t="s">
        <v>77</v>
      </c>
      <c r="D14" s="6">
        <f>VLOOKUP(A14,'base (2)'!$A$3:$R$999,16)</f>
        <v>45024</v>
      </c>
      <c r="E14" t="str">
        <f>VLOOKUP(A14,'base (2)'!$A$3:$R$999,18)</f>
        <v>3. &gt;$25K &lt;$50K</v>
      </c>
      <c r="F14" t="s">
        <v>11</v>
      </c>
    </row>
    <row r="15" spans="1:6">
      <c r="A15">
        <v>14</v>
      </c>
      <c r="B15">
        <v>9123</v>
      </c>
      <c r="C15" t="s">
        <v>75</v>
      </c>
      <c r="D15" s="6">
        <f>VLOOKUP(A15,'base (2)'!$A$3:$R$999,16)</f>
        <v>46530</v>
      </c>
      <c r="E15" t="str">
        <f>VLOOKUP(A15,'base (2)'!$A$3:$R$999,18)</f>
        <v>3. &gt;$25K &lt;$50K</v>
      </c>
      <c r="F15" t="s">
        <v>11</v>
      </c>
    </row>
    <row r="16" spans="1:6">
      <c r="A16">
        <v>14</v>
      </c>
      <c r="B16">
        <v>10620</v>
      </c>
      <c r="C16" t="s">
        <v>77</v>
      </c>
      <c r="D16" s="6">
        <f>VLOOKUP(A16,'base (2)'!$A$3:$R$999,16)</f>
        <v>46530</v>
      </c>
      <c r="E16" t="str">
        <f>VLOOKUP(A16,'base (2)'!$A$3:$R$999,18)</f>
        <v>3. &gt;$25K &lt;$50K</v>
      </c>
      <c r="F16" t="s">
        <v>11</v>
      </c>
    </row>
    <row r="17" spans="1:6">
      <c r="A17">
        <v>14</v>
      </c>
      <c r="B17">
        <v>11094</v>
      </c>
      <c r="C17" t="s">
        <v>77</v>
      </c>
      <c r="D17" s="6">
        <f>VLOOKUP(A17,'base (2)'!$A$3:$R$999,16)</f>
        <v>46530</v>
      </c>
      <c r="E17" t="str">
        <f>VLOOKUP(A17,'base (2)'!$A$3:$R$999,18)</f>
        <v>3. &gt;$25K &lt;$50K</v>
      </c>
      <c r="F17" t="s">
        <v>11</v>
      </c>
    </row>
    <row r="18" spans="1:6">
      <c r="A18">
        <v>16</v>
      </c>
      <c r="B18">
        <v>3974</v>
      </c>
      <c r="C18" t="s">
        <v>75</v>
      </c>
      <c r="D18" s="6">
        <f>VLOOKUP(A18,'base (2)'!$A$3:$R$999,16)</f>
        <v>54469.999999999993</v>
      </c>
      <c r="E18" t="str">
        <f>VLOOKUP(A18,'base (2)'!$A$3:$R$999,18)</f>
        <v>2. &gt;$50K &lt;$75K</v>
      </c>
      <c r="F18" t="s">
        <v>11</v>
      </c>
    </row>
    <row r="19" spans="1:6">
      <c r="A19">
        <v>17</v>
      </c>
      <c r="B19">
        <v>6921</v>
      </c>
      <c r="C19" t="s">
        <v>77</v>
      </c>
      <c r="D19" s="6">
        <f>VLOOKUP(A19,'base (2)'!$A$3:$R$999,16)</f>
        <v>8970.5</v>
      </c>
      <c r="E19" t="str">
        <f>VLOOKUP(A19,'base (2)'!$A$3:$R$999,18)</f>
        <v>5. &gt;$5K &lt;$10K</v>
      </c>
      <c r="F19" t="s">
        <v>15</v>
      </c>
    </row>
    <row r="20" spans="1:6">
      <c r="A20">
        <v>17</v>
      </c>
      <c r="B20">
        <v>9757</v>
      </c>
      <c r="C20" t="s">
        <v>80</v>
      </c>
      <c r="D20" s="6">
        <f>VLOOKUP(A20,'base (2)'!$A$3:$R$999,16)</f>
        <v>8970.5</v>
      </c>
      <c r="E20" t="str">
        <f>VLOOKUP(A20,'base (2)'!$A$3:$R$999,18)</f>
        <v>5. &gt;$5K &lt;$10K</v>
      </c>
      <c r="F20" t="s">
        <v>15</v>
      </c>
    </row>
    <row r="21" spans="1:6">
      <c r="A21">
        <v>18</v>
      </c>
      <c r="B21">
        <v>10473</v>
      </c>
      <c r="C21" t="s">
        <v>77</v>
      </c>
      <c r="D21" s="6">
        <f>VLOOKUP(A21,'base (2)'!$A$3:$R$999,16)</f>
        <v>92124.999999999985</v>
      </c>
      <c r="E21" t="str">
        <f>VLOOKUP(A21,'base (2)'!$A$3:$R$999,18)</f>
        <v>1. &gt;$75K &lt;$100K</v>
      </c>
      <c r="F21" t="s">
        <v>11</v>
      </c>
    </row>
    <row r="22" spans="1:6">
      <c r="A22">
        <v>18</v>
      </c>
      <c r="B22">
        <v>5119</v>
      </c>
      <c r="C22" t="s">
        <v>80</v>
      </c>
      <c r="D22" s="6">
        <f>VLOOKUP(A22,'base (2)'!$A$3:$R$999,16)</f>
        <v>92124.999999999985</v>
      </c>
      <c r="E22" t="str">
        <f>VLOOKUP(A22,'base (2)'!$A$3:$R$999,18)</f>
        <v>1. &gt;$75K &lt;$100K</v>
      </c>
      <c r="F22" t="s">
        <v>11</v>
      </c>
    </row>
    <row r="23" spans="1:6">
      <c r="A23">
        <v>18</v>
      </c>
      <c r="B23">
        <v>9893</v>
      </c>
      <c r="C23" t="s">
        <v>81</v>
      </c>
      <c r="D23" s="6">
        <f>VLOOKUP(A23,'base (2)'!$A$3:$R$999,16)</f>
        <v>92124.999999999985</v>
      </c>
      <c r="E23" t="str">
        <f>VLOOKUP(A23,'base (2)'!$A$3:$R$999,18)</f>
        <v>1. &gt;$75K &lt;$100K</v>
      </c>
      <c r="F23" t="s">
        <v>11</v>
      </c>
    </row>
    <row r="24" spans="1:6">
      <c r="A24">
        <v>19</v>
      </c>
      <c r="B24">
        <v>8150</v>
      </c>
      <c r="C24" t="s">
        <v>77</v>
      </c>
      <c r="D24" s="6">
        <f>VLOOKUP(A24,'base (2)'!$A$3:$R$999,16)</f>
        <v>56386.000000000007</v>
      </c>
      <c r="E24" t="str">
        <f>VLOOKUP(A24,'base (2)'!$A$3:$R$999,18)</f>
        <v>2. &gt;$50K &lt;$75K</v>
      </c>
      <c r="F24" t="s">
        <v>11</v>
      </c>
    </row>
    <row r="25" spans="1:6">
      <c r="A25">
        <v>19</v>
      </c>
      <c r="B25">
        <v>5495</v>
      </c>
      <c r="C25" t="s">
        <v>80</v>
      </c>
      <c r="D25" s="6">
        <f>VLOOKUP(A25,'base (2)'!$A$3:$R$999,16)</f>
        <v>56386.000000000007</v>
      </c>
      <c r="E25" t="str">
        <f>VLOOKUP(A25,'base (2)'!$A$3:$R$999,18)</f>
        <v>2. &gt;$50K &lt;$75K</v>
      </c>
      <c r="F25" t="s">
        <v>11</v>
      </c>
    </row>
    <row r="26" spans="1:6">
      <c r="A26">
        <v>20</v>
      </c>
      <c r="B26">
        <v>11447</v>
      </c>
      <c r="C26" t="s">
        <v>80</v>
      </c>
      <c r="D26" s="6">
        <f>VLOOKUP(A26,'base (2)'!$A$3:$R$999,16)</f>
        <v>29370.999999999996</v>
      </c>
      <c r="E26" t="str">
        <f>VLOOKUP(A26,'base (2)'!$A$3:$R$999,18)</f>
        <v>3. &gt;$25K &lt;$50K</v>
      </c>
      <c r="F26" t="s">
        <v>11</v>
      </c>
    </row>
    <row r="27" spans="1:6">
      <c r="A27">
        <v>20</v>
      </c>
      <c r="B27">
        <v>4102</v>
      </c>
      <c r="C27" t="s">
        <v>81</v>
      </c>
      <c r="D27" s="6">
        <f>VLOOKUP(A27,'base (2)'!$A$3:$R$999,16)</f>
        <v>29370.999999999996</v>
      </c>
      <c r="E27" t="str">
        <f>VLOOKUP(A27,'base (2)'!$A$3:$R$999,18)</f>
        <v>3. &gt;$25K &lt;$50K</v>
      </c>
      <c r="F27" t="s">
        <v>11</v>
      </c>
    </row>
    <row r="28" spans="1:6">
      <c r="A28">
        <v>21</v>
      </c>
      <c r="B28">
        <v>10177</v>
      </c>
      <c r="C28" t="s">
        <v>81</v>
      </c>
      <c r="D28" s="6">
        <f>VLOOKUP(A28,'base (2)'!$A$3:$R$999,16)</f>
        <v>49471.999999999993</v>
      </c>
      <c r="E28" t="str">
        <f>VLOOKUP(A28,'base (2)'!$A$3:$R$999,18)</f>
        <v>3. &gt;$25K &lt;$50K</v>
      </c>
      <c r="F28" t="s">
        <v>11</v>
      </c>
    </row>
    <row r="29" spans="1:6">
      <c r="A29">
        <v>22</v>
      </c>
      <c r="B29">
        <v>11079</v>
      </c>
      <c r="C29" t="s">
        <v>78</v>
      </c>
      <c r="D29" s="6">
        <f>VLOOKUP(A29,'base (2)'!$A$3:$R$999,16)</f>
        <v>44622.45</v>
      </c>
      <c r="E29" t="str">
        <f>VLOOKUP(A29,'base (2)'!$A$3:$R$999,18)</f>
        <v>3. &gt;$25K &lt;$50K</v>
      </c>
      <c r="F29" t="s">
        <v>13</v>
      </c>
    </row>
    <row r="30" spans="1:6">
      <c r="A30">
        <v>23</v>
      </c>
      <c r="B30">
        <v>8840</v>
      </c>
      <c r="C30" t="s">
        <v>77</v>
      </c>
      <c r="D30" s="6">
        <f>VLOOKUP(A30,'base (2)'!$A$3:$R$999,16)</f>
        <v>39932</v>
      </c>
      <c r="E30" t="str">
        <f>VLOOKUP(A30,'base (2)'!$A$3:$R$999,18)</f>
        <v>3. &gt;$25K &lt;$50K</v>
      </c>
      <c r="F30" t="s">
        <v>11</v>
      </c>
    </row>
    <row r="31" spans="1:6">
      <c r="A31">
        <v>23</v>
      </c>
      <c r="B31">
        <v>5598</v>
      </c>
      <c r="C31" t="s">
        <v>77</v>
      </c>
      <c r="D31" s="6">
        <f>VLOOKUP(A31,'base (2)'!$A$3:$R$999,16)</f>
        <v>39932</v>
      </c>
      <c r="E31" t="str">
        <f>VLOOKUP(A31,'base (2)'!$A$3:$R$999,18)</f>
        <v>3. &gt;$25K &lt;$50K</v>
      </c>
      <c r="F31" t="s">
        <v>11</v>
      </c>
    </row>
    <row r="32" spans="1:6">
      <c r="A32">
        <v>23</v>
      </c>
      <c r="B32">
        <v>11183</v>
      </c>
      <c r="C32" t="s">
        <v>78</v>
      </c>
      <c r="D32" s="6">
        <f>VLOOKUP(A32,'base (2)'!$A$3:$R$999,16)</f>
        <v>39932</v>
      </c>
      <c r="E32" t="str">
        <f>VLOOKUP(A32,'base (2)'!$A$3:$R$999,18)</f>
        <v>3. &gt;$25K &lt;$50K</v>
      </c>
      <c r="F32" t="s">
        <v>11</v>
      </c>
    </row>
    <row r="33" spans="1:6">
      <c r="A33">
        <v>24</v>
      </c>
      <c r="B33">
        <v>9807</v>
      </c>
      <c r="C33" t="s">
        <v>78</v>
      </c>
      <c r="D33" s="6">
        <f>VLOOKUP(A33,'base (2)'!$A$3:$R$999,16)</f>
        <v>58339.999999999993</v>
      </c>
      <c r="E33" t="str">
        <f>VLOOKUP(A33,'base (2)'!$A$3:$R$999,18)</f>
        <v>2. &gt;$50K &lt;$75K</v>
      </c>
      <c r="F33" t="s">
        <v>11</v>
      </c>
    </row>
    <row r="34" spans="1:6">
      <c r="A34">
        <v>26</v>
      </c>
      <c r="B34">
        <v>12336</v>
      </c>
      <c r="C34" t="s">
        <v>78</v>
      </c>
      <c r="D34" s="6">
        <f>VLOOKUP(A34,'base (2)'!$A$3:$R$999,16)</f>
        <v>92496</v>
      </c>
      <c r="E34" t="str">
        <f>VLOOKUP(A34,'base (2)'!$A$3:$R$999,18)</f>
        <v>1. &gt;$75K &lt;$100K</v>
      </c>
      <c r="F34" t="s">
        <v>11</v>
      </c>
    </row>
    <row r="35" spans="1:6">
      <c r="A35">
        <v>27</v>
      </c>
      <c r="B35">
        <v>11555</v>
      </c>
      <c r="C35" t="s">
        <v>81</v>
      </c>
      <c r="D35" s="6">
        <f>VLOOKUP(A35,'base (2)'!$A$3:$R$999,16)</f>
        <v>89962.2</v>
      </c>
      <c r="E35" t="str">
        <f>VLOOKUP(A35,'base (2)'!$A$3:$R$999,18)</f>
        <v>1. &gt;$75K &lt;$100K</v>
      </c>
      <c r="F35" t="s">
        <v>12</v>
      </c>
    </row>
    <row r="36" spans="1:6">
      <c r="A36">
        <v>27</v>
      </c>
      <c r="B36">
        <v>10858</v>
      </c>
      <c r="C36" t="s">
        <v>81</v>
      </c>
      <c r="D36" s="6">
        <f>VLOOKUP(A36,'base (2)'!$A$3:$R$999,16)</f>
        <v>89962.2</v>
      </c>
      <c r="E36" t="str">
        <f>VLOOKUP(A36,'base (2)'!$A$3:$R$999,18)</f>
        <v>1. &gt;$75K &lt;$100K</v>
      </c>
      <c r="F36" t="s">
        <v>12</v>
      </c>
    </row>
    <row r="37" spans="1:6">
      <c r="A37">
        <v>28</v>
      </c>
      <c r="B37">
        <v>4007</v>
      </c>
      <c r="C37" t="s">
        <v>75</v>
      </c>
      <c r="D37" s="6">
        <f>VLOOKUP(A37,'base (2)'!$A$3:$R$999,16)</f>
        <v>96527.55</v>
      </c>
      <c r="E37" t="str">
        <f>VLOOKUP(A37,'base (2)'!$A$3:$R$999,18)</f>
        <v>1. &gt;$75K &lt;$100K</v>
      </c>
      <c r="F37" t="s">
        <v>12</v>
      </c>
    </row>
    <row r="38" spans="1:6">
      <c r="A38">
        <v>28</v>
      </c>
      <c r="B38">
        <v>9076</v>
      </c>
      <c r="C38" t="s">
        <v>78</v>
      </c>
      <c r="D38" s="6">
        <f>VLOOKUP(A38,'base (2)'!$A$3:$R$999,16)</f>
        <v>96527.55</v>
      </c>
      <c r="E38" t="str">
        <f>VLOOKUP(A38,'base (2)'!$A$3:$R$999,18)</f>
        <v>1. &gt;$75K &lt;$100K</v>
      </c>
      <c r="F38" t="s">
        <v>12</v>
      </c>
    </row>
    <row r="39" spans="1:6">
      <c r="A39">
        <v>29</v>
      </c>
      <c r="B39">
        <v>6619</v>
      </c>
      <c r="C39" t="s">
        <v>75</v>
      </c>
      <c r="D39" s="6">
        <f>VLOOKUP(A39,'base (2)'!$A$3:$R$999,16)</f>
        <v>52439.208333333328</v>
      </c>
      <c r="E39" t="str">
        <f>VLOOKUP(A39,'base (2)'!$A$3:$R$999,18)</f>
        <v>2. &gt;$50K &lt;$75K</v>
      </c>
      <c r="F39" t="s">
        <v>14</v>
      </c>
    </row>
    <row r="40" spans="1:6">
      <c r="A40">
        <v>29</v>
      </c>
      <c r="B40">
        <v>10495</v>
      </c>
      <c r="C40" t="s">
        <v>77</v>
      </c>
      <c r="D40" s="6">
        <f>VLOOKUP(A40,'base (2)'!$A$3:$R$999,16)</f>
        <v>52439.208333333328</v>
      </c>
      <c r="E40" t="str">
        <f>VLOOKUP(A40,'base (2)'!$A$3:$R$999,18)</f>
        <v>2. &gt;$50K &lt;$75K</v>
      </c>
      <c r="F40" t="s">
        <v>14</v>
      </c>
    </row>
    <row r="41" spans="1:6">
      <c r="A41">
        <v>33</v>
      </c>
      <c r="B41">
        <v>4534</v>
      </c>
      <c r="C41" t="s">
        <v>76</v>
      </c>
      <c r="D41" s="6">
        <f>VLOOKUP(A41,'base (2)'!$A$3:$R$999,16)</f>
        <v>55144.999999999993</v>
      </c>
      <c r="E41" t="str">
        <f>VLOOKUP(A41,'base (2)'!$A$3:$R$999,18)</f>
        <v>2. &gt;$50K &lt;$75K</v>
      </c>
      <c r="F41" t="s">
        <v>11</v>
      </c>
    </row>
    <row r="42" spans="1:6">
      <c r="A42">
        <v>34</v>
      </c>
      <c r="B42">
        <v>3932</v>
      </c>
      <c r="C42" t="s">
        <v>75</v>
      </c>
      <c r="D42" s="6">
        <f>VLOOKUP(A42,'base (2)'!$A$3:$R$999,16)</f>
        <v>93327.999999999985</v>
      </c>
      <c r="E42" t="str">
        <f>VLOOKUP(A42,'base (2)'!$A$3:$R$999,18)</f>
        <v>1. &gt;$75K &lt;$100K</v>
      </c>
      <c r="F42" t="s">
        <v>11</v>
      </c>
    </row>
    <row r="43" spans="1:6">
      <c r="A43">
        <v>36</v>
      </c>
      <c r="B43">
        <v>8499</v>
      </c>
      <c r="C43" t="s">
        <v>76</v>
      </c>
      <c r="D43" s="6">
        <f>VLOOKUP(A43,'base (2)'!$A$3:$R$999,16)</f>
        <v>43350.637499999997</v>
      </c>
      <c r="E43" t="str">
        <f>VLOOKUP(A43,'base (2)'!$A$3:$R$999,18)</f>
        <v>3. &gt;$25K &lt;$50K</v>
      </c>
      <c r="F43" t="s">
        <v>13</v>
      </c>
    </row>
    <row r="44" spans="1:6">
      <c r="A44">
        <v>36</v>
      </c>
      <c r="B44">
        <v>8236</v>
      </c>
      <c r="C44" t="s">
        <v>78</v>
      </c>
      <c r="D44" s="6">
        <f>VLOOKUP(A44,'base (2)'!$A$3:$R$999,16)</f>
        <v>43350.637499999997</v>
      </c>
      <c r="E44" t="str">
        <f>VLOOKUP(A44,'base (2)'!$A$3:$R$999,18)</f>
        <v>3. &gt;$25K &lt;$50K</v>
      </c>
      <c r="F44" t="s">
        <v>13</v>
      </c>
    </row>
    <row r="45" spans="1:6">
      <c r="A45">
        <v>36</v>
      </c>
      <c r="B45">
        <v>11247</v>
      </c>
      <c r="C45" t="s">
        <v>81</v>
      </c>
      <c r="D45" s="6">
        <f>VLOOKUP(A45,'base (2)'!$A$3:$R$999,16)</f>
        <v>43350.637499999997</v>
      </c>
      <c r="E45" t="str">
        <f>VLOOKUP(A45,'base (2)'!$A$3:$R$999,18)</f>
        <v>3. &gt;$25K &lt;$50K</v>
      </c>
      <c r="F45" t="s">
        <v>13</v>
      </c>
    </row>
    <row r="46" spans="1:6">
      <c r="A46">
        <v>37</v>
      </c>
      <c r="B46">
        <v>10756</v>
      </c>
      <c r="C46" t="s">
        <v>81</v>
      </c>
      <c r="D46" s="6">
        <f>VLOOKUP(A46,'base (2)'!$A$3:$R$999,16)</f>
        <v>88164</v>
      </c>
      <c r="E46" t="str">
        <f>VLOOKUP(A46,'base (2)'!$A$3:$R$999,18)</f>
        <v>1. &gt;$75K &lt;$100K</v>
      </c>
      <c r="F46" t="s">
        <v>11</v>
      </c>
    </row>
    <row r="47" spans="1:6">
      <c r="A47">
        <v>39</v>
      </c>
      <c r="B47">
        <v>10236</v>
      </c>
      <c r="C47" t="s">
        <v>77</v>
      </c>
      <c r="D47" s="6">
        <f>VLOOKUP(A47,'base (2)'!$A$3:$R$999,16)</f>
        <v>42579</v>
      </c>
      <c r="E47" t="str">
        <f>VLOOKUP(A47,'base (2)'!$A$3:$R$999,18)</f>
        <v>3. &gt;$25K &lt;$50K</v>
      </c>
      <c r="F47" t="s">
        <v>11</v>
      </c>
    </row>
    <row r="48" spans="1:6">
      <c r="A48">
        <v>39</v>
      </c>
      <c r="B48">
        <v>6455</v>
      </c>
      <c r="C48" t="s">
        <v>81</v>
      </c>
      <c r="D48" s="6">
        <f>VLOOKUP(A48,'base (2)'!$A$3:$R$999,16)</f>
        <v>42579</v>
      </c>
      <c r="E48" t="str">
        <f>VLOOKUP(A48,'base (2)'!$A$3:$R$999,18)</f>
        <v>3. &gt;$25K &lt;$50K</v>
      </c>
      <c r="F48" t="s">
        <v>11</v>
      </c>
    </row>
    <row r="49" spans="1:6">
      <c r="A49">
        <v>40</v>
      </c>
      <c r="B49">
        <v>10505</v>
      </c>
      <c r="C49" t="s">
        <v>76</v>
      </c>
      <c r="D49" s="6">
        <f>VLOOKUP(A49,'base (2)'!$A$3:$R$999,16)</f>
        <v>52273.000000000007</v>
      </c>
      <c r="E49" t="str">
        <f>VLOOKUP(A49,'base (2)'!$A$3:$R$999,18)</f>
        <v>2. &gt;$50K &lt;$75K</v>
      </c>
      <c r="F49" t="s">
        <v>11</v>
      </c>
    </row>
    <row r="50" spans="1:6">
      <c r="A50">
        <v>41</v>
      </c>
      <c r="B50">
        <v>12288</v>
      </c>
      <c r="C50" t="s">
        <v>77</v>
      </c>
      <c r="D50" s="6">
        <f>VLOOKUP(A50,'base (2)'!$A$3:$R$999,16)</f>
        <v>98177.799999999988</v>
      </c>
      <c r="E50" t="str">
        <f>VLOOKUP(A50,'base (2)'!$A$3:$R$999,18)</f>
        <v>1. &gt;$75K &lt;$100K</v>
      </c>
      <c r="F50" t="s">
        <v>12</v>
      </c>
    </row>
    <row r="51" spans="1:6">
      <c r="A51">
        <v>41</v>
      </c>
      <c r="B51">
        <v>4784</v>
      </c>
      <c r="C51" t="s">
        <v>78</v>
      </c>
      <c r="D51" s="6">
        <f>VLOOKUP(A51,'base (2)'!$A$3:$R$999,16)</f>
        <v>98177.799999999988</v>
      </c>
      <c r="E51" t="str">
        <f>VLOOKUP(A51,'base (2)'!$A$3:$R$999,18)</f>
        <v>1. &gt;$75K &lt;$100K</v>
      </c>
      <c r="F51" t="s">
        <v>12</v>
      </c>
    </row>
    <row r="52" spans="1:6">
      <c r="A52">
        <v>42</v>
      </c>
      <c r="B52">
        <v>11978</v>
      </c>
      <c r="C52" t="s">
        <v>80</v>
      </c>
      <c r="D52" s="6">
        <f>VLOOKUP(A52,'base (2)'!$A$3:$R$999,16)</f>
        <v>43276.05</v>
      </c>
      <c r="E52" t="str">
        <f>VLOOKUP(A52,'base (2)'!$A$3:$R$999,18)</f>
        <v>3. &gt;$25K &lt;$50K</v>
      </c>
      <c r="F52" t="s">
        <v>13</v>
      </c>
    </row>
    <row r="53" spans="1:6">
      <c r="A53">
        <v>45</v>
      </c>
      <c r="B53">
        <v>7322</v>
      </c>
      <c r="C53" t="s">
        <v>80</v>
      </c>
      <c r="D53" s="6">
        <f>VLOOKUP(A53,'base (2)'!$A$3:$R$999,16)</f>
        <v>31718.000000000004</v>
      </c>
      <c r="E53" t="str">
        <f>VLOOKUP(A53,'base (2)'!$A$3:$R$999,18)</f>
        <v>3. &gt;$25K &lt;$50K</v>
      </c>
      <c r="F53" t="s">
        <v>11</v>
      </c>
    </row>
    <row r="54" spans="1:6">
      <c r="A54">
        <v>46</v>
      </c>
      <c r="B54">
        <v>8567</v>
      </c>
      <c r="C54" t="s">
        <v>77</v>
      </c>
      <c r="D54" s="6">
        <f>VLOOKUP(A54,'base (2)'!$A$3:$R$999,16)</f>
        <v>31718.000000000004</v>
      </c>
      <c r="E54" t="str">
        <f>VLOOKUP(A54,'base (2)'!$A$3:$R$999,18)</f>
        <v>3. &gt;$25K &lt;$50K</v>
      </c>
      <c r="F54" t="s">
        <v>11</v>
      </c>
    </row>
    <row r="55" spans="1:6">
      <c r="A55">
        <v>47</v>
      </c>
      <c r="B55">
        <v>11009</v>
      </c>
      <c r="C55" t="s">
        <v>75</v>
      </c>
      <c r="D55" s="6">
        <f>VLOOKUP(A55,'base (2)'!$A$3:$R$999,16)</f>
        <v>31718.000000000004</v>
      </c>
      <c r="E55" t="str">
        <f>VLOOKUP(A55,'base (2)'!$A$3:$R$999,18)</f>
        <v>3. &gt;$25K &lt;$50K</v>
      </c>
      <c r="F55" t="s">
        <v>11</v>
      </c>
    </row>
    <row r="56" spans="1:6">
      <c r="A56">
        <v>48</v>
      </c>
      <c r="B56">
        <v>11824</v>
      </c>
      <c r="C56" t="s">
        <v>80</v>
      </c>
      <c r="D56" s="6">
        <f>VLOOKUP(A56,'base (2)'!$A$3:$R$999,16)</f>
        <v>31718.000000000004</v>
      </c>
      <c r="E56" t="str">
        <f>VLOOKUP(A56,'base (2)'!$A$3:$R$999,18)</f>
        <v>3. &gt;$25K &lt;$50K</v>
      </c>
      <c r="F56" t="s">
        <v>11</v>
      </c>
    </row>
    <row r="57" spans="1:6">
      <c r="A57">
        <v>51</v>
      </c>
      <c r="B57">
        <v>7443</v>
      </c>
      <c r="C57" t="s">
        <v>78</v>
      </c>
      <c r="D57" s="6">
        <f>VLOOKUP(A57,'base (2)'!$A$3:$R$999,16)</f>
        <v>31932</v>
      </c>
      <c r="E57" t="str">
        <f>VLOOKUP(A57,'base (2)'!$A$3:$R$999,18)</f>
        <v>3. &gt;$25K &lt;$50K</v>
      </c>
      <c r="F57" t="s">
        <v>11</v>
      </c>
    </row>
    <row r="58" spans="1:6">
      <c r="A58">
        <v>52</v>
      </c>
      <c r="B58">
        <v>6158</v>
      </c>
      <c r="C58" t="s">
        <v>78</v>
      </c>
      <c r="D58" s="6">
        <f>VLOOKUP(A58,'base (2)'!$A$3:$R$999,16)</f>
        <v>31086.999999999996</v>
      </c>
      <c r="E58" t="str">
        <f>VLOOKUP(A58,'base (2)'!$A$3:$R$999,18)</f>
        <v>3. &gt;$25K &lt;$50K</v>
      </c>
      <c r="F58" t="s">
        <v>11</v>
      </c>
    </row>
    <row r="59" spans="1:6">
      <c r="A59">
        <v>52</v>
      </c>
      <c r="B59">
        <v>4338</v>
      </c>
      <c r="C59" t="s">
        <v>81</v>
      </c>
      <c r="D59" s="6">
        <f>VLOOKUP(A59,'base (2)'!$A$3:$R$999,16)</f>
        <v>31086.999999999996</v>
      </c>
      <c r="E59" t="str">
        <f>VLOOKUP(A59,'base (2)'!$A$3:$R$999,18)</f>
        <v>3. &gt;$25K &lt;$50K</v>
      </c>
      <c r="F59" t="s">
        <v>11</v>
      </c>
    </row>
    <row r="60" spans="1:6">
      <c r="A60">
        <v>53</v>
      </c>
      <c r="B60">
        <v>8914</v>
      </c>
      <c r="C60" t="s">
        <v>78</v>
      </c>
      <c r="D60" s="6">
        <f>VLOOKUP(A60,'base (2)'!$A$3:$R$999,16)</f>
        <v>99762.5</v>
      </c>
      <c r="E60" t="str">
        <f>VLOOKUP(A60,'base (2)'!$A$3:$R$999,18)</f>
        <v>1. &gt;$75K &lt;$100K</v>
      </c>
      <c r="F60" t="s">
        <v>12</v>
      </c>
    </row>
    <row r="61" spans="1:6">
      <c r="A61">
        <v>57</v>
      </c>
      <c r="B61">
        <v>9040</v>
      </c>
      <c r="C61" t="s">
        <v>78</v>
      </c>
      <c r="D61" s="6">
        <f>VLOOKUP(A61,'base (2)'!$A$3:$R$999,16)</f>
        <v>51497.125000000007</v>
      </c>
      <c r="E61" t="str">
        <f>VLOOKUP(A61,'base (2)'!$A$3:$R$999,18)</f>
        <v>2. &gt;$50K &lt;$75K</v>
      </c>
      <c r="F61" t="s">
        <v>14</v>
      </c>
    </row>
    <row r="62" spans="1:6">
      <c r="A62">
        <v>57</v>
      </c>
      <c r="B62">
        <v>4510</v>
      </c>
      <c r="C62" t="s">
        <v>81</v>
      </c>
      <c r="D62" s="6">
        <f>VLOOKUP(A62,'base (2)'!$A$3:$R$999,16)</f>
        <v>51497.125000000007</v>
      </c>
      <c r="E62" t="str">
        <f>VLOOKUP(A62,'base (2)'!$A$3:$R$999,18)</f>
        <v>2. &gt;$50K &lt;$75K</v>
      </c>
      <c r="F62" t="s">
        <v>14</v>
      </c>
    </row>
    <row r="63" spans="1:6">
      <c r="A63">
        <v>58</v>
      </c>
      <c r="B63">
        <v>6853</v>
      </c>
      <c r="C63" t="s">
        <v>81</v>
      </c>
      <c r="D63" s="6">
        <f>VLOOKUP(A63,'base (2)'!$A$3:$R$999,16)</f>
        <v>12166.916666666664</v>
      </c>
      <c r="E63" t="str">
        <f>VLOOKUP(A63,'base (2)'!$A$3:$R$999,18)</f>
        <v>4. &gt;$10K &lt;$25K</v>
      </c>
      <c r="F63" t="s">
        <v>15</v>
      </c>
    </row>
    <row r="64" spans="1:6">
      <c r="A64">
        <v>59</v>
      </c>
      <c r="B64">
        <v>11214</v>
      </c>
      <c r="C64" t="s">
        <v>78</v>
      </c>
      <c r="D64" s="6">
        <f>VLOOKUP(A64,'base (2)'!$A$3:$R$999,16)</f>
        <v>28629</v>
      </c>
      <c r="E64" t="str">
        <f>VLOOKUP(A64,'base (2)'!$A$3:$R$999,18)</f>
        <v>3. &gt;$25K &lt;$50K</v>
      </c>
      <c r="F64" t="s">
        <v>11</v>
      </c>
    </row>
    <row r="65" spans="1:6">
      <c r="A65">
        <v>59</v>
      </c>
      <c r="B65">
        <v>5123</v>
      </c>
      <c r="C65" t="s">
        <v>81</v>
      </c>
      <c r="D65" s="6">
        <f>VLOOKUP(A65,'base (2)'!$A$3:$R$999,16)</f>
        <v>28629</v>
      </c>
      <c r="E65" t="str">
        <f>VLOOKUP(A65,'base (2)'!$A$3:$R$999,18)</f>
        <v>3. &gt;$25K &lt;$50K</v>
      </c>
      <c r="F65" t="s">
        <v>11</v>
      </c>
    </row>
    <row r="66" spans="1:6">
      <c r="A66">
        <v>60</v>
      </c>
      <c r="B66">
        <v>12431</v>
      </c>
      <c r="C66" t="s">
        <v>76</v>
      </c>
      <c r="D66" s="6">
        <f>VLOOKUP(A66,'base (2)'!$A$3:$R$999,16)</f>
        <v>28137.999999999996</v>
      </c>
      <c r="E66" t="str">
        <f>VLOOKUP(A66,'base (2)'!$A$3:$R$999,18)</f>
        <v>3. &gt;$25K &lt;$50K</v>
      </c>
      <c r="F66" t="s">
        <v>11</v>
      </c>
    </row>
    <row r="67" spans="1:6">
      <c r="A67">
        <v>61</v>
      </c>
      <c r="B67">
        <v>7544</v>
      </c>
      <c r="C67" t="s">
        <v>75</v>
      </c>
      <c r="D67" s="6">
        <f>VLOOKUP(A67,'base (2)'!$A$3:$R$999,16)</f>
        <v>52881</v>
      </c>
      <c r="E67" t="str">
        <f>VLOOKUP(A67,'base (2)'!$A$3:$R$999,18)</f>
        <v>2. &gt;$50K &lt;$75K</v>
      </c>
      <c r="F67" t="s">
        <v>11</v>
      </c>
    </row>
    <row r="68" spans="1:6">
      <c r="A68">
        <v>61</v>
      </c>
      <c r="B68">
        <v>8386</v>
      </c>
      <c r="C68" t="s">
        <v>76</v>
      </c>
      <c r="D68" s="6">
        <f>VLOOKUP(A68,'base (2)'!$A$3:$R$999,16)</f>
        <v>52881</v>
      </c>
      <c r="E68" t="str">
        <f>VLOOKUP(A68,'base (2)'!$A$3:$R$999,18)</f>
        <v>2. &gt;$50K &lt;$75K</v>
      </c>
      <c r="F68" t="s">
        <v>11</v>
      </c>
    </row>
    <row r="69" spans="1:6">
      <c r="A69">
        <v>61</v>
      </c>
      <c r="B69">
        <v>12018</v>
      </c>
      <c r="C69" t="s">
        <v>78</v>
      </c>
      <c r="D69" s="6">
        <f>VLOOKUP(A69,'base (2)'!$A$3:$R$999,16)</f>
        <v>52881</v>
      </c>
      <c r="E69" t="str">
        <f>VLOOKUP(A69,'base (2)'!$A$3:$R$999,18)</f>
        <v>2. &gt;$50K &lt;$75K</v>
      </c>
      <c r="F69" t="s">
        <v>11</v>
      </c>
    </row>
    <row r="70" spans="1:6">
      <c r="A70">
        <v>61</v>
      </c>
      <c r="B70">
        <v>5048</v>
      </c>
      <c r="C70" t="s">
        <v>81</v>
      </c>
      <c r="D70" s="6">
        <f>VLOOKUP(A70,'base (2)'!$A$3:$R$999,16)</f>
        <v>52881</v>
      </c>
      <c r="E70" t="str">
        <f>VLOOKUP(A70,'base (2)'!$A$3:$R$999,18)</f>
        <v>2. &gt;$50K &lt;$75K</v>
      </c>
      <c r="F70" t="s">
        <v>11</v>
      </c>
    </row>
    <row r="71" spans="1:6">
      <c r="A71">
        <v>62</v>
      </c>
      <c r="B71">
        <v>10431</v>
      </c>
      <c r="C71" t="s">
        <v>78</v>
      </c>
      <c r="D71" s="6">
        <f>VLOOKUP(A71,'base (2)'!$A$3:$R$999,16)</f>
        <v>40473</v>
      </c>
      <c r="E71" t="str">
        <f>VLOOKUP(A71,'base (2)'!$A$3:$R$999,18)</f>
        <v>3. &gt;$25K &lt;$50K</v>
      </c>
      <c r="F71" t="s">
        <v>11</v>
      </c>
    </row>
    <row r="72" spans="1:6">
      <c r="A72">
        <v>62</v>
      </c>
      <c r="B72">
        <v>3268</v>
      </c>
      <c r="C72" t="s">
        <v>81</v>
      </c>
      <c r="D72" s="6">
        <f>VLOOKUP(A72,'base (2)'!$A$3:$R$999,16)</f>
        <v>40473</v>
      </c>
      <c r="E72" t="str">
        <f>VLOOKUP(A72,'base (2)'!$A$3:$R$999,18)</f>
        <v>3. &gt;$25K &lt;$50K</v>
      </c>
      <c r="F72" t="s">
        <v>11</v>
      </c>
    </row>
    <row r="73" spans="1:6">
      <c r="A73">
        <v>63</v>
      </c>
      <c r="B73">
        <v>3779</v>
      </c>
      <c r="C73" t="s">
        <v>81</v>
      </c>
      <c r="D73" s="6">
        <f>VLOOKUP(A73,'base (2)'!$A$3:$R$999,16)</f>
        <v>45742.537500000006</v>
      </c>
      <c r="E73" t="str">
        <f>VLOOKUP(A73,'base (2)'!$A$3:$R$999,18)</f>
        <v>3. &gt;$25K &lt;$50K</v>
      </c>
      <c r="F73" t="s">
        <v>13</v>
      </c>
    </row>
    <row r="74" spans="1:6">
      <c r="A74">
        <v>65</v>
      </c>
      <c r="B74">
        <v>8362</v>
      </c>
      <c r="C74" t="s">
        <v>75</v>
      </c>
      <c r="D74" s="6">
        <f>VLOOKUP(A74,'base (2)'!$A$3:$R$999,16)</f>
        <v>47502.037500000006</v>
      </c>
      <c r="E74" t="str">
        <f>VLOOKUP(A74,'base (2)'!$A$3:$R$999,18)</f>
        <v>3. &gt;$25K &lt;$50K</v>
      </c>
      <c r="F74" t="s">
        <v>13</v>
      </c>
    </row>
    <row r="75" spans="1:6">
      <c r="A75">
        <v>65</v>
      </c>
      <c r="B75">
        <v>4108</v>
      </c>
      <c r="C75" t="s">
        <v>75</v>
      </c>
      <c r="D75" s="6">
        <f>VLOOKUP(A75,'base (2)'!$A$3:$R$999,16)</f>
        <v>47502.037500000006</v>
      </c>
      <c r="E75" t="str">
        <f>VLOOKUP(A75,'base (2)'!$A$3:$R$999,18)</f>
        <v>3. &gt;$25K &lt;$50K</v>
      </c>
      <c r="F75" t="s">
        <v>13</v>
      </c>
    </row>
    <row r="76" spans="1:6">
      <c r="A76">
        <v>65</v>
      </c>
      <c r="B76">
        <v>10564</v>
      </c>
      <c r="C76" t="s">
        <v>78</v>
      </c>
      <c r="D76" s="6">
        <f>VLOOKUP(A76,'base (2)'!$A$3:$R$999,16)</f>
        <v>47502.037500000006</v>
      </c>
      <c r="E76" t="str">
        <f>VLOOKUP(A76,'base (2)'!$A$3:$R$999,18)</f>
        <v>3. &gt;$25K &lt;$50K</v>
      </c>
      <c r="F76" t="s">
        <v>13</v>
      </c>
    </row>
    <row r="77" spans="1:6">
      <c r="A77">
        <v>65</v>
      </c>
      <c r="B77">
        <v>8714</v>
      </c>
      <c r="C77" t="s">
        <v>81</v>
      </c>
      <c r="D77" s="6">
        <f>VLOOKUP(A77,'base (2)'!$A$3:$R$999,16)</f>
        <v>47502.037500000006</v>
      </c>
      <c r="E77" t="str">
        <f>VLOOKUP(A77,'base (2)'!$A$3:$R$999,18)</f>
        <v>3. &gt;$25K &lt;$50K</v>
      </c>
      <c r="F77" t="s">
        <v>13</v>
      </c>
    </row>
    <row r="78" spans="1:6">
      <c r="A78">
        <v>68</v>
      </c>
      <c r="B78">
        <v>8962</v>
      </c>
      <c r="C78" t="s">
        <v>76</v>
      </c>
      <c r="D78" s="6">
        <f>VLOOKUP(A78,'base (2)'!$A$3:$R$999,16)</f>
        <v>91663.05</v>
      </c>
      <c r="E78" t="str">
        <f>VLOOKUP(A78,'base (2)'!$A$3:$R$999,18)</f>
        <v>1. &gt;$75K &lt;$100K</v>
      </c>
      <c r="F78" t="s">
        <v>12</v>
      </c>
    </row>
    <row r="79" spans="1:6">
      <c r="A79">
        <v>68</v>
      </c>
      <c r="B79">
        <v>10436</v>
      </c>
      <c r="C79" t="s">
        <v>78</v>
      </c>
      <c r="D79" s="6">
        <f>VLOOKUP(A79,'base (2)'!$A$3:$R$999,16)</f>
        <v>91663.05</v>
      </c>
      <c r="E79" t="str">
        <f>VLOOKUP(A79,'base (2)'!$A$3:$R$999,18)</f>
        <v>1. &gt;$75K &lt;$100K</v>
      </c>
      <c r="F79" t="s">
        <v>12</v>
      </c>
    </row>
    <row r="80" spans="1:6">
      <c r="A80">
        <v>69</v>
      </c>
      <c r="B80">
        <v>10556</v>
      </c>
      <c r="C80" t="s">
        <v>76</v>
      </c>
      <c r="D80" s="6">
        <f>VLOOKUP(A80,'base (2)'!$A$3:$R$999,16)</f>
        <v>44305.000000000007</v>
      </c>
      <c r="E80" t="str">
        <f>VLOOKUP(A80,'base (2)'!$A$3:$R$999,18)</f>
        <v>3. &gt;$25K &lt;$50K</v>
      </c>
      <c r="F80" t="s">
        <v>11</v>
      </c>
    </row>
    <row r="81" spans="1:6">
      <c r="A81">
        <v>71</v>
      </c>
      <c r="B81">
        <v>10324</v>
      </c>
      <c r="C81" t="s">
        <v>75</v>
      </c>
      <c r="D81" s="6">
        <f>VLOOKUP(A81,'base (2)'!$A$3:$R$999,16)</f>
        <v>94922.000000000015</v>
      </c>
      <c r="E81" t="str">
        <f>VLOOKUP(A81,'base (2)'!$A$3:$R$999,18)</f>
        <v>1. &gt;$75K &lt;$100K</v>
      </c>
      <c r="F81" t="s">
        <v>11</v>
      </c>
    </row>
    <row r="82" spans="1:6">
      <c r="A82">
        <v>72</v>
      </c>
      <c r="B82">
        <v>4750</v>
      </c>
      <c r="C82" t="s">
        <v>78</v>
      </c>
      <c r="D82" s="6">
        <f>VLOOKUP(A82,'base (2)'!$A$3:$R$999,16)</f>
        <v>8607.0416666666679</v>
      </c>
      <c r="E82" t="str">
        <f>VLOOKUP(A82,'base (2)'!$A$3:$R$999,18)</f>
        <v>5. &gt;$5K &lt;$10K</v>
      </c>
      <c r="F82" t="s">
        <v>15</v>
      </c>
    </row>
    <row r="83" spans="1:6">
      <c r="A83">
        <v>72</v>
      </c>
      <c r="B83">
        <v>3949</v>
      </c>
      <c r="C83" t="s">
        <v>78</v>
      </c>
      <c r="D83" s="6">
        <f>VLOOKUP(A83,'base (2)'!$A$3:$R$999,16)</f>
        <v>8607.0416666666679</v>
      </c>
      <c r="E83" t="str">
        <f>VLOOKUP(A83,'base (2)'!$A$3:$R$999,18)</f>
        <v>5. &gt;$5K &lt;$10K</v>
      </c>
      <c r="F83" t="s">
        <v>15</v>
      </c>
    </row>
    <row r="84" spans="1:6">
      <c r="A84">
        <v>73</v>
      </c>
      <c r="B84">
        <v>6281</v>
      </c>
      <c r="C84" t="s">
        <v>80</v>
      </c>
      <c r="D84" s="6">
        <f>VLOOKUP(A84,'base (2)'!$A$3:$R$999,16)</f>
        <v>92625.60000000002</v>
      </c>
      <c r="E84" t="str">
        <f>VLOOKUP(A84,'base (2)'!$A$3:$R$999,18)</f>
        <v>1. &gt;$75K &lt;$100K</v>
      </c>
      <c r="F84" t="s">
        <v>12</v>
      </c>
    </row>
    <row r="85" spans="1:6">
      <c r="A85">
        <v>73</v>
      </c>
      <c r="B85">
        <v>6271</v>
      </c>
      <c r="C85" t="s">
        <v>81</v>
      </c>
      <c r="D85" s="6">
        <f>VLOOKUP(A85,'base (2)'!$A$3:$R$999,16)</f>
        <v>92625.60000000002</v>
      </c>
      <c r="E85" t="str">
        <f>VLOOKUP(A85,'base (2)'!$A$3:$R$999,18)</f>
        <v>1. &gt;$75K &lt;$100K</v>
      </c>
      <c r="F85" t="s">
        <v>12</v>
      </c>
    </row>
    <row r="86" spans="1:6">
      <c r="A86">
        <v>74</v>
      </c>
      <c r="B86">
        <v>6397</v>
      </c>
      <c r="C86" t="s">
        <v>78</v>
      </c>
      <c r="D86" s="6">
        <f>VLOOKUP(A86,'base (2)'!$A$3:$R$999,16)</f>
        <v>61536</v>
      </c>
      <c r="E86" t="str">
        <f>VLOOKUP(A86,'base (2)'!$A$3:$R$999,18)</f>
        <v>2. &gt;$50K &lt;$75K</v>
      </c>
      <c r="F86" t="s">
        <v>11</v>
      </c>
    </row>
    <row r="87" spans="1:6">
      <c r="A87">
        <v>77</v>
      </c>
      <c r="B87">
        <v>5357</v>
      </c>
      <c r="C87" t="s">
        <v>80</v>
      </c>
      <c r="D87" s="6">
        <f>VLOOKUP(A87,'base (2)'!$A$3:$R$999,16)</f>
        <v>33684.999999999993</v>
      </c>
      <c r="E87" t="str">
        <f>VLOOKUP(A87,'base (2)'!$A$3:$R$999,18)</f>
        <v>3. &gt;$25K &lt;$50K</v>
      </c>
      <c r="F87" t="s">
        <v>11</v>
      </c>
    </row>
    <row r="88" spans="1:6">
      <c r="A88">
        <v>78</v>
      </c>
      <c r="B88">
        <v>6699</v>
      </c>
      <c r="C88" t="s">
        <v>78</v>
      </c>
      <c r="D88" s="6">
        <f>VLOOKUP(A88,'base (2)'!$A$3:$R$999,16)</f>
        <v>49978.999999999993</v>
      </c>
      <c r="E88" t="str">
        <f>VLOOKUP(A88,'base (2)'!$A$3:$R$999,18)</f>
        <v>3. &gt;$25K &lt;$50K</v>
      </c>
      <c r="F88" t="s">
        <v>11</v>
      </c>
    </row>
    <row r="89" spans="1:6">
      <c r="A89">
        <v>79</v>
      </c>
      <c r="B89">
        <v>3703</v>
      </c>
      <c r="C89" t="s">
        <v>77</v>
      </c>
      <c r="D89" s="6">
        <f>VLOOKUP(A89,'base (2)'!$A$3:$R$999,16)</f>
        <v>44470.087499999994</v>
      </c>
      <c r="E89" t="str">
        <f>VLOOKUP(A89,'base (2)'!$A$3:$R$999,18)</f>
        <v>3. &gt;$25K &lt;$50K</v>
      </c>
      <c r="F89" t="s">
        <v>13</v>
      </c>
    </row>
    <row r="90" spans="1:6">
      <c r="A90">
        <v>79</v>
      </c>
      <c r="B90">
        <v>4671</v>
      </c>
      <c r="C90" t="s">
        <v>81</v>
      </c>
      <c r="D90" s="6">
        <f>VLOOKUP(A90,'base (2)'!$A$3:$R$999,16)</f>
        <v>44470.087499999994</v>
      </c>
      <c r="E90" t="str">
        <f>VLOOKUP(A90,'base (2)'!$A$3:$R$999,18)</f>
        <v>3. &gt;$25K &lt;$50K</v>
      </c>
      <c r="F90" t="s">
        <v>13</v>
      </c>
    </row>
    <row r="91" spans="1:6">
      <c r="A91">
        <v>80</v>
      </c>
      <c r="B91">
        <v>9438</v>
      </c>
      <c r="C91" t="s">
        <v>77</v>
      </c>
      <c r="D91" s="6">
        <f>VLOOKUP(A91,'base (2)'!$A$3:$R$999,16)</f>
        <v>89834.000000000015</v>
      </c>
      <c r="E91" t="str">
        <f>VLOOKUP(A91,'base (2)'!$A$3:$R$999,18)</f>
        <v>1. &gt;$75K &lt;$100K</v>
      </c>
      <c r="F91" t="s">
        <v>11</v>
      </c>
    </row>
    <row r="92" spans="1:6">
      <c r="A92">
        <v>83</v>
      </c>
      <c r="B92">
        <v>9530</v>
      </c>
      <c r="C92" t="s">
        <v>78</v>
      </c>
      <c r="D92" s="6">
        <f>VLOOKUP(A92,'base (2)'!$A$3:$R$999,16)</f>
        <v>58612.999999999993</v>
      </c>
      <c r="E92" t="str">
        <f>VLOOKUP(A92,'base (2)'!$A$3:$R$999,18)</f>
        <v>2. &gt;$50K &lt;$75K</v>
      </c>
      <c r="F92" t="s">
        <v>11</v>
      </c>
    </row>
    <row r="93" spans="1:6">
      <c r="A93">
        <v>84</v>
      </c>
      <c r="B93">
        <v>3819</v>
      </c>
      <c r="C93" t="s">
        <v>76</v>
      </c>
      <c r="D93" s="6">
        <f>VLOOKUP(A93,'base (2)'!$A$3:$R$999,16)</f>
        <v>50685.666666666657</v>
      </c>
      <c r="E93" t="str">
        <f>VLOOKUP(A93,'base (2)'!$A$3:$R$999,18)</f>
        <v>2. &gt;$50K &lt;$75K</v>
      </c>
      <c r="F93" t="s">
        <v>14</v>
      </c>
    </row>
    <row r="94" spans="1:6">
      <c r="A94">
        <v>84</v>
      </c>
      <c r="B94">
        <v>8199</v>
      </c>
      <c r="C94" t="s">
        <v>78</v>
      </c>
      <c r="D94" s="6">
        <f>VLOOKUP(A94,'base (2)'!$A$3:$R$999,16)</f>
        <v>50685.666666666657</v>
      </c>
      <c r="E94" t="str">
        <f>VLOOKUP(A94,'base (2)'!$A$3:$R$999,18)</f>
        <v>2. &gt;$50K &lt;$75K</v>
      </c>
      <c r="F94" t="s">
        <v>14</v>
      </c>
    </row>
    <row r="95" spans="1:6">
      <c r="A95">
        <v>86</v>
      </c>
      <c r="B95">
        <v>9314</v>
      </c>
      <c r="C95" t="s">
        <v>75</v>
      </c>
      <c r="D95" s="6">
        <f>VLOOKUP(A95,'base (2)'!$A$3:$R$999,16)</f>
        <v>97410.75</v>
      </c>
      <c r="E95" t="str">
        <f>VLOOKUP(A95,'base (2)'!$A$3:$R$999,18)</f>
        <v>1. &gt;$75K &lt;$100K</v>
      </c>
      <c r="F95" t="s">
        <v>12</v>
      </c>
    </row>
    <row r="96" spans="1:6">
      <c r="A96">
        <v>86</v>
      </c>
      <c r="B96">
        <v>6162</v>
      </c>
      <c r="C96" t="s">
        <v>76</v>
      </c>
      <c r="D96" s="6">
        <f>VLOOKUP(A96,'base (2)'!$A$3:$R$999,16)</f>
        <v>97410.75</v>
      </c>
      <c r="E96" t="str">
        <f>VLOOKUP(A96,'base (2)'!$A$3:$R$999,18)</f>
        <v>1. &gt;$75K &lt;$100K</v>
      </c>
      <c r="F96" t="s">
        <v>12</v>
      </c>
    </row>
    <row r="97" spans="1:6">
      <c r="A97">
        <v>86</v>
      </c>
      <c r="B97">
        <v>8663</v>
      </c>
      <c r="C97" t="s">
        <v>78</v>
      </c>
      <c r="D97" s="6">
        <f>VLOOKUP(A97,'base (2)'!$A$3:$R$999,16)</f>
        <v>97410.75</v>
      </c>
      <c r="E97" t="str">
        <f>VLOOKUP(A97,'base (2)'!$A$3:$R$999,18)</f>
        <v>1. &gt;$75K &lt;$100K</v>
      </c>
      <c r="F97" t="s">
        <v>12</v>
      </c>
    </row>
    <row r="98" spans="1:6">
      <c r="A98">
        <v>87</v>
      </c>
      <c r="B98">
        <v>6549</v>
      </c>
      <c r="C98" t="s">
        <v>78</v>
      </c>
      <c r="D98" s="6">
        <f>VLOOKUP(A98,'base (2)'!$A$3:$R$999,16)</f>
        <v>38854</v>
      </c>
      <c r="E98" t="str">
        <f>VLOOKUP(A98,'base (2)'!$A$3:$R$999,18)</f>
        <v>3. &gt;$25K &lt;$50K</v>
      </c>
      <c r="F98" t="s">
        <v>11</v>
      </c>
    </row>
    <row r="99" spans="1:6">
      <c r="A99">
        <v>87</v>
      </c>
      <c r="B99">
        <v>5530</v>
      </c>
      <c r="C99" t="s">
        <v>80</v>
      </c>
      <c r="D99" s="6">
        <f>VLOOKUP(A99,'base (2)'!$A$3:$R$999,16)</f>
        <v>38854</v>
      </c>
      <c r="E99" t="str">
        <f>VLOOKUP(A99,'base (2)'!$A$3:$R$999,18)</f>
        <v>3. &gt;$25K &lt;$50K</v>
      </c>
      <c r="F99" t="s">
        <v>11</v>
      </c>
    </row>
    <row r="100" spans="1:6">
      <c r="A100">
        <v>91</v>
      </c>
      <c r="B100">
        <v>8831</v>
      </c>
      <c r="C100" t="s">
        <v>79</v>
      </c>
      <c r="D100" s="6">
        <f>VLOOKUP(A100,'base (2)'!$A$3:$R$999,16)</f>
        <v>89145</v>
      </c>
      <c r="E100" t="str">
        <f>VLOOKUP(A100,'base (2)'!$A$3:$R$999,18)</f>
        <v>1. &gt;$75K &lt;$100K</v>
      </c>
      <c r="F100" t="s">
        <v>11</v>
      </c>
    </row>
    <row r="101" spans="1:6">
      <c r="A101">
        <v>91</v>
      </c>
      <c r="B101">
        <v>6105</v>
      </c>
      <c r="C101" t="s">
        <v>80</v>
      </c>
      <c r="D101" s="6">
        <f>VLOOKUP(A101,'base (2)'!$A$3:$R$999,16)</f>
        <v>89145</v>
      </c>
      <c r="E101" t="str">
        <f>VLOOKUP(A101,'base (2)'!$A$3:$R$999,18)</f>
        <v>1. &gt;$75K &lt;$100K</v>
      </c>
      <c r="F101" t="s">
        <v>11</v>
      </c>
    </row>
    <row r="102" spans="1:6">
      <c r="A102">
        <v>92</v>
      </c>
      <c r="B102">
        <v>9088</v>
      </c>
      <c r="C102" t="s">
        <v>81</v>
      </c>
      <c r="D102" s="6">
        <f>VLOOKUP(A102,'base (2)'!$A$3:$R$999,16)</f>
        <v>43497</v>
      </c>
      <c r="E102" t="str">
        <f>VLOOKUP(A102,'base (2)'!$A$3:$R$999,18)</f>
        <v>3. &gt;$25K &lt;$50K</v>
      </c>
      <c r="F102" t="s">
        <v>11</v>
      </c>
    </row>
    <row r="103" spans="1:6">
      <c r="A103">
        <v>93</v>
      </c>
      <c r="B103">
        <v>5292</v>
      </c>
      <c r="C103" t="s">
        <v>77</v>
      </c>
      <c r="D103" s="6">
        <f>VLOOKUP(A103,'base (2)'!$A$3:$R$999,16)</f>
        <v>58690.000000000007</v>
      </c>
      <c r="E103" t="str">
        <f>VLOOKUP(A103,'base (2)'!$A$3:$R$999,18)</f>
        <v>2. &gt;$50K &lt;$75K</v>
      </c>
      <c r="F103" t="s">
        <v>11</v>
      </c>
    </row>
    <row r="104" spans="1:6">
      <c r="A104">
        <v>94</v>
      </c>
      <c r="B104">
        <v>12084</v>
      </c>
      <c r="C104" t="s">
        <v>77</v>
      </c>
      <c r="D104" s="6">
        <f>VLOOKUP(A104,'base (2)'!$A$3:$R$999,16)</f>
        <v>97247.45</v>
      </c>
      <c r="E104" t="str">
        <f>VLOOKUP(A104,'base (2)'!$A$3:$R$999,18)</f>
        <v>1. &gt;$75K &lt;$100K</v>
      </c>
      <c r="F104" t="s">
        <v>12</v>
      </c>
    </row>
    <row r="105" spans="1:6">
      <c r="A105">
        <v>95</v>
      </c>
      <c r="B105">
        <v>7519</v>
      </c>
      <c r="C105" t="s">
        <v>77</v>
      </c>
      <c r="D105" s="6">
        <f>VLOOKUP(A105,'base (2)'!$A$3:$R$999,16)</f>
        <v>97247.45</v>
      </c>
      <c r="E105" t="str">
        <f>VLOOKUP(A105,'base (2)'!$A$3:$R$999,18)</f>
        <v>1. &gt;$75K &lt;$100K</v>
      </c>
      <c r="F105" t="s">
        <v>12</v>
      </c>
    </row>
    <row r="106" spans="1:6">
      <c r="A106">
        <v>96</v>
      </c>
      <c r="B106">
        <v>7892</v>
      </c>
      <c r="C106" t="s">
        <v>77</v>
      </c>
      <c r="D106" s="6">
        <f>VLOOKUP(A106,'base (2)'!$A$3:$R$999,16)</f>
        <v>46737</v>
      </c>
      <c r="E106" t="str">
        <f>VLOOKUP(A106,'base (2)'!$A$3:$R$999,18)</f>
        <v>3. &gt;$25K &lt;$50K</v>
      </c>
      <c r="F106" t="s">
        <v>11</v>
      </c>
    </row>
    <row r="107" spans="1:6">
      <c r="A107">
        <v>97</v>
      </c>
      <c r="B107">
        <v>8245</v>
      </c>
      <c r="C107" t="s">
        <v>78</v>
      </c>
      <c r="D107" s="6">
        <f>VLOOKUP(A107,'base (2)'!$A$3:$R$999,16)</f>
        <v>11606.833333333336</v>
      </c>
      <c r="E107" t="str">
        <f>VLOOKUP(A107,'base (2)'!$A$3:$R$999,18)</f>
        <v>4. &gt;$10K &lt;$25K</v>
      </c>
      <c r="F107" t="s">
        <v>15</v>
      </c>
    </row>
    <row r="108" spans="1:6">
      <c r="A108">
        <v>99</v>
      </c>
      <c r="B108">
        <v>12021</v>
      </c>
      <c r="C108" t="s">
        <v>78</v>
      </c>
      <c r="D108" s="6">
        <f>VLOOKUP(A108,'base (2)'!$A$3:$R$999,16)</f>
        <v>91165.099999999991</v>
      </c>
      <c r="E108" t="str">
        <f>VLOOKUP(A108,'base (2)'!$A$3:$R$999,18)</f>
        <v>1. &gt;$75K &lt;$100K</v>
      </c>
      <c r="F108" t="s">
        <v>12</v>
      </c>
    </row>
    <row r="109" spans="1:6">
      <c r="A109">
        <v>100</v>
      </c>
      <c r="B109">
        <v>9074</v>
      </c>
      <c r="C109" t="s">
        <v>77</v>
      </c>
      <c r="D109" s="6">
        <f>VLOOKUP(A109,'base (2)'!$A$3:$R$999,16)</f>
        <v>62458.000000000007</v>
      </c>
      <c r="E109" t="str">
        <f>VLOOKUP(A109,'base (2)'!$A$3:$R$999,18)</f>
        <v>2. &gt;$50K &lt;$75K</v>
      </c>
      <c r="F109" t="s">
        <v>11</v>
      </c>
    </row>
    <row r="110" spans="1:6">
      <c r="A110">
        <v>100</v>
      </c>
      <c r="B110">
        <v>6692</v>
      </c>
      <c r="C110" t="s">
        <v>79</v>
      </c>
      <c r="D110" s="6">
        <f>VLOOKUP(A110,'base (2)'!$A$3:$R$999,16)</f>
        <v>62458.000000000007</v>
      </c>
      <c r="E110" t="str">
        <f>VLOOKUP(A110,'base (2)'!$A$3:$R$999,18)</f>
        <v>2. &gt;$50K &lt;$75K</v>
      </c>
      <c r="F110" t="s">
        <v>11</v>
      </c>
    </row>
    <row r="111" spans="1:6">
      <c r="A111">
        <v>101</v>
      </c>
      <c r="B111">
        <v>8300</v>
      </c>
      <c r="C111" t="s">
        <v>75</v>
      </c>
      <c r="D111" s="6">
        <f>VLOOKUP(A111,'base (2)'!$A$3:$R$999,16)</f>
        <v>100277.7</v>
      </c>
      <c r="E111" t="str">
        <f>VLOOKUP(A111,'base (2)'!$A$3:$R$999,18)</f>
        <v>1. &gt;$75K &lt;$100K</v>
      </c>
      <c r="F111" t="s">
        <v>12</v>
      </c>
    </row>
    <row r="112" spans="1:6">
      <c r="A112">
        <v>103</v>
      </c>
      <c r="B112">
        <v>6593</v>
      </c>
      <c r="C112" t="s">
        <v>76</v>
      </c>
      <c r="D112" s="6">
        <f>VLOOKUP(A112,'base (2)'!$A$3:$R$999,16)</f>
        <v>54138</v>
      </c>
      <c r="E112" t="str">
        <f>VLOOKUP(A112,'base (2)'!$A$3:$R$999,18)</f>
        <v>2. &gt;$50K &lt;$75K</v>
      </c>
      <c r="F112" t="s">
        <v>11</v>
      </c>
    </row>
    <row r="113" spans="1:6">
      <c r="A113">
        <v>103</v>
      </c>
      <c r="B113">
        <v>4885</v>
      </c>
      <c r="C113" t="s">
        <v>78</v>
      </c>
      <c r="D113" s="6">
        <f>VLOOKUP(A113,'base (2)'!$A$3:$R$999,16)</f>
        <v>54138</v>
      </c>
      <c r="E113" t="str">
        <f>VLOOKUP(A113,'base (2)'!$A$3:$R$999,18)</f>
        <v>2. &gt;$50K &lt;$75K</v>
      </c>
      <c r="F113" t="s">
        <v>11</v>
      </c>
    </row>
    <row r="114" spans="1:6">
      <c r="A114">
        <v>103</v>
      </c>
      <c r="B114">
        <v>4639</v>
      </c>
      <c r="C114" t="s">
        <v>79</v>
      </c>
      <c r="D114" s="6">
        <f>VLOOKUP(A114,'base (2)'!$A$3:$R$999,16)</f>
        <v>54138</v>
      </c>
      <c r="E114" t="str">
        <f>VLOOKUP(A114,'base (2)'!$A$3:$R$999,18)</f>
        <v>2. &gt;$50K &lt;$75K</v>
      </c>
      <c r="F114" t="s">
        <v>11</v>
      </c>
    </row>
    <row r="115" spans="1:6">
      <c r="A115">
        <v>103</v>
      </c>
      <c r="B115">
        <v>10829</v>
      </c>
      <c r="C115" t="s">
        <v>80</v>
      </c>
      <c r="D115" s="6">
        <f>VLOOKUP(A115,'base (2)'!$A$3:$R$999,16)</f>
        <v>54138</v>
      </c>
      <c r="E115" t="str">
        <f>VLOOKUP(A115,'base (2)'!$A$3:$R$999,18)</f>
        <v>2. &gt;$50K &lt;$75K</v>
      </c>
      <c r="F115" t="s">
        <v>11</v>
      </c>
    </row>
    <row r="116" spans="1:6">
      <c r="A116">
        <v>106</v>
      </c>
      <c r="B116">
        <v>11905</v>
      </c>
      <c r="C116" t="s">
        <v>78</v>
      </c>
      <c r="D116" s="6">
        <f>VLOOKUP(A116,'base (2)'!$A$3:$R$999,16)</f>
        <v>98656.2</v>
      </c>
      <c r="E116" t="str">
        <f>VLOOKUP(A116,'base (2)'!$A$3:$R$999,18)</f>
        <v>1. &gt;$75K &lt;$100K</v>
      </c>
      <c r="F116" t="s">
        <v>12</v>
      </c>
    </row>
    <row r="117" spans="1:6">
      <c r="A117">
        <v>106</v>
      </c>
      <c r="B117">
        <v>4558</v>
      </c>
      <c r="C117" t="s">
        <v>79</v>
      </c>
      <c r="D117" s="6">
        <f>VLOOKUP(A117,'base (2)'!$A$3:$R$999,16)</f>
        <v>98656.2</v>
      </c>
      <c r="E117" t="str">
        <f>VLOOKUP(A117,'base (2)'!$A$3:$R$999,18)</f>
        <v>1. &gt;$75K &lt;$100K</v>
      </c>
      <c r="F117" t="s">
        <v>12</v>
      </c>
    </row>
    <row r="118" spans="1:6">
      <c r="A118">
        <v>106</v>
      </c>
      <c r="B118">
        <v>8222</v>
      </c>
      <c r="C118" t="s">
        <v>81</v>
      </c>
      <c r="D118" s="6">
        <f>VLOOKUP(A118,'base (2)'!$A$3:$R$999,16)</f>
        <v>98656.2</v>
      </c>
      <c r="E118" t="str">
        <f>VLOOKUP(A118,'base (2)'!$A$3:$R$999,18)</f>
        <v>1. &gt;$75K &lt;$100K</v>
      </c>
      <c r="F118" t="s">
        <v>12</v>
      </c>
    </row>
    <row r="119" spans="1:6">
      <c r="A119">
        <v>108</v>
      </c>
      <c r="B119">
        <v>8998</v>
      </c>
      <c r="C119" t="s">
        <v>81</v>
      </c>
      <c r="D119" s="6">
        <f>VLOOKUP(A119,'base (2)'!$A$3:$R$999,16)</f>
        <v>9457.7083333333321</v>
      </c>
      <c r="E119" t="str">
        <f>VLOOKUP(A119,'base (2)'!$A$3:$R$999,18)</f>
        <v>5. &gt;$5K &lt;$10K</v>
      </c>
      <c r="F119" t="s">
        <v>15</v>
      </c>
    </row>
    <row r="120" spans="1:6">
      <c r="A120">
        <v>109</v>
      </c>
      <c r="B120">
        <v>11750</v>
      </c>
      <c r="C120" t="s">
        <v>75</v>
      </c>
      <c r="D120" s="6">
        <f>VLOOKUP(A120,'base (2)'!$A$3:$R$999,16)</f>
        <v>10221.75</v>
      </c>
      <c r="E120" t="str">
        <f>VLOOKUP(A120,'base (2)'!$A$3:$R$999,18)</f>
        <v>4. &gt;$10K &lt;$25K</v>
      </c>
      <c r="F120" t="s">
        <v>15</v>
      </c>
    </row>
    <row r="121" spans="1:6">
      <c r="A121">
        <v>109</v>
      </c>
      <c r="B121">
        <v>4871</v>
      </c>
      <c r="C121" t="s">
        <v>76</v>
      </c>
      <c r="D121" s="6">
        <f>VLOOKUP(A121,'base (2)'!$A$3:$R$999,16)</f>
        <v>10221.75</v>
      </c>
      <c r="E121" t="str">
        <f>VLOOKUP(A121,'base (2)'!$A$3:$R$999,18)</f>
        <v>4. &gt;$10K &lt;$25K</v>
      </c>
      <c r="F121" t="s">
        <v>15</v>
      </c>
    </row>
    <row r="122" spans="1:6">
      <c r="A122">
        <v>109</v>
      </c>
      <c r="B122">
        <v>5753</v>
      </c>
      <c r="C122" t="s">
        <v>79</v>
      </c>
      <c r="D122" s="6">
        <f>VLOOKUP(A122,'base (2)'!$A$3:$R$999,16)</f>
        <v>10221.75</v>
      </c>
      <c r="E122" t="str">
        <f>VLOOKUP(A122,'base (2)'!$A$3:$R$999,18)</f>
        <v>4. &gt;$10K &lt;$25K</v>
      </c>
      <c r="F122" t="s">
        <v>15</v>
      </c>
    </row>
    <row r="123" spans="1:6">
      <c r="A123">
        <v>110</v>
      </c>
      <c r="B123">
        <v>7524</v>
      </c>
      <c r="C123" t="s">
        <v>80</v>
      </c>
      <c r="D123" s="6">
        <f>VLOOKUP(A123,'base (2)'!$A$3:$R$999,16)</f>
        <v>10221.75</v>
      </c>
      <c r="E123" t="str">
        <f>VLOOKUP(A123,'base (2)'!$A$3:$R$999,18)</f>
        <v>4. &gt;$10K &lt;$25K</v>
      </c>
      <c r="F123" t="s">
        <v>15</v>
      </c>
    </row>
    <row r="124" spans="1:6">
      <c r="A124">
        <v>112</v>
      </c>
      <c r="B124">
        <v>11445</v>
      </c>
      <c r="C124" t="s">
        <v>77</v>
      </c>
      <c r="D124" s="6">
        <f>VLOOKUP(A124,'base (2)'!$A$3:$R$999,16)</f>
        <v>28254</v>
      </c>
      <c r="E124" t="str">
        <f>VLOOKUP(A124,'base (2)'!$A$3:$R$999,18)</f>
        <v>3. &gt;$25K &lt;$50K</v>
      </c>
      <c r="F124" t="s">
        <v>11</v>
      </c>
    </row>
    <row r="125" spans="1:6">
      <c r="A125">
        <v>113</v>
      </c>
      <c r="B125">
        <v>4961</v>
      </c>
      <c r="C125" t="s">
        <v>76</v>
      </c>
      <c r="D125" s="6">
        <f>VLOOKUP(A125,'base (2)'!$A$3:$R$999,16)</f>
        <v>87842.000000000015</v>
      </c>
      <c r="E125" t="str">
        <f>VLOOKUP(A125,'base (2)'!$A$3:$R$999,18)</f>
        <v>1. &gt;$75K &lt;$100K</v>
      </c>
      <c r="F125" t="s">
        <v>11</v>
      </c>
    </row>
    <row r="126" spans="1:6">
      <c r="A126">
        <v>113</v>
      </c>
      <c r="B126">
        <v>4058</v>
      </c>
      <c r="C126" t="s">
        <v>77</v>
      </c>
      <c r="D126" s="6">
        <f>VLOOKUP(A126,'base (2)'!$A$3:$R$999,16)</f>
        <v>87842.000000000015</v>
      </c>
      <c r="E126" t="str">
        <f>VLOOKUP(A126,'base (2)'!$A$3:$R$999,18)</f>
        <v>1. &gt;$75K &lt;$100K</v>
      </c>
      <c r="F126" t="s">
        <v>11</v>
      </c>
    </row>
    <row r="127" spans="1:6">
      <c r="A127">
        <v>114</v>
      </c>
      <c r="B127">
        <v>6001</v>
      </c>
      <c r="C127" t="s">
        <v>77</v>
      </c>
      <c r="D127" s="6">
        <f>VLOOKUP(A127,'base (2)'!$A$3:$R$999,16)</f>
        <v>87842.000000000015</v>
      </c>
      <c r="E127" t="str">
        <f>VLOOKUP(A127,'base (2)'!$A$3:$R$999,18)</f>
        <v>1. &gt;$75K &lt;$100K</v>
      </c>
      <c r="F127" t="s">
        <v>11</v>
      </c>
    </row>
    <row r="128" spans="1:6">
      <c r="A128">
        <v>114</v>
      </c>
      <c r="B128">
        <v>3293</v>
      </c>
      <c r="C128" t="s">
        <v>81</v>
      </c>
      <c r="D128" s="6">
        <f>VLOOKUP(A128,'base (2)'!$A$3:$R$999,16)</f>
        <v>87842.000000000015</v>
      </c>
      <c r="E128" t="str">
        <f>VLOOKUP(A128,'base (2)'!$A$3:$R$999,18)</f>
        <v>1. &gt;$75K &lt;$100K</v>
      </c>
      <c r="F128" t="s">
        <v>11</v>
      </c>
    </row>
    <row r="129" spans="1:6">
      <c r="A129">
        <v>115</v>
      </c>
      <c r="B129">
        <v>6327</v>
      </c>
      <c r="C129" t="s">
        <v>81</v>
      </c>
      <c r="D129" s="6">
        <f>VLOOKUP(A129,'base (2)'!$A$3:$R$999,16)</f>
        <v>44419.087500000001</v>
      </c>
      <c r="E129" t="str">
        <f>VLOOKUP(A129,'base (2)'!$A$3:$R$999,18)</f>
        <v>3. &gt;$25K &lt;$50K</v>
      </c>
      <c r="F129" t="s">
        <v>13</v>
      </c>
    </row>
    <row r="130" spans="1:6">
      <c r="A130">
        <v>116</v>
      </c>
      <c r="B130">
        <v>7801</v>
      </c>
      <c r="C130" t="s">
        <v>76</v>
      </c>
      <c r="D130" s="6">
        <f>VLOOKUP(A130,'base (2)'!$A$3:$R$999,16)</f>
        <v>53451.750000000007</v>
      </c>
      <c r="E130" t="str">
        <f>VLOOKUP(A130,'base (2)'!$A$3:$R$999,18)</f>
        <v>2. &gt;$50K &lt;$75K</v>
      </c>
      <c r="F130" t="s">
        <v>14</v>
      </c>
    </row>
    <row r="131" spans="1:6">
      <c r="A131">
        <v>116</v>
      </c>
      <c r="B131">
        <v>9918</v>
      </c>
      <c r="C131" t="s">
        <v>78</v>
      </c>
      <c r="D131" s="6">
        <f>VLOOKUP(A131,'base (2)'!$A$3:$R$999,16)</f>
        <v>53451.750000000007</v>
      </c>
      <c r="E131" t="str">
        <f>VLOOKUP(A131,'base (2)'!$A$3:$R$999,18)</f>
        <v>2. &gt;$50K &lt;$75K</v>
      </c>
      <c r="F131" t="s">
        <v>14</v>
      </c>
    </row>
    <row r="132" spans="1:6">
      <c r="A132">
        <v>117</v>
      </c>
      <c r="B132">
        <v>8012</v>
      </c>
      <c r="C132" t="s">
        <v>79</v>
      </c>
      <c r="D132" s="6">
        <f>VLOOKUP(A132,'base (2)'!$A$3:$R$999,16)</f>
        <v>93476.000000000015</v>
      </c>
      <c r="E132" t="str">
        <f>VLOOKUP(A132,'base (2)'!$A$3:$R$999,18)</f>
        <v>1. &gt;$75K &lt;$100K</v>
      </c>
      <c r="F132" t="s">
        <v>11</v>
      </c>
    </row>
    <row r="133" spans="1:6">
      <c r="A133">
        <v>118</v>
      </c>
      <c r="B133">
        <v>5815</v>
      </c>
      <c r="C133" t="s">
        <v>77</v>
      </c>
      <c r="D133" s="6">
        <f>VLOOKUP(A133,'base (2)'!$A$3:$R$999,16)</f>
        <v>11554.583333333336</v>
      </c>
      <c r="E133" t="str">
        <f>VLOOKUP(A133,'base (2)'!$A$3:$R$999,18)</f>
        <v>4. &gt;$10K &lt;$25K</v>
      </c>
      <c r="F133" t="s">
        <v>15</v>
      </c>
    </row>
    <row r="134" spans="1:6">
      <c r="A134">
        <v>119</v>
      </c>
      <c r="B134">
        <v>11766</v>
      </c>
      <c r="C134" t="s">
        <v>75</v>
      </c>
      <c r="D134" s="6">
        <f>VLOOKUP(A134,'base (2)'!$A$3:$R$999,16)</f>
        <v>48137.625</v>
      </c>
      <c r="E134" t="str">
        <f>VLOOKUP(A134,'base (2)'!$A$3:$R$999,18)</f>
        <v>3. &gt;$25K &lt;$50K</v>
      </c>
      <c r="F134" t="s">
        <v>13</v>
      </c>
    </row>
    <row r="135" spans="1:6">
      <c r="A135">
        <v>119</v>
      </c>
      <c r="B135">
        <v>7760</v>
      </c>
      <c r="C135" t="s">
        <v>79</v>
      </c>
      <c r="D135" s="6">
        <f>VLOOKUP(A135,'base (2)'!$A$3:$R$999,16)</f>
        <v>48137.625</v>
      </c>
      <c r="E135" t="str">
        <f>VLOOKUP(A135,'base (2)'!$A$3:$R$999,18)</f>
        <v>3. &gt;$25K &lt;$50K</v>
      </c>
      <c r="F135" t="s">
        <v>13</v>
      </c>
    </row>
    <row r="136" spans="1:6">
      <c r="A136">
        <v>119</v>
      </c>
      <c r="B136">
        <v>6568</v>
      </c>
      <c r="C136" t="s">
        <v>80</v>
      </c>
      <c r="D136" s="6">
        <f>VLOOKUP(A136,'base (2)'!$A$3:$R$999,16)</f>
        <v>48137.625</v>
      </c>
      <c r="E136" t="str">
        <f>VLOOKUP(A136,'base (2)'!$A$3:$R$999,18)</f>
        <v>3. &gt;$25K &lt;$50K</v>
      </c>
      <c r="F136" t="s">
        <v>13</v>
      </c>
    </row>
    <row r="137" spans="1:6">
      <c r="A137">
        <v>119</v>
      </c>
      <c r="B137">
        <v>4440</v>
      </c>
      <c r="C137" t="s">
        <v>81</v>
      </c>
      <c r="D137" s="6">
        <f>VLOOKUP(A137,'base (2)'!$A$3:$R$999,16)</f>
        <v>48137.625</v>
      </c>
      <c r="E137" t="str">
        <f>VLOOKUP(A137,'base (2)'!$A$3:$R$999,18)</f>
        <v>3. &gt;$25K &lt;$50K</v>
      </c>
      <c r="F137" t="s">
        <v>13</v>
      </c>
    </row>
    <row r="138" spans="1:6">
      <c r="A138">
        <v>120</v>
      </c>
      <c r="B138">
        <v>4888</v>
      </c>
      <c r="C138" t="s">
        <v>79</v>
      </c>
      <c r="D138" s="6">
        <f>VLOOKUP(A138,'base (2)'!$A$3:$R$999,16)</f>
        <v>41713</v>
      </c>
      <c r="E138" t="str">
        <f>VLOOKUP(A138,'base (2)'!$A$3:$R$999,18)</f>
        <v>3. &gt;$25K &lt;$50K</v>
      </c>
      <c r="F138" t="s">
        <v>11</v>
      </c>
    </row>
    <row r="139" spans="1:6">
      <c r="A139">
        <v>121</v>
      </c>
      <c r="B139">
        <v>11286</v>
      </c>
      <c r="C139" t="s">
        <v>75</v>
      </c>
      <c r="D139" s="6">
        <f>VLOOKUP(A139,'base (2)'!$A$3:$R$999,16)</f>
        <v>50512.291666666672</v>
      </c>
      <c r="E139" t="str">
        <f>VLOOKUP(A139,'base (2)'!$A$3:$R$999,18)</f>
        <v>2. &gt;$50K &lt;$75K</v>
      </c>
      <c r="F139" t="s">
        <v>14</v>
      </c>
    </row>
    <row r="140" spans="1:6">
      <c r="A140">
        <v>121</v>
      </c>
      <c r="B140">
        <v>8318</v>
      </c>
      <c r="C140" t="s">
        <v>80</v>
      </c>
      <c r="D140" s="6">
        <f>VLOOKUP(A140,'base (2)'!$A$3:$R$999,16)</f>
        <v>50512.291666666672</v>
      </c>
      <c r="E140" t="str">
        <f>VLOOKUP(A140,'base (2)'!$A$3:$R$999,18)</f>
        <v>2. &gt;$50K &lt;$75K</v>
      </c>
      <c r="F140" t="s">
        <v>14</v>
      </c>
    </row>
    <row r="141" spans="1:6">
      <c r="A141">
        <v>122</v>
      </c>
      <c r="B141">
        <v>4899</v>
      </c>
      <c r="C141" t="s">
        <v>77</v>
      </c>
      <c r="D141" s="6">
        <f>VLOOKUP(A141,'base (2)'!$A$3:$R$999,16)</f>
        <v>96336.65</v>
      </c>
      <c r="E141" t="str">
        <f>VLOOKUP(A141,'base (2)'!$A$3:$R$999,18)</f>
        <v>1. &gt;$75K &lt;$100K</v>
      </c>
      <c r="F141" t="s">
        <v>12</v>
      </c>
    </row>
    <row r="142" spans="1:6">
      <c r="A142">
        <v>122</v>
      </c>
      <c r="B142">
        <v>5726</v>
      </c>
      <c r="C142" t="s">
        <v>79</v>
      </c>
      <c r="D142" s="6">
        <f>VLOOKUP(A142,'base (2)'!$A$3:$R$999,16)</f>
        <v>96336.65</v>
      </c>
      <c r="E142" t="str">
        <f>VLOOKUP(A142,'base (2)'!$A$3:$R$999,18)</f>
        <v>1. &gt;$75K &lt;$100K</v>
      </c>
      <c r="F142" t="s">
        <v>12</v>
      </c>
    </row>
    <row r="143" spans="1:6">
      <c r="A143">
        <v>123</v>
      </c>
      <c r="B143">
        <v>6054</v>
      </c>
      <c r="C143" t="s">
        <v>76</v>
      </c>
      <c r="D143" s="6">
        <f>VLOOKUP(A143,'base (2)'!$A$3:$R$999,16)</f>
        <v>12508.833333333336</v>
      </c>
      <c r="E143" t="str">
        <f>VLOOKUP(A143,'base (2)'!$A$3:$R$999,18)</f>
        <v>4. &gt;$10K &lt;$25K</v>
      </c>
      <c r="F143" t="s">
        <v>15</v>
      </c>
    </row>
    <row r="144" spans="1:6">
      <c r="A144">
        <v>123</v>
      </c>
      <c r="B144">
        <v>11117</v>
      </c>
      <c r="C144" t="s">
        <v>77</v>
      </c>
      <c r="D144" s="6">
        <f>VLOOKUP(A144,'base (2)'!$A$3:$R$999,16)</f>
        <v>12508.833333333336</v>
      </c>
      <c r="E144" t="str">
        <f>VLOOKUP(A144,'base (2)'!$A$3:$R$999,18)</f>
        <v>4. &gt;$10K &lt;$25K</v>
      </c>
      <c r="F144" t="s">
        <v>15</v>
      </c>
    </row>
    <row r="145" spans="1:6">
      <c r="A145">
        <v>123</v>
      </c>
      <c r="B145">
        <v>9105</v>
      </c>
      <c r="C145" t="s">
        <v>81</v>
      </c>
      <c r="D145" s="6">
        <f>VLOOKUP(A145,'base (2)'!$A$3:$R$999,16)</f>
        <v>12508.833333333336</v>
      </c>
      <c r="E145" t="str">
        <f>VLOOKUP(A145,'base (2)'!$A$3:$R$999,18)</f>
        <v>4. &gt;$10K &lt;$25K</v>
      </c>
      <c r="F145" t="s">
        <v>15</v>
      </c>
    </row>
    <row r="146" spans="1:6">
      <c r="A146">
        <v>124</v>
      </c>
      <c r="B146">
        <v>8215</v>
      </c>
      <c r="C146" t="s">
        <v>77</v>
      </c>
      <c r="D146" s="6">
        <f>VLOOKUP(A146,'base (2)'!$A$3:$R$999,16)</f>
        <v>12508.833333333336</v>
      </c>
      <c r="E146" t="str">
        <f>VLOOKUP(A146,'base (2)'!$A$3:$R$999,18)</f>
        <v>4. &gt;$10K &lt;$25K</v>
      </c>
      <c r="F146" t="s">
        <v>15</v>
      </c>
    </row>
    <row r="147" spans="1:6">
      <c r="A147">
        <v>125</v>
      </c>
      <c r="B147">
        <v>5312</v>
      </c>
      <c r="C147" t="s">
        <v>80</v>
      </c>
      <c r="D147" s="6">
        <f>VLOOKUP(A147,'base (2)'!$A$3:$R$999,16)</f>
        <v>12508.833333333336</v>
      </c>
      <c r="E147" t="str">
        <f>VLOOKUP(A147,'base (2)'!$A$3:$R$999,18)</f>
        <v>4. &gt;$10K &lt;$25K</v>
      </c>
      <c r="F147" t="s">
        <v>15</v>
      </c>
    </row>
    <row r="148" spans="1:6">
      <c r="A148">
        <v>125</v>
      </c>
      <c r="B148">
        <v>11118</v>
      </c>
      <c r="C148" t="s">
        <v>81</v>
      </c>
      <c r="D148" s="6">
        <f>VLOOKUP(A148,'base (2)'!$A$3:$R$999,16)</f>
        <v>12508.833333333336</v>
      </c>
      <c r="E148" t="str">
        <f>VLOOKUP(A148,'base (2)'!$A$3:$R$999,18)</f>
        <v>4. &gt;$10K &lt;$25K</v>
      </c>
      <c r="F148" t="s">
        <v>15</v>
      </c>
    </row>
    <row r="149" spans="1:6">
      <c r="A149">
        <v>127</v>
      </c>
      <c r="B149">
        <v>5487</v>
      </c>
      <c r="C149" t="s">
        <v>75</v>
      </c>
      <c r="D149" s="6">
        <f>VLOOKUP(A149,'base (2)'!$A$3:$R$999,16)</f>
        <v>50401.000000000007</v>
      </c>
      <c r="E149" t="str">
        <f>VLOOKUP(A149,'base (2)'!$A$3:$R$999,18)</f>
        <v>2. &gt;$50K &lt;$75K</v>
      </c>
      <c r="F149" t="s">
        <v>11</v>
      </c>
    </row>
    <row r="150" spans="1:6">
      <c r="A150">
        <v>127</v>
      </c>
      <c r="B150">
        <v>3636</v>
      </c>
      <c r="C150" t="s">
        <v>81</v>
      </c>
      <c r="D150" s="6">
        <f>VLOOKUP(A150,'base (2)'!$A$3:$R$999,16)</f>
        <v>50401.000000000007</v>
      </c>
      <c r="E150" t="str">
        <f>VLOOKUP(A150,'base (2)'!$A$3:$R$999,18)</f>
        <v>2. &gt;$50K &lt;$75K</v>
      </c>
      <c r="F150" t="s">
        <v>11</v>
      </c>
    </row>
    <row r="151" spans="1:6">
      <c r="A151">
        <v>128</v>
      </c>
      <c r="B151">
        <v>8601</v>
      </c>
      <c r="C151" t="s">
        <v>79</v>
      </c>
      <c r="D151" s="6">
        <f>VLOOKUP(A151,'base (2)'!$A$3:$R$999,16)</f>
        <v>52220.708333333336</v>
      </c>
      <c r="E151" t="str">
        <f>VLOOKUP(A151,'base (2)'!$A$3:$R$999,18)</f>
        <v>2. &gt;$50K &lt;$75K</v>
      </c>
      <c r="F151" t="s">
        <v>14</v>
      </c>
    </row>
    <row r="152" spans="1:6">
      <c r="A152">
        <v>129</v>
      </c>
      <c r="B152">
        <v>9471</v>
      </c>
      <c r="C152" t="s">
        <v>80</v>
      </c>
      <c r="D152" s="6">
        <f>VLOOKUP(A152,'base (2)'!$A$3:$R$999,16)</f>
        <v>62086.999999999993</v>
      </c>
      <c r="E152" t="str">
        <f>VLOOKUP(A152,'base (2)'!$A$3:$R$999,18)</f>
        <v>2. &gt;$50K &lt;$75K</v>
      </c>
      <c r="F152" t="s">
        <v>11</v>
      </c>
    </row>
    <row r="153" spans="1:6">
      <c r="A153">
        <v>129</v>
      </c>
      <c r="B153">
        <v>8579</v>
      </c>
      <c r="C153" t="s">
        <v>81</v>
      </c>
      <c r="D153" s="6">
        <f>VLOOKUP(A153,'base (2)'!$A$3:$R$999,16)</f>
        <v>62086.999999999993</v>
      </c>
      <c r="E153" t="str">
        <f>VLOOKUP(A153,'base (2)'!$A$3:$R$999,18)</f>
        <v>2. &gt;$50K &lt;$75K</v>
      </c>
      <c r="F153" t="s">
        <v>11</v>
      </c>
    </row>
    <row r="154" spans="1:6">
      <c r="A154">
        <v>130</v>
      </c>
      <c r="B154">
        <v>6845</v>
      </c>
      <c r="C154" t="s">
        <v>76</v>
      </c>
      <c r="D154" s="6">
        <f>VLOOKUP(A154,'base (2)'!$A$3:$R$999,16)</f>
        <v>48634.000000000007</v>
      </c>
      <c r="E154" t="str">
        <f>VLOOKUP(A154,'base (2)'!$A$3:$R$999,18)</f>
        <v>3. &gt;$25K &lt;$50K</v>
      </c>
      <c r="F154" t="s">
        <v>11</v>
      </c>
    </row>
    <row r="155" spans="1:6">
      <c r="A155">
        <v>130</v>
      </c>
      <c r="B155">
        <v>3316</v>
      </c>
      <c r="C155" t="s">
        <v>81</v>
      </c>
      <c r="D155" s="6">
        <f>VLOOKUP(A155,'base (2)'!$A$3:$R$999,16)</f>
        <v>48634.000000000007</v>
      </c>
      <c r="E155" t="str">
        <f>VLOOKUP(A155,'base (2)'!$A$3:$R$999,18)</f>
        <v>3. &gt;$25K &lt;$50K</v>
      </c>
      <c r="F155" t="s">
        <v>11</v>
      </c>
    </row>
    <row r="156" spans="1:6">
      <c r="A156">
        <v>130</v>
      </c>
      <c r="B156">
        <v>8703</v>
      </c>
      <c r="C156" t="s">
        <v>81</v>
      </c>
      <c r="D156" s="6">
        <f>VLOOKUP(A156,'base (2)'!$A$3:$R$999,16)</f>
        <v>48634.000000000007</v>
      </c>
      <c r="E156" t="str">
        <f>VLOOKUP(A156,'base (2)'!$A$3:$R$999,18)</f>
        <v>3. &gt;$25K &lt;$50K</v>
      </c>
      <c r="F156" t="s">
        <v>11</v>
      </c>
    </row>
    <row r="157" spans="1:6">
      <c r="A157">
        <v>131</v>
      </c>
      <c r="B157">
        <v>7282</v>
      </c>
      <c r="C157" t="s">
        <v>76</v>
      </c>
      <c r="D157" s="6">
        <f>VLOOKUP(A157,'base (2)'!$A$3:$R$999,16)</f>
        <v>9044.75</v>
      </c>
      <c r="E157" t="str">
        <f>VLOOKUP(A157,'base (2)'!$A$3:$R$999,18)</f>
        <v>5. &gt;$5K &lt;$10K</v>
      </c>
      <c r="F157" t="s">
        <v>15</v>
      </c>
    </row>
    <row r="158" spans="1:6">
      <c r="A158">
        <v>131</v>
      </c>
      <c r="B158">
        <v>10992</v>
      </c>
      <c r="C158" t="s">
        <v>76</v>
      </c>
      <c r="D158" s="6">
        <f>VLOOKUP(A158,'base (2)'!$A$3:$R$999,16)</f>
        <v>9044.75</v>
      </c>
      <c r="E158" t="str">
        <f>VLOOKUP(A158,'base (2)'!$A$3:$R$999,18)</f>
        <v>5. &gt;$5K &lt;$10K</v>
      </c>
      <c r="F158" t="s">
        <v>15</v>
      </c>
    </row>
    <row r="159" spans="1:6">
      <c r="A159">
        <v>131</v>
      </c>
      <c r="B159">
        <v>9856</v>
      </c>
      <c r="C159" t="s">
        <v>78</v>
      </c>
      <c r="D159" s="6">
        <f>VLOOKUP(A159,'base (2)'!$A$3:$R$999,16)</f>
        <v>9044.75</v>
      </c>
      <c r="E159" t="str">
        <f>VLOOKUP(A159,'base (2)'!$A$3:$R$999,18)</f>
        <v>5. &gt;$5K &lt;$10K</v>
      </c>
      <c r="F159" t="s">
        <v>15</v>
      </c>
    </row>
    <row r="160" spans="1:6">
      <c r="A160">
        <v>131</v>
      </c>
      <c r="B160">
        <v>12005</v>
      </c>
      <c r="C160" t="s">
        <v>79</v>
      </c>
      <c r="D160" s="6">
        <f>VLOOKUP(A160,'base (2)'!$A$3:$R$999,16)</f>
        <v>9044.75</v>
      </c>
      <c r="E160" t="str">
        <f>VLOOKUP(A160,'base (2)'!$A$3:$R$999,18)</f>
        <v>5. &gt;$5K &lt;$10K</v>
      </c>
      <c r="F160" t="s">
        <v>15</v>
      </c>
    </row>
    <row r="161" spans="1:6">
      <c r="A161">
        <v>132</v>
      </c>
      <c r="B161">
        <v>6475</v>
      </c>
      <c r="C161" t="s">
        <v>81</v>
      </c>
      <c r="D161" s="6">
        <f>VLOOKUP(A161,'base (2)'!$A$3:$R$999,16)</f>
        <v>42893</v>
      </c>
      <c r="E161" t="str">
        <f>VLOOKUP(A161,'base (2)'!$A$3:$R$999,18)</f>
        <v>3. &gt;$25K &lt;$50K</v>
      </c>
      <c r="F161" t="s">
        <v>11</v>
      </c>
    </row>
    <row r="162" spans="1:6">
      <c r="A162">
        <v>133</v>
      </c>
      <c r="B162">
        <v>11905</v>
      </c>
      <c r="C162" t="s">
        <v>75</v>
      </c>
      <c r="D162" s="6">
        <f>VLOOKUP(A162,'base (2)'!$A$3:$R$999,16)</f>
        <v>44205</v>
      </c>
      <c r="E162" t="str">
        <f>VLOOKUP(A162,'base (2)'!$A$3:$R$999,18)</f>
        <v>3. &gt;$25K &lt;$50K</v>
      </c>
      <c r="F162" t="s">
        <v>11</v>
      </c>
    </row>
    <row r="163" spans="1:6">
      <c r="A163">
        <v>134</v>
      </c>
      <c r="B163">
        <v>7959</v>
      </c>
      <c r="C163" t="s">
        <v>78</v>
      </c>
      <c r="D163" s="6">
        <f>VLOOKUP(A163,'base (2)'!$A$3:$R$999,16)</f>
        <v>43232.0625</v>
      </c>
      <c r="E163" t="str">
        <f>VLOOKUP(A163,'base (2)'!$A$3:$R$999,18)</f>
        <v>3. &gt;$25K &lt;$50K</v>
      </c>
      <c r="F163" t="s">
        <v>13</v>
      </c>
    </row>
    <row r="164" spans="1:6">
      <c r="A164">
        <v>134</v>
      </c>
      <c r="B164">
        <v>10035</v>
      </c>
      <c r="C164" t="s">
        <v>78</v>
      </c>
      <c r="D164" s="6">
        <f>VLOOKUP(A164,'base (2)'!$A$3:$R$999,16)</f>
        <v>43232.0625</v>
      </c>
      <c r="E164" t="str">
        <f>VLOOKUP(A164,'base (2)'!$A$3:$R$999,18)</f>
        <v>3. &gt;$25K &lt;$50K</v>
      </c>
      <c r="F164" t="s">
        <v>13</v>
      </c>
    </row>
    <row r="165" spans="1:6">
      <c r="A165">
        <v>135</v>
      </c>
      <c r="B165">
        <v>10683</v>
      </c>
      <c r="C165" t="s">
        <v>77</v>
      </c>
      <c r="D165" s="6">
        <f>VLOOKUP(A165,'base (2)'!$A$3:$R$999,16)</f>
        <v>37272</v>
      </c>
      <c r="E165" t="str">
        <f>VLOOKUP(A165,'base (2)'!$A$3:$R$999,18)</f>
        <v>3. &gt;$25K &lt;$50K</v>
      </c>
      <c r="F165" t="s">
        <v>11</v>
      </c>
    </row>
    <row r="166" spans="1:6">
      <c r="A166">
        <v>135</v>
      </c>
      <c r="B166">
        <v>5194</v>
      </c>
      <c r="C166" t="s">
        <v>78</v>
      </c>
      <c r="D166" s="6">
        <f>VLOOKUP(A166,'base (2)'!$A$3:$R$999,16)</f>
        <v>37272</v>
      </c>
      <c r="E166" t="str">
        <f>VLOOKUP(A166,'base (2)'!$A$3:$R$999,18)</f>
        <v>3. &gt;$25K &lt;$50K</v>
      </c>
      <c r="F166" t="s">
        <v>11</v>
      </c>
    </row>
    <row r="167" spans="1:6">
      <c r="A167">
        <v>135</v>
      </c>
      <c r="B167">
        <v>5491</v>
      </c>
      <c r="C167" t="s">
        <v>78</v>
      </c>
      <c r="D167" s="6">
        <f>VLOOKUP(A167,'base (2)'!$A$3:$R$999,16)</f>
        <v>37272</v>
      </c>
      <c r="E167" t="str">
        <f>VLOOKUP(A167,'base (2)'!$A$3:$R$999,18)</f>
        <v>3. &gt;$25K &lt;$50K</v>
      </c>
      <c r="F167" t="s">
        <v>11</v>
      </c>
    </row>
    <row r="168" spans="1:6">
      <c r="A168">
        <v>136</v>
      </c>
      <c r="B168">
        <v>9325</v>
      </c>
      <c r="C168" t="s">
        <v>81</v>
      </c>
      <c r="D168" s="6">
        <f>VLOOKUP(A168,'base (2)'!$A$3:$R$999,16)</f>
        <v>96794.35</v>
      </c>
      <c r="E168" t="str">
        <f>VLOOKUP(A168,'base (2)'!$A$3:$R$999,18)</f>
        <v>1. &gt;$75K &lt;$100K</v>
      </c>
      <c r="F168" t="s">
        <v>12</v>
      </c>
    </row>
    <row r="169" spans="1:6">
      <c r="A169">
        <v>137</v>
      </c>
      <c r="B169">
        <v>5637</v>
      </c>
      <c r="C169" t="s">
        <v>81</v>
      </c>
      <c r="D169" s="6">
        <f>VLOOKUP(A169,'base (2)'!$A$3:$R$999,16)</f>
        <v>43942.237499999996</v>
      </c>
      <c r="E169" t="str">
        <f>VLOOKUP(A169,'base (2)'!$A$3:$R$999,18)</f>
        <v>3. &gt;$25K &lt;$50K</v>
      </c>
      <c r="F169" t="s">
        <v>13</v>
      </c>
    </row>
    <row r="170" spans="1:6">
      <c r="A170">
        <v>138</v>
      </c>
      <c r="B170">
        <v>11373</v>
      </c>
      <c r="C170" t="s">
        <v>76</v>
      </c>
      <c r="D170" s="6">
        <f>VLOOKUP(A170,'base (2)'!$A$3:$R$999,16)</f>
        <v>56802</v>
      </c>
      <c r="E170" t="str">
        <f>VLOOKUP(A170,'base (2)'!$A$3:$R$999,18)</f>
        <v>2. &gt;$50K &lt;$75K</v>
      </c>
      <c r="F170" t="s">
        <v>11</v>
      </c>
    </row>
    <row r="171" spans="1:6">
      <c r="A171">
        <v>140</v>
      </c>
      <c r="B171">
        <v>5733</v>
      </c>
      <c r="C171" t="s">
        <v>78</v>
      </c>
      <c r="D171" s="6">
        <f>VLOOKUP(A171,'base (2)'!$A$3:$R$999,16)</f>
        <v>29805.999999999996</v>
      </c>
      <c r="E171" t="str">
        <f>VLOOKUP(A171,'base (2)'!$A$3:$R$999,18)</f>
        <v>3. &gt;$25K &lt;$50K</v>
      </c>
      <c r="F171" t="s">
        <v>11</v>
      </c>
    </row>
    <row r="172" spans="1:6">
      <c r="A172">
        <v>141</v>
      </c>
      <c r="B172">
        <v>3766</v>
      </c>
      <c r="C172" t="s">
        <v>81</v>
      </c>
      <c r="D172" s="6">
        <f>VLOOKUP(A172,'base (2)'!$A$3:$R$999,16)</f>
        <v>46498.999999999993</v>
      </c>
      <c r="E172" t="str">
        <f>VLOOKUP(A172,'base (2)'!$A$3:$R$999,18)</f>
        <v>3. &gt;$25K &lt;$50K</v>
      </c>
      <c r="F172" t="s">
        <v>11</v>
      </c>
    </row>
    <row r="173" spans="1:6">
      <c r="A173">
        <v>143</v>
      </c>
      <c r="B173">
        <v>6357</v>
      </c>
      <c r="C173" t="s">
        <v>76</v>
      </c>
      <c r="D173" s="6">
        <f>VLOOKUP(A173,'base (2)'!$A$3:$R$999,16)</f>
        <v>11008.708333333334</v>
      </c>
      <c r="E173" t="str">
        <f>VLOOKUP(A173,'base (2)'!$A$3:$R$999,18)</f>
        <v>4. &gt;$10K &lt;$25K</v>
      </c>
      <c r="F173" t="s">
        <v>15</v>
      </c>
    </row>
    <row r="174" spans="1:6">
      <c r="A174">
        <v>144</v>
      </c>
      <c r="B174">
        <v>6542</v>
      </c>
      <c r="C174" t="s">
        <v>79</v>
      </c>
      <c r="D174" s="6">
        <f>VLOOKUP(A174,'base (2)'!$A$3:$R$999,16)</f>
        <v>11008.708333333334</v>
      </c>
      <c r="E174" t="str">
        <f>VLOOKUP(A174,'base (2)'!$A$3:$R$999,18)</f>
        <v>4. &gt;$10K &lt;$25K</v>
      </c>
      <c r="F174" t="s">
        <v>15</v>
      </c>
    </row>
    <row r="175" spans="1:6">
      <c r="A175">
        <v>144</v>
      </c>
      <c r="B175">
        <v>4250</v>
      </c>
      <c r="C175" t="s">
        <v>81</v>
      </c>
      <c r="D175" s="6">
        <f>VLOOKUP(A175,'base (2)'!$A$3:$R$999,16)</f>
        <v>11008.708333333334</v>
      </c>
      <c r="E175" t="str">
        <f>VLOOKUP(A175,'base (2)'!$A$3:$R$999,18)</f>
        <v>4. &gt;$10K &lt;$25K</v>
      </c>
      <c r="F175" t="s">
        <v>15</v>
      </c>
    </row>
    <row r="176" spans="1:6">
      <c r="A176">
        <v>146</v>
      </c>
      <c r="B176">
        <v>10594</v>
      </c>
      <c r="C176" t="s">
        <v>77</v>
      </c>
      <c r="D176" s="6">
        <f>VLOOKUP(A176,'base (2)'!$A$3:$R$999,16)</f>
        <v>91108.75</v>
      </c>
      <c r="E176" t="str">
        <f>VLOOKUP(A176,'base (2)'!$A$3:$R$999,18)</f>
        <v>1. &gt;$75K &lt;$100K</v>
      </c>
      <c r="F176" t="s">
        <v>12</v>
      </c>
    </row>
    <row r="177" spans="1:6">
      <c r="A177">
        <v>146</v>
      </c>
      <c r="B177">
        <v>9334</v>
      </c>
      <c r="C177" t="s">
        <v>77</v>
      </c>
      <c r="D177" s="6">
        <f>VLOOKUP(A177,'base (2)'!$A$3:$R$999,16)</f>
        <v>91108.75</v>
      </c>
      <c r="E177" t="str">
        <f>VLOOKUP(A177,'base (2)'!$A$3:$R$999,18)</f>
        <v>1. &gt;$75K &lt;$100K</v>
      </c>
      <c r="F177" t="s">
        <v>12</v>
      </c>
    </row>
    <row r="178" spans="1:6">
      <c r="A178">
        <v>147</v>
      </c>
      <c r="B178">
        <v>9885</v>
      </c>
      <c r="C178" t="s">
        <v>81</v>
      </c>
      <c r="D178" s="6">
        <f>VLOOKUP(A178,'base (2)'!$A$3:$R$999,16)</f>
        <v>54166.000000000007</v>
      </c>
      <c r="E178" t="str">
        <f>VLOOKUP(A178,'base (2)'!$A$3:$R$999,18)</f>
        <v>2. &gt;$50K &lt;$75K</v>
      </c>
      <c r="F178" t="s">
        <v>11</v>
      </c>
    </row>
    <row r="179" spans="1:6">
      <c r="A179">
        <v>149</v>
      </c>
      <c r="B179">
        <v>7889</v>
      </c>
      <c r="C179" t="s">
        <v>81</v>
      </c>
      <c r="D179" s="6">
        <f>VLOOKUP(A179,'base (2)'!$A$3:$R$999,16)</f>
        <v>96794.35</v>
      </c>
      <c r="E179" t="str">
        <f>VLOOKUP(A179,'base (2)'!$A$3:$R$999,18)</f>
        <v>1. &gt;$75K &lt;$100K</v>
      </c>
      <c r="F179" t="s">
        <v>12</v>
      </c>
    </row>
    <row r="180" spans="1:6">
      <c r="A180">
        <v>150</v>
      </c>
      <c r="B180">
        <v>12217</v>
      </c>
      <c r="C180" t="s">
        <v>80</v>
      </c>
      <c r="D180" s="6">
        <f>VLOOKUP(A180,'base (2)'!$A$3:$R$999,16)</f>
        <v>32529</v>
      </c>
      <c r="E180" t="str">
        <f>VLOOKUP(A180,'base (2)'!$A$3:$R$999,18)</f>
        <v>3. &gt;$25K &lt;$50K</v>
      </c>
      <c r="F180" t="s">
        <v>11</v>
      </c>
    </row>
    <row r="181" spans="1:6">
      <c r="A181">
        <v>151</v>
      </c>
      <c r="B181">
        <v>8820</v>
      </c>
      <c r="C181" t="s">
        <v>81</v>
      </c>
      <c r="D181" s="6">
        <f>VLOOKUP(A181,'base (2)'!$A$3:$R$999,16)</f>
        <v>91427.299999999988</v>
      </c>
      <c r="E181" t="str">
        <f>VLOOKUP(A181,'base (2)'!$A$3:$R$999,18)</f>
        <v>1. &gt;$75K &lt;$100K</v>
      </c>
      <c r="F181" t="s">
        <v>12</v>
      </c>
    </row>
    <row r="182" spans="1:6">
      <c r="A182">
        <v>152</v>
      </c>
      <c r="B182">
        <v>8181</v>
      </c>
      <c r="C182" t="s">
        <v>81</v>
      </c>
      <c r="D182" s="6">
        <f>VLOOKUP(A182,'base (2)'!$A$3:$R$999,16)</f>
        <v>93424.849999999991</v>
      </c>
      <c r="E182" t="str">
        <f>VLOOKUP(A182,'base (2)'!$A$3:$R$999,18)</f>
        <v>1. &gt;$75K &lt;$100K</v>
      </c>
      <c r="F182" t="s">
        <v>12</v>
      </c>
    </row>
    <row r="183" spans="1:6">
      <c r="A183">
        <v>153</v>
      </c>
      <c r="B183">
        <v>8966</v>
      </c>
      <c r="C183" t="s">
        <v>78</v>
      </c>
      <c r="D183" s="6">
        <f>VLOOKUP(A183,'base (2)'!$A$3:$R$999,16)</f>
        <v>37000</v>
      </c>
      <c r="E183" t="str">
        <f>VLOOKUP(A183,'base (2)'!$A$3:$R$999,18)</f>
        <v>3. &gt;$25K &lt;$50K</v>
      </c>
      <c r="F183" t="s">
        <v>11</v>
      </c>
    </row>
    <row r="184" spans="1:6">
      <c r="A184">
        <v>154</v>
      </c>
      <c r="B184">
        <v>9206</v>
      </c>
      <c r="C184" t="s">
        <v>75</v>
      </c>
      <c r="D184" s="6">
        <f>VLOOKUP(A184,'base (2)'!$A$3:$R$999,16)</f>
        <v>30314.000000000004</v>
      </c>
      <c r="E184" t="str">
        <f>VLOOKUP(A184,'base (2)'!$A$3:$R$999,18)</f>
        <v>3. &gt;$25K &lt;$50K</v>
      </c>
      <c r="F184" t="s">
        <v>11</v>
      </c>
    </row>
    <row r="185" spans="1:6">
      <c r="A185">
        <v>155</v>
      </c>
      <c r="B185">
        <v>10511</v>
      </c>
      <c r="C185" t="s">
        <v>80</v>
      </c>
      <c r="D185" s="6">
        <f>VLOOKUP(A185,'base (2)'!$A$3:$R$999,16)</f>
        <v>52494</v>
      </c>
      <c r="E185" t="str">
        <f>VLOOKUP(A185,'base (2)'!$A$3:$R$999,18)</f>
        <v>2. &gt;$50K &lt;$75K</v>
      </c>
      <c r="F185" t="s">
        <v>11</v>
      </c>
    </row>
    <row r="186" spans="1:6">
      <c r="A186">
        <v>160</v>
      </c>
      <c r="B186">
        <v>5031</v>
      </c>
      <c r="C186" t="s">
        <v>75</v>
      </c>
      <c r="D186" s="6">
        <f>VLOOKUP(A186,'base (2)'!$A$3:$R$999,16)</f>
        <v>89823</v>
      </c>
      <c r="E186" t="str">
        <f>VLOOKUP(A186,'base (2)'!$A$3:$R$999,18)</f>
        <v>1. &gt;$75K &lt;$100K</v>
      </c>
      <c r="F186" t="s">
        <v>11</v>
      </c>
    </row>
    <row r="187" spans="1:6">
      <c r="A187">
        <v>161</v>
      </c>
      <c r="B187">
        <v>6605</v>
      </c>
      <c r="C187" t="s">
        <v>76</v>
      </c>
      <c r="D187" s="6">
        <f>VLOOKUP(A187,'base (2)'!$A$3:$R$999,16)</f>
        <v>52346.583333333343</v>
      </c>
      <c r="E187" t="str">
        <f>VLOOKUP(A187,'base (2)'!$A$3:$R$999,18)</f>
        <v>2. &gt;$50K &lt;$75K</v>
      </c>
      <c r="F187" t="s">
        <v>14</v>
      </c>
    </row>
    <row r="188" spans="1:6">
      <c r="A188">
        <v>162</v>
      </c>
      <c r="B188">
        <v>10404</v>
      </c>
      <c r="C188" t="s">
        <v>77</v>
      </c>
      <c r="D188" s="6">
        <f>VLOOKUP(A188,'base (2)'!$A$3:$R$999,16)</f>
        <v>52346.583333333343</v>
      </c>
      <c r="E188" t="str">
        <f>VLOOKUP(A188,'base (2)'!$A$3:$R$999,18)</f>
        <v>2. &gt;$50K &lt;$75K</v>
      </c>
      <c r="F188" t="s">
        <v>14</v>
      </c>
    </row>
    <row r="189" spans="1:6">
      <c r="A189">
        <v>163</v>
      </c>
      <c r="B189">
        <v>11835</v>
      </c>
      <c r="C189" t="s">
        <v>78</v>
      </c>
      <c r="D189" s="6">
        <f>VLOOKUP(A189,'base (2)'!$A$3:$R$999,16)</f>
        <v>30810</v>
      </c>
      <c r="E189" t="str">
        <f>VLOOKUP(A189,'base (2)'!$A$3:$R$999,18)</f>
        <v>3. &gt;$25K &lt;$50K</v>
      </c>
      <c r="F189" t="s">
        <v>11</v>
      </c>
    </row>
    <row r="190" spans="1:6">
      <c r="A190">
        <v>164</v>
      </c>
      <c r="B190">
        <v>11712</v>
      </c>
      <c r="C190" t="s">
        <v>80</v>
      </c>
      <c r="D190" s="6">
        <f>VLOOKUP(A190,'base (2)'!$A$3:$R$999,16)</f>
        <v>30810</v>
      </c>
      <c r="E190" t="str">
        <f>VLOOKUP(A190,'base (2)'!$A$3:$R$999,18)</f>
        <v>3. &gt;$25K &lt;$50K</v>
      </c>
      <c r="F190" t="s">
        <v>11</v>
      </c>
    </row>
    <row r="191" spans="1:6">
      <c r="A191">
        <v>165</v>
      </c>
      <c r="B191">
        <v>11886</v>
      </c>
      <c r="C191" t="s">
        <v>77</v>
      </c>
      <c r="D191" s="6">
        <f>VLOOKUP(A191,'base (2)'!$A$3:$R$999,16)</f>
        <v>31892.000000000004</v>
      </c>
      <c r="E191" t="str">
        <f>VLOOKUP(A191,'base (2)'!$A$3:$R$999,18)</f>
        <v>3. &gt;$25K &lt;$50K</v>
      </c>
      <c r="F191" t="s">
        <v>11</v>
      </c>
    </row>
    <row r="192" spans="1:6">
      <c r="A192">
        <v>167</v>
      </c>
      <c r="B192">
        <v>10484</v>
      </c>
      <c r="C192" t="s">
        <v>78</v>
      </c>
      <c r="D192" s="6">
        <f>VLOOKUP(A192,'base (2)'!$A$3:$R$999,16)</f>
        <v>44191.5</v>
      </c>
      <c r="E192" t="str">
        <f>VLOOKUP(A192,'base (2)'!$A$3:$R$999,18)</f>
        <v>3. &gt;$25K &lt;$50K</v>
      </c>
      <c r="F192" t="s">
        <v>13</v>
      </c>
    </row>
    <row r="193" spans="1:6">
      <c r="A193">
        <v>167</v>
      </c>
      <c r="B193">
        <v>8415</v>
      </c>
      <c r="C193" t="s">
        <v>81</v>
      </c>
      <c r="D193" s="6">
        <f>VLOOKUP(A193,'base (2)'!$A$3:$R$999,16)</f>
        <v>44191.5</v>
      </c>
      <c r="E193" t="str">
        <f>VLOOKUP(A193,'base (2)'!$A$3:$R$999,18)</f>
        <v>3. &gt;$25K &lt;$50K</v>
      </c>
      <c r="F193" t="s">
        <v>13</v>
      </c>
    </row>
    <row r="194" spans="1:6">
      <c r="A194">
        <v>168</v>
      </c>
      <c r="B194">
        <v>6782</v>
      </c>
      <c r="C194" t="s">
        <v>81</v>
      </c>
      <c r="D194" s="6">
        <f>VLOOKUP(A194,'base (2)'!$A$3:$R$999,16)</f>
        <v>44113.000000000007</v>
      </c>
      <c r="E194" t="str">
        <f>VLOOKUP(A194,'base (2)'!$A$3:$R$999,18)</f>
        <v>3. &gt;$25K &lt;$50K</v>
      </c>
      <c r="F194" t="s">
        <v>11</v>
      </c>
    </row>
    <row r="195" spans="1:6">
      <c r="A195">
        <v>169</v>
      </c>
      <c r="B195">
        <v>7890</v>
      </c>
      <c r="C195" t="s">
        <v>77</v>
      </c>
      <c r="D195" s="6">
        <f>VLOOKUP(A195,'base (2)'!$A$3:$R$999,16)</f>
        <v>12291.125</v>
      </c>
      <c r="E195" t="str">
        <f>VLOOKUP(A195,'base (2)'!$A$3:$R$999,18)</f>
        <v>4. &gt;$10K &lt;$25K</v>
      </c>
      <c r="F195" t="s">
        <v>15</v>
      </c>
    </row>
    <row r="196" spans="1:6">
      <c r="A196">
        <v>171</v>
      </c>
      <c r="B196">
        <v>11241</v>
      </c>
      <c r="C196" t="s">
        <v>81</v>
      </c>
      <c r="D196" s="6">
        <f>VLOOKUP(A196,'base (2)'!$A$3:$R$999,16)</f>
        <v>60820.000000000007</v>
      </c>
      <c r="E196" t="str">
        <f>VLOOKUP(A196,'base (2)'!$A$3:$R$999,18)</f>
        <v>2. &gt;$50K &lt;$75K</v>
      </c>
      <c r="F196" t="s">
        <v>11</v>
      </c>
    </row>
    <row r="197" spans="1:6">
      <c r="A197">
        <v>171</v>
      </c>
      <c r="B197">
        <v>7222</v>
      </c>
      <c r="C197" t="s">
        <v>81</v>
      </c>
      <c r="D197" s="6">
        <f>VLOOKUP(A197,'base (2)'!$A$3:$R$999,16)</f>
        <v>60820.000000000007</v>
      </c>
      <c r="E197" t="str">
        <f>VLOOKUP(A197,'base (2)'!$A$3:$R$999,18)</f>
        <v>2. &gt;$50K &lt;$75K</v>
      </c>
      <c r="F197" t="s">
        <v>11</v>
      </c>
    </row>
    <row r="198" spans="1:6">
      <c r="A198">
        <v>172</v>
      </c>
      <c r="B198">
        <v>4554</v>
      </c>
      <c r="C198" t="s">
        <v>76</v>
      </c>
      <c r="D198" s="6">
        <f>VLOOKUP(A198,'base (2)'!$A$3:$R$999,16)</f>
        <v>87893.000000000015</v>
      </c>
      <c r="E198" t="str">
        <f>VLOOKUP(A198,'base (2)'!$A$3:$R$999,18)</f>
        <v>1. &gt;$75K &lt;$100K</v>
      </c>
      <c r="F198" t="s">
        <v>11</v>
      </c>
    </row>
    <row r="199" spans="1:6">
      <c r="A199">
        <v>172</v>
      </c>
      <c r="B199">
        <v>5886</v>
      </c>
      <c r="C199" t="s">
        <v>81</v>
      </c>
      <c r="D199" s="6">
        <f>VLOOKUP(A199,'base (2)'!$A$3:$R$999,16)</f>
        <v>87893.000000000015</v>
      </c>
      <c r="E199" t="str">
        <f>VLOOKUP(A199,'base (2)'!$A$3:$R$999,18)</f>
        <v>1. &gt;$75K &lt;$100K</v>
      </c>
      <c r="F199" t="s">
        <v>11</v>
      </c>
    </row>
    <row r="200" spans="1:6">
      <c r="A200">
        <v>172</v>
      </c>
      <c r="B200">
        <v>11742</v>
      </c>
      <c r="C200" t="s">
        <v>81</v>
      </c>
      <c r="D200" s="6">
        <f>VLOOKUP(A200,'base (2)'!$A$3:$R$999,16)</f>
        <v>87893.000000000015</v>
      </c>
      <c r="E200" t="str">
        <f>VLOOKUP(A200,'base (2)'!$A$3:$R$999,18)</f>
        <v>1. &gt;$75K &lt;$100K</v>
      </c>
      <c r="F200" t="s">
        <v>11</v>
      </c>
    </row>
    <row r="201" spans="1:6">
      <c r="A201">
        <v>173</v>
      </c>
      <c r="B201">
        <v>11679</v>
      </c>
      <c r="C201" t="s">
        <v>81</v>
      </c>
      <c r="D201" s="6">
        <f>VLOOKUP(A201,'base (2)'!$A$3:$R$999,16)</f>
        <v>90966</v>
      </c>
      <c r="E201" t="str">
        <f>VLOOKUP(A201,'base (2)'!$A$3:$R$999,18)</f>
        <v>1. &gt;$75K &lt;$100K</v>
      </c>
      <c r="F201" t="s">
        <v>11</v>
      </c>
    </row>
    <row r="202" spans="1:6">
      <c r="A202">
        <v>174</v>
      </c>
      <c r="B202">
        <v>10210</v>
      </c>
      <c r="C202" t="s">
        <v>77</v>
      </c>
      <c r="D202" s="6">
        <f>VLOOKUP(A202,'base (2)'!$A$3:$R$999,16)</f>
        <v>48001.200000000004</v>
      </c>
      <c r="E202" t="str">
        <f>VLOOKUP(A202,'base (2)'!$A$3:$R$999,18)</f>
        <v>3. &gt;$25K &lt;$50K</v>
      </c>
      <c r="F202" t="s">
        <v>13</v>
      </c>
    </row>
    <row r="203" spans="1:6">
      <c r="A203">
        <v>175</v>
      </c>
      <c r="B203">
        <v>11715</v>
      </c>
      <c r="C203" t="s">
        <v>79</v>
      </c>
      <c r="D203" s="6">
        <f>VLOOKUP(A203,'base (2)'!$A$3:$R$999,16)</f>
        <v>44893.387500000004</v>
      </c>
      <c r="E203" t="str">
        <f>VLOOKUP(A203,'base (2)'!$A$3:$R$999,18)</f>
        <v>3. &gt;$25K &lt;$50K</v>
      </c>
      <c r="F203" t="s">
        <v>13</v>
      </c>
    </row>
    <row r="204" spans="1:6">
      <c r="A204">
        <v>176</v>
      </c>
      <c r="B204">
        <v>12319</v>
      </c>
      <c r="C204" t="s">
        <v>80</v>
      </c>
      <c r="D204" s="6">
        <f>VLOOKUP(A204,'base (2)'!$A$3:$R$999,16)</f>
        <v>44893.387500000004</v>
      </c>
      <c r="E204" t="str">
        <f>VLOOKUP(A204,'base (2)'!$A$3:$R$999,18)</f>
        <v>3. &gt;$25K &lt;$50K</v>
      </c>
      <c r="F204" t="s">
        <v>13</v>
      </c>
    </row>
    <row r="205" spans="1:6">
      <c r="A205">
        <v>176</v>
      </c>
      <c r="B205">
        <v>12429</v>
      </c>
      <c r="C205" t="s">
        <v>80</v>
      </c>
      <c r="D205" s="6">
        <f>VLOOKUP(A205,'base (2)'!$A$3:$R$999,16)</f>
        <v>44893.387500000004</v>
      </c>
      <c r="E205" t="str">
        <f>VLOOKUP(A205,'base (2)'!$A$3:$R$999,18)</f>
        <v>3. &gt;$25K &lt;$50K</v>
      </c>
      <c r="F205" t="s">
        <v>13</v>
      </c>
    </row>
    <row r="206" spans="1:6">
      <c r="A206">
        <v>177</v>
      </c>
      <c r="B206">
        <v>11960</v>
      </c>
      <c r="C206" t="s">
        <v>79</v>
      </c>
      <c r="D206" s="6">
        <f>VLOOKUP(A206,'base (2)'!$A$3:$R$999,16)</f>
        <v>98837.9</v>
      </c>
      <c r="E206" t="str">
        <f>VLOOKUP(A206,'base (2)'!$A$3:$R$999,18)</f>
        <v>1. &gt;$75K &lt;$100K</v>
      </c>
      <c r="F206" t="s">
        <v>12</v>
      </c>
    </row>
    <row r="207" spans="1:6">
      <c r="A207">
        <v>177</v>
      </c>
      <c r="B207">
        <v>9174</v>
      </c>
      <c r="C207" t="s">
        <v>80</v>
      </c>
      <c r="D207" s="6">
        <f>VLOOKUP(A207,'base (2)'!$A$3:$R$999,16)</f>
        <v>98837.9</v>
      </c>
      <c r="E207" t="str">
        <f>VLOOKUP(A207,'base (2)'!$A$3:$R$999,18)</f>
        <v>1. &gt;$75K &lt;$100K</v>
      </c>
      <c r="F207" t="s">
        <v>12</v>
      </c>
    </row>
    <row r="208" spans="1:6">
      <c r="A208">
        <v>177</v>
      </c>
      <c r="B208">
        <v>9754</v>
      </c>
      <c r="C208" t="s">
        <v>81</v>
      </c>
      <c r="D208" s="6">
        <f>VLOOKUP(A208,'base (2)'!$A$3:$R$999,16)</f>
        <v>98837.9</v>
      </c>
      <c r="E208" t="str">
        <f>VLOOKUP(A208,'base (2)'!$A$3:$R$999,18)</f>
        <v>1. &gt;$75K &lt;$100K</v>
      </c>
      <c r="F208" t="s">
        <v>12</v>
      </c>
    </row>
    <row r="209" spans="1:6">
      <c r="A209">
        <v>178</v>
      </c>
      <c r="B209">
        <v>10745</v>
      </c>
      <c r="C209" t="s">
        <v>75</v>
      </c>
      <c r="D209" s="6">
        <f>VLOOKUP(A209,'base (2)'!$A$3:$R$999,16)</f>
        <v>89813.85000000002</v>
      </c>
      <c r="E209" t="str">
        <f>VLOOKUP(A209,'base (2)'!$A$3:$R$999,18)</f>
        <v>1. &gt;$75K &lt;$100K</v>
      </c>
      <c r="F209" t="s">
        <v>12</v>
      </c>
    </row>
    <row r="210" spans="1:6">
      <c r="A210">
        <v>180</v>
      </c>
      <c r="B210">
        <v>12046</v>
      </c>
      <c r="C210" t="s">
        <v>81</v>
      </c>
      <c r="D210" s="6">
        <f>VLOOKUP(A210,'base (2)'!$A$3:$R$999,16)</f>
        <v>45556.999999999993</v>
      </c>
      <c r="E210" t="str">
        <f>VLOOKUP(A210,'base (2)'!$A$3:$R$999,18)</f>
        <v>3. &gt;$25K &lt;$50K</v>
      </c>
      <c r="F210" t="s">
        <v>11</v>
      </c>
    </row>
    <row r="211" spans="1:6">
      <c r="A211">
        <v>182</v>
      </c>
      <c r="B211">
        <v>7855</v>
      </c>
      <c r="C211" t="s">
        <v>79</v>
      </c>
      <c r="D211" s="6">
        <f>VLOOKUP(A211,'base (2)'!$A$3:$R$999,16)</f>
        <v>28407</v>
      </c>
      <c r="E211" t="str">
        <f>VLOOKUP(A211,'base (2)'!$A$3:$R$999,18)</f>
        <v>3. &gt;$25K &lt;$50K</v>
      </c>
      <c r="F211" t="s">
        <v>11</v>
      </c>
    </row>
    <row r="212" spans="1:6">
      <c r="A212">
        <v>183</v>
      </c>
      <c r="B212">
        <v>11029</v>
      </c>
      <c r="C212" t="s">
        <v>75</v>
      </c>
      <c r="D212" s="6">
        <f>VLOOKUP(A212,'base (2)'!$A$3:$R$999,16)</f>
        <v>51923.041666666664</v>
      </c>
      <c r="E212" t="str">
        <f>VLOOKUP(A212,'base (2)'!$A$3:$R$999,18)</f>
        <v>2. &gt;$50K &lt;$75K</v>
      </c>
      <c r="F212" t="s">
        <v>14</v>
      </c>
    </row>
    <row r="213" spans="1:6">
      <c r="A213">
        <v>183</v>
      </c>
      <c r="B213">
        <v>8562</v>
      </c>
      <c r="C213" t="s">
        <v>76</v>
      </c>
      <c r="D213" s="6">
        <f>VLOOKUP(A213,'base (2)'!$A$3:$R$999,16)</f>
        <v>51923.041666666664</v>
      </c>
      <c r="E213" t="str">
        <f>VLOOKUP(A213,'base (2)'!$A$3:$R$999,18)</f>
        <v>2. &gt;$50K &lt;$75K</v>
      </c>
      <c r="F213" t="s">
        <v>14</v>
      </c>
    </row>
    <row r="214" spans="1:6">
      <c r="A214">
        <v>184</v>
      </c>
      <c r="B214">
        <v>3369</v>
      </c>
      <c r="C214" t="s">
        <v>78</v>
      </c>
      <c r="D214" s="6">
        <f>VLOOKUP(A214,'base (2)'!$A$3:$R$999,16)</f>
        <v>49249.999999999993</v>
      </c>
      <c r="E214" t="str">
        <f>VLOOKUP(A214,'base (2)'!$A$3:$R$999,18)</f>
        <v>3. &gt;$25K &lt;$50K</v>
      </c>
      <c r="F214" t="s">
        <v>11</v>
      </c>
    </row>
    <row r="215" spans="1:6">
      <c r="A215">
        <v>187</v>
      </c>
      <c r="B215">
        <v>6554</v>
      </c>
      <c r="C215" t="s">
        <v>76</v>
      </c>
      <c r="D215" s="6">
        <f>VLOOKUP(A215,'base (2)'!$A$3:$R$999,16)</f>
        <v>10526.083333333334</v>
      </c>
      <c r="E215" t="str">
        <f>VLOOKUP(A215,'base (2)'!$A$3:$R$999,18)</f>
        <v>4. &gt;$10K &lt;$25K</v>
      </c>
      <c r="F215" t="s">
        <v>15</v>
      </c>
    </row>
    <row r="216" spans="1:6">
      <c r="A216">
        <v>187</v>
      </c>
      <c r="B216">
        <v>11331</v>
      </c>
      <c r="C216" t="s">
        <v>79</v>
      </c>
      <c r="D216" s="6">
        <f>VLOOKUP(A216,'base (2)'!$A$3:$R$999,16)</f>
        <v>10526.083333333334</v>
      </c>
      <c r="E216" t="str">
        <f>VLOOKUP(A216,'base (2)'!$A$3:$R$999,18)</f>
        <v>4. &gt;$10K &lt;$25K</v>
      </c>
      <c r="F216" t="s">
        <v>15</v>
      </c>
    </row>
    <row r="217" spans="1:6">
      <c r="A217">
        <v>188</v>
      </c>
      <c r="B217">
        <v>7283</v>
      </c>
      <c r="C217" t="s">
        <v>81</v>
      </c>
      <c r="D217" s="6">
        <f>VLOOKUP(A217,'base (2)'!$A$3:$R$999,16)</f>
        <v>91459.5</v>
      </c>
      <c r="E217" t="str">
        <f>VLOOKUP(A217,'base (2)'!$A$3:$R$999,18)</f>
        <v>1. &gt;$75K &lt;$100K</v>
      </c>
      <c r="F217" t="s">
        <v>12</v>
      </c>
    </row>
    <row r="218" spans="1:6">
      <c r="A218">
        <v>189</v>
      </c>
      <c r="B218">
        <v>9731</v>
      </c>
      <c r="C218" t="s">
        <v>79</v>
      </c>
      <c r="D218" s="6">
        <f>VLOOKUP(A218,'base (2)'!$A$3:$R$999,16)</f>
        <v>39989</v>
      </c>
      <c r="E218" t="str">
        <f>VLOOKUP(A218,'base (2)'!$A$3:$R$999,18)</f>
        <v>3. &gt;$25K &lt;$50K</v>
      </c>
      <c r="F218" t="s">
        <v>11</v>
      </c>
    </row>
    <row r="219" spans="1:6">
      <c r="A219">
        <v>189</v>
      </c>
      <c r="B219">
        <v>7617</v>
      </c>
      <c r="C219" t="s">
        <v>81</v>
      </c>
      <c r="D219" s="6">
        <f>VLOOKUP(A219,'base (2)'!$A$3:$R$999,16)</f>
        <v>39989</v>
      </c>
      <c r="E219" t="str">
        <f>VLOOKUP(A219,'base (2)'!$A$3:$R$999,18)</f>
        <v>3. &gt;$25K &lt;$50K</v>
      </c>
      <c r="F219" t="s">
        <v>11</v>
      </c>
    </row>
    <row r="220" spans="1:6">
      <c r="A220">
        <v>189</v>
      </c>
      <c r="B220">
        <v>6579</v>
      </c>
      <c r="C220" t="s">
        <v>81</v>
      </c>
      <c r="D220" s="6">
        <f>VLOOKUP(A220,'base (2)'!$A$3:$R$999,16)</f>
        <v>39989</v>
      </c>
      <c r="E220" t="str">
        <f>VLOOKUP(A220,'base (2)'!$A$3:$R$999,18)</f>
        <v>3. &gt;$25K &lt;$50K</v>
      </c>
      <c r="F220" t="s">
        <v>11</v>
      </c>
    </row>
    <row r="221" spans="1:6">
      <c r="A221">
        <v>190</v>
      </c>
      <c r="B221">
        <v>5202</v>
      </c>
      <c r="C221" t="s">
        <v>76</v>
      </c>
      <c r="D221" s="6">
        <f>VLOOKUP(A221,'base (2)'!$A$3:$R$999,16)</f>
        <v>39989</v>
      </c>
      <c r="E221" t="str">
        <f>VLOOKUP(A221,'base (2)'!$A$3:$R$999,18)</f>
        <v>3. &gt;$25K &lt;$50K</v>
      </c>
      <c r="F221" t="s">
        <v>11</v>
      </c>
    </row>
    <row r="222" spans="1:6">
      <c r="A222">
        <v>190</v>
      </c>
      <c r="B222">
        <v>3635</v>
      </c>
      <c r="C222" t="s">
        <v>79</v>
      </c>
      <c r="D222" s="6">
        <f>VLOOKUP(A222,'base (2)'!$A$3:$R$999,16)</f>
        <v>39989</v>
      </c>
      <c r="E222" t="str">
        <f>VLOOKUP(A222,'base (2)'!$A$3:$R$999,18)</f>
        <v>3. &gt;$25K &lt;$50K</v>
      </c>
      <c r="F222" t="s">
        <v>11</v>
      </c>
    </row>
    <row r="223" spans="1:6">
      <c r="A223">
        <v>191</v>
      </c>
      <c r="B223">
        <v>12393</v>
      </c>
      <c r="C223" t="s">
        <v>76</v>
      </c>
      <c r="D223" s="6">
        <f>VLOOKUP(A223,'base (2)'!$A$3:$R$999,16)</f>
        <v>52662</v>
      </c>
      <c r="E223" t="str">
        <f>VLOOKUP(A223,'base (2)'!$A$3:$R$999,18)</f>
        <v>2. &gt;$50K &lt;$75K</v>
      </c>
      <c r="F223" t="s">
        <v>11</v>
      </c>
    </row>
    <row r="224" spans="1:6">
      <c r="A224">
        <v>192</v>
      </c>
      <c r="B224">
        <v>7563</v>
      </c>
      <c r="C224" t="s">
        <v>75</v>
      </c>
      <c r="D224" s="6">
        <f>VLOOKUP(A224,'base (2)'!$A$3:$R$999,16)</f>
        <v>87621.950000000012</v>
      </c>
      <c r="E224" t="str">
        <f>VLOOKUP(A224,'base (2)'!$A$3:$R$999,18)</f>
        <v>1. &gt;$75K &lt;$100K</v>
      </c>
      <c r="F224" t="s">
        <v>12</v>
      </c>
    </row>
    <row r="225" spans="1:6">
      <c r="A225">
        <v>194</v>
      </c>
      <c r="B225">
        <v>5063</v>
      </c>
      <c r="C225" t="s">
        <v>81</v>
      </c>
      <c r="D225" s="6">
        <f>VLOOKUP(A225,'base (2)'!$A$3:$R$999,16)</f>
        <v>61198.000000000007</v>
      </c>
      <c r="E225" t="str">
        <f>VLOOKUP(A225,'base (2)'!$A$3:$R$999,18)</f>
        <v>2. &gt;$50K &lt;$75K</v>
      </c>
      <c r="F225" t="s">
        <v>11</v>
      </c>
    </row>
    <row r="226" spans="1:6">
      <c r="A226">
        <v>195</v>
      </c>
      <c r="B226">
        <v>10641</v>
      </c>
      <c r="C226" t="s">
        <v>76</v>
      </c>
      <c r="D226" s="6">
        <f>VLOOKUP(A226,'base (2)'!$A$3:$R$999,16)</f>
        <v>11271.791666666664</v>
      </c>
      <c r="E226" t="str">
        <f>VLOOKUP(A226,'base (2)'!$A$3:$R$999,18)</f>
        <v>4. &gt;$10K &lt;$25K</v>
      </c>
      <c r="F226" t="s">
        <v>15</v>
      </c>
    </row>
    <row r="227" spans="1:6">
      <c r="A227">
        <v>196</v>
      </c>
      <c r="B227">
        <v>8150</v>
      </c>
      <c r="C227" t="s">
        <v>78</v>
      </c>
      <c r="D227" s="6">
        <f>VLOOKUP(A227,'base (2)'!$A$3:$R$999,16)</f>
        <v>8717.5</v>
      </c>
      <c r="E227" t="str">
        <f>VLOOKUP(A227,'base (2)'!$A$3:$R$999,18)</f>
        <v>5. &gt;$5K &lt;$10K</v>
      </c>
      <c r="F227" t="s">
        <v>15</v>
      </c>
    </row>
    <row r="228" spans="1:6">
      <c r="A228">
        <v>197</v>
      </c>
      <c r="B228">
        <v>3473</v>
      </c>
      <c r="C228" t="s">
        <v>75</v>
      </c>
      <c r="D228" s="6">
        <f>VLOOKUP(A228,'base (2)'!$A$3:$R$999,16)</f>
        <v>92022.999999999985</v>
      </c>
      <c r="E228" t="str">
        <f>VLOOKUP(A228,'base (2)'!$A$3:$R$999,18)</f>
        <v>1. &gt;$75K &lt;$100K</v>
      </c>
      <c r="F228" t="s">
        <v>11</v>
      </c>
    </row>
    <row r="229" spans="1:6">
      <c r="A229">
        <v>198</v>
      </c>
      <c r="B229">
        <v>8942</v>
      </c>
      <c r="C229" t="s">
        <v>77</v>
      </c>
      <c r="D229" s="6">
        <f>VLOOKUP(A229,'base (2)'!$A$3:$R$999,16)</f>
        <v>8621.25</v>
      </c>
      <c r="E229" t="str">
        <f>VLOOKUP(A229,'base (2)'!$A$3:$R$999,18)</f>
        <v>5. &gt;$5K &lt;$10K</v>
      </c>
      <c r="F229" t="s">
        <v>15</v>
      </c>
    </row>
    <row r="230" spans="1:6">
      <c r="A230">
        <v>198</v>
      </c>
      <c r="B230">
        <v>3775</v>
      </c>
      <c r="C230" t="s">
        <v>77</v>
      </c>
      <c r="D230" s="6">
        <f>VLOOKUP(A230,'base (2)'!$A$3:$R$999,16)</f>
        <v>8621.25</v>
      </c>
      <c r="E230" t="str">
        <f>VLOOKUP(A230,'base (2)'!$A$3:$R$999,18)</f>
        <v>5. &gt;$5K &lt;$10K</v>
      </c>
      <c r="F230" t="s">
        <v>15</v>
      </c>
    </row>
    <row r="231" spans="1:6">
      <c r="A231">
        <v>198</v>
      </c>
      <c r="B231">
        <v>8412</v>
      </c>
      <c r="C231" t="s">
        <v>78</v>
      </c>
      <c r="D231" s="6">
        <f>VLOOKUP(A231,'base (2)'!$A$3:$R$999,16)</f>
        <v>8621.25</v>
      </c>
      <c r="E231" t="str">
        <f>VLOOKUP(A231,'base (2)'!$A$3:$R$999,18)</f>
        <v>5. &gt;$5K &lt;$10K</v>
      </c>
      <c r="F231" t="s">
        <v>15</v>
      </c>
    </row>
    <row r="232" spans="1:6">
      <c r="A232">
        <v>198</v>
      </c>
      <c r="B232">
        <v>4205</v>
      </c>
      <c r="C232" t="s">
        <v>79</v>
      </c>
      <c r="D232" s="6">
        <f>VLOOKUP(A232,'base (2)'!$A$3:$R$999,16)</f>
        <v>8621.25</v>
      </c>
      <c r="E232" t="str">
        <f>VLOOKUP(A232,'base (2)'!$A$3:$R$999,18)</f>
        <v>5. &gt;$5K &lt;$10K</v>
      </c>
      <c r="F232" t="s">
        <v>15</v>
      </c>
    </row>
    <row r="233" spans="1:6">
      <c r="A233">
        <v>198</v>
      </c>
      <c r="B233">
        <v>3406</v>
      </c>
      <c r="C233" t="s">
        <v>80</v>
      </c>
      <c r="D233" s="6">
        <f>VLOOKUP(A233,'base (2)'!$A$3:$R$999,16)</f>
        <v>8621.25</v>
      </c>
      <c r="E233" t="str">
        <f>VLOOKUP(A233,'base (2)'!$A$3:$R$999,18)</f>
        <v>5. &gt;$5K &lt;$10K</v>
      </c>
      <c r="F233" t="s">
        <v>15</v>
      </c>
    </row>
    <row r="234" spans="1:6">
      <c r="A234">
        <v>199</v>
      </c>
      <c r="B234">
        <v>3928</v>
      </c>
      <c r="C234" t="s">
        <v>75</v>
      </c>
      <c r="D234" s="6">
        <f>VLOOKUP(A234,'base (2)'!$A$3:$R$999,16)</f>
        <v>9552.125</v>
      </c>
      <c r="E234" t="str">
        <f>VLOOKUP(A234,'base (2)'!$A$3:$R$999,18)</f>
        <v>5. &gt;$5K &lt;$10K</v>
      </c>
      <c r="F234" t="s">
        <v>15</v>
      </c>
    </row>
    <row r="235" spans="1:6">
      <c r="A235">
        <v>199</v>
      </c>
      <c r="B235">
        <v>8585</v>
      </c>
      <c r="C235" t="s">
        <v>81</v>
      </c>
      <c r="D235" s="6">
        <f>VLOOKUP(A235,'base (2)'!$A$3:$R$999,16)</f>
        <v>9552.125</v>
      </c>
      <c r="E235" t="str">
        <f>VLOOKUP(A235,'base (2)'!$A$3:$R$999,18)</f>
        <v>5. &gt;$5K &lt;$10K</v>
      </c>
      <c r="F235" t="s">
        <v>15</v>
      </c>
    </row>
    <row r="236" spans="1:6">
      <c r="A236">
        <v>200</v>
      </c>
      <c r="B236">
        <v>11014</v>
      </c>
      <c r="C236" t="s">
        <v>75</v>
      </c>
      <c r="D236" s="6">
        <f>VLOOKUP(A236,'base (2)'!$A$3:$R$999,16)</f>
        <v>50887.000000000007</v>
      </c>
      <c r="E236" t="str">
        <f>VLOOKUP(A236,'base (2)'!$A$3:$R$999,18)</f>
        <v>2. &gt;$50K &lt;$75K</v>
      </c>
      <c r="F236" t="s">
        <v>11</v>
      </c>
    </row>
    <row r="237" spans="1:6">
      <c r="A237">
        <v>201</v>
      </c>
      <c r="B237">
        <v>12114</v>
      </c>
      <c r="C237" t="s">
        <v>76</v>
      </c>
      <c r="D237" s="6">
        <f>VLOOKUP(A237,'base (2)'!$A$3:$R$999,16)</f>
        <v>92662.399999999994</v>
      </c>
      <c r="E237" t="str">
        <f>VLOOKUP(A237,'base (2)'!$A$3:$R$999,18)</f>
        <v>1. &gt;$75K &lt;$100K</v>
      </c>
      <c r="F237" t="s">
        <v>12</v>
      </c>
    </row>
    <row r="238" spans="1:6">
      <c r="A238">
        <v>201</v>
      </c>
      <c r="B238">
        <v>8963</v>
      </c>
      <c r="C238" t="s">
        <v>80</v>
      </c>
      <c r="D238" s="6">
        <f>VLOOKUP(A238,'base (2)'!$A$3:$R$999,16)</f>
        <v>92662.399999999994</v>
      </c>
      <c r="E238" t="str">
        <f>VLOOKUP(A238,'base (2)'!$A$3:$R$999,18)</f>
        <v>1. &gt;$75K &lt;$100K</v>
      </c>
      <c r="F238" t="s">
        <v>12</v>
      </c>
    </row>
    <row r="239" spans="1:6">
      <c r="A239">
        <v>202</v>
      </c>
      <c r="B239">
        <v>5346</v>
      </c>
      <c r="C239" t="s">
        <v>78</v>
      </c>
      <c r="D239" s="6">
        <f>VLOOKUP(A239,'base (2)'!$A$3:$R$999,16)</f>
        <v>92662.399999999994</v>
      </c>
      <c r="E239" t="str">
        <f>VLOOKUP(A239,'base (2)'!$A$3:$R$999,18)</f>
        <v>1. &gt;$75K &lt;$100K</v>
      </c>
      <c r="F239" t="s">
        <v>12</v>
      </c>
    </row>
    <row r="240" spans="1:6">
      <c r="A240">
        <v>202</v>
      </c>
      <c r="B240">
        <v>3464</v>
      </c>
      <c r="C240" t="s">
        <v>80</v>
      </c>
      <c r="D240" s="6">
        <f>VLOOKUP(A240,'base (2)'!$A$3:$R$999,16)</f>
        <v>92662.399999999994</v>
      </c>
      <c r="E240" t="str">
        <f>VLOOKUP(A240,'base (2)'!$A$3:$R$999,18)</f>
        <v>1. &gt;$75K &lt;$100K</v>
      </c>
      <c r="F240" t="s">
        <v>12</v>
      </c>
    </row>
    <row r="241" spans="1:6">
      <c r="A241">
        <v>203</v>
      </c>
      <c r="B241">
        <v>9119</v>
      </c>
      <c r="C241" t="s">
        <v>79</v>
      </c>
      <c r="D241" s="6">
        <f>VLOOKUP(A241,'base (2)'!$A$3:$R$999,16)</f>
        <v>55528.000000000007</v>
      </c>
      <c r="E241" t="str">
        <f>VLOOKUP(A241,'base (2)'!$A$3:$R$999,18)</f>
        <v>2. &gt;$50K &lt;$75K</v>
      </c>
      <c r="F241" t="s">
        <v>11</v>
      </c>
    </row>
    <row r="242" spans="1:6">
      <c r="A242">
        <v>204</v>
      </c>
      <c r="B242">
        <v>3880</v>
      </c>
      <c r="C242" t="s">
        <v>75</v>
      </c>
      <c r="D242" s="6">
        <f>VLOOKUP(A242,'base (2)'!$A$3:$R$999,16)</f>
        <v>59301</v>
      </c>
      <c r="E242" t="str">
        <f>VLOOKUP(A242,'base (2)'!$A$3:$R$999,18)</f>
        <v>2. &gt;$50K &lt;$75K</v>
      </c>
      <c r="F242" t="s">
        <v>11</v>
      </c>
    </row>
    <row r="243" spans="1:6">
      <c r="A243">
        <v>205</v>
      </c>
      <c r="B243">
        <v>10636</v>
      </c>
      <c r="C243" t="s">
        <v>79</v>
      </c>
      <c r="D243" s="6">
        <f>VLOOKUP(A243,'base (2)'!$A$3:$R$999,16)</f>
        <v>35201.000000000007</v>
      </c>
      <c r="E243" t="str">
        <f>VLOOKUP(A243,'base (2)'!$A$3:$R$999,18)</f>
        <v>3. &gt;$25K &lt;$50K</v>
      </c>
      <c r="F243" t="s">
        <v>11</v>
      </c>
    </row>
    <row r="244" spans="1:6">
      <c r="A244">
        <v>206</v>
      </c>
      <c r="B244">
        <v>5638</v>
      </c>
      <c r="C244" t="s">
        <v>81</v>
      </c>
      <c r="D244" s="6">
        <f>VLOOKUP(A244,'base (2)'!$A$3:$R$999,16)</f>
        <v>8928.7916666666679</v>
      </c>
      <c r="E244" t="str">
        <f>VLOOKUP(A244,'base (2)'!$A$3:$R$999,18)</f>
        <v>5. &gt;$5K &lt;$10K</v>
      </c>
      <c r="F244" t="s">
        <v>15</v>
      </c>
    </row>
    <row r="245" spans="1:6">
      <c r="A245">
        <v>207</v>
      </c>
      <c r="B245">
        <v>10576</v>
      </c>
      <c r="C245" t="s">
        <v>81</v>
      </c>
      <c r="D245" s="6">
        <f>VLOOKUP(A245,'base (2)'!$A$3:$R$999,16)</f>
        <v>8928.7916666666679</v>
      </c>
      <c r="E245" t="str">
        <f>VLOOKUP(A245,'base (2)'!$A$3:$R$999,18)</f>
        <v>5. &gt;$5K &lt;$10K</v>
      </c>
      <c r="F245" t="s">
        <v>15</v>
      </c>
    </row>
    <row r="246" spans="1:6">
      <c r="A246">
        <v>208</v>
      </c>
      <c r="B246">
        <v>6497</v>
      </c>
      <c r="C246" t="s">
        <v>80</v>
      </c>
      <c r="D246" s="6">
        <f>VLOOKUP(A246,'base (2)'!$A$3:$R$999,16)</f>
        <v>51690</v>
      </c>
      <c r="E246" t="str">
        <f>VLOOKUP(A246,'base (2)'!$A$3:$R$999,18)</f>
        <v>2. &gt;$50K &lt;$75K</v>
      </c>
      <c r="F246" t="s">
        <v>11</v>
      </c>
    </row>
    <row r="247" spans="1:6">
      <c r="A247">
        <v>209</v>
      </c>
      <c r="B247">
        <v>9022</v>
      </c>
      <c r="C247" t="s">
        <v>81</v>
      </c>
      <c r="D247" s="6">
        <f>VLOOKUP(A247,'base (2)'!$A$3:$R$999,16)</f>
        <v>88420.05</v>
      </c>
      <c r="E247" t="str">
        <f>VLOOKUP(A247,'base (2)'!$A$3:$R$999,18)</f>
        <v>1. &gt;$75K &lt;$100K</v>
      </c>
      <c r="F247" t="s">
        <v>12</v>
      </c>
    </row>
    <row r="248" spans="1:6">
      <c r="A248">
        <v>210</v>
      </c>
      <c r="B248">
        <v>4672</v>
      </c>
      <c r="C248" t="s">
        <v>76</v>
      </c>
      <c r="D248" s="6">
        <f>VLOOKUP(A248,'base (2)'!$A$3:$R$999,16)</f>
        <v>43797</v>
      </c>
      <c r="E248" t="str">
        <f>VLOOKUP(A248,'base (2)'!$A$3:$R$999,18)</f>
        <v>3. &gt;$25K &lt;$50K</v>
      </c>
      <c r="F248" t="s">
        <v>11</v>
      </c>
    </row>
    <row r="249" spans="1:6">
      <c r="A249">
        <v>210</v>
      </c>
      <c r="B249">
        <v>3889</v>
      </c>
      <c r="C249" t="s">
        <v>76</v>
      </c>
      <c r="D249" s="6">
        <f>VLOOKUP(A249,'base (2)'!$A$3:$R$999,16)</f>
        <v>43797</v>
      </c>
      <c r="E249" t="str">
        <f>VLOOKUP(A249,'base (2)'!$A$3:$R$999,18)</f>
        <v>3. &gt;$25K &lt;$50K</v>
      </c>
      <c r="F249" t="s">
        <v>11</v>
      </c>
    </row>
    <row r="250" spans="1:6">
      <c r="A250">
        <v>210</v>
      </c>
      <c r="B250">
        <v>4697</v>
      </c>
      <c r="C250" t="s">
        <v>77</v>
      </c>
      <c r="D250" s="6">
        <f>VLOOKUP(A250,'base (2)'!$A$3:$R$999,16)</f>
        <v>43797</v>
      </c>
      <c r="E250" t="str">
        <f>VLOOKUP(A250,'base (2)'!$A$3:$R$999,18)</f>
        <v>3. &gt;$25K &lt;$50K</v>
      </c>
      <c r="F250" t="s">
        <v>11</v>
      </c>
    </row>
    <row r="251" spans="1:6">
      <c r="A251">
        <v>210</v>
      </c>
      <c r="B251">
        <v>11492</v>
      </c>
      <c r="C251" t="s">
        <v>77</v>
      </c>
      <c r="D251" s="6">
        <f>VLOOKUP(A251,'base (2)'!$A$3:$R$999,16)</f>
        <v>43797</v>
      </c>
      <c r="E251" t="str">
        <f>VLOOKUP(A251,'base (2)'!$A$3:$R$999,18)</f>
        <v>3. &gt;$25K &lt;$50K</v>
      </c>
      <c r="F251" t="s">
        <v>11</v>
      </c>
    </row>
    <row r="252" spans="1:6">
      <c r="A252">
        <v>210</v>
      </c>
      <c r="B252">
        <v>4998</v>
      </c>
      <c r="C252" t="s">
        <v>78</v>
      </c>
      <c r="D252" s="6">
        <f>VLOOKUP(A252,'base (2)'!$A$3:$R$999,16)</f>
        <v>43797</v>
      </c>
      <c r="E252" t="str">
        <f>VLOOKUP(A252,'base (2)'!$A$3:$R$999,18)</f>
        <v>3. &gt;$25K &lt;$50K</v>
      </c>
      <c r="F252" t="s">
        <v>11</v>
      </c>
    </row>
    <row r="253" spans="1:6">
      <c r="A253">
        <v>212</v>
      </c>
      <c r="B253">
        <v>7006</v>
      </c>
      <c r="C253" t="s">
        <v>80</v>
      </c>
      <c r="D253" s="6">
        <f>VLOOKUP(A253,'base (2)'!$A$3:$R$999,16)</f>
        <v>45184.725000000006</v>
      </c>
      <c r="E253" t="str">
        <f>VLOOKUP(A253,'base (2)'!$A$3:$R$999,18)</f>
        <v>3. &gt;$25K &lt;$50K</v>
      </c>
      <c r="F253" t="s">
        <v>13</v>
      </c>
    </row>
    <row r="254" spans="1:6">
      <c r="A254">
        <v>212</v>
      </c>
      <c r="B254">
        <v>4881</v>
      </c>
      <c r="C254" t="s">
        <v>81</v>
      </c>
      <c r="D254" s="6">
        <f>VLOOKUP(A254,'base (2)'!$A$3:$R$999,16)</f>
        <v>45184.725000000006</v>
      </c>
      <c r="E254" t="str">
        <f>VLOOKUP(A254,'base (2)'!$A$3:$R$999,18)</f>
        <v>3. &gt;$25K &lt;$50K</v>
      </c>
      <c r="F254" t="s">
        <v>13</v>
      </c>
    </row>
    <row r="255" spans="1:6">
      <c r="A255">
        <v>213</v>
      </c>
      <c r="B255">
        <v>11054</v>
      </c>
      <c r="C255" t="s">
        <v>80</v>
      </c>
      <c r="D255" s="6">
        <f>VLOOKUP(A255,'base (2)'!$A$3:$R$999,16)</f>
        <v>52681.000000000007</v>
      </c>
      <c r="E255" t="str">
        <f>VLOOKUP(A255,'base (2)'!$A$3:$R$999,18)</f>
        <v>2. &gt;$50K &lt;$75K</v>
      </c>
      <c r="F255" t="s">
        <v>11</v>
      </c>
    </row>
    <row r="256" spans="1:6">
      <c r="A256">
        <v>214</v>
      </c>
      <c r="B256">
        <v>7909</v>
      </c>
      <c r="C256" t="s">
        <v>78</v>
      </c>
      <c r="D256" s="6">
        <f>VLOOKUP(A256,'base (2)'!$A$3:$R$999,16)</f>
        <v>91424.000000000015</v>
      </c>
      <c r="E256" t="str">
        <f>VLOOKUP(A256,'base (2)'!$A$3:$R$999,18)</f>
        <v>1. &gt;$75K &lt;$100K</v>
      </c>
      <c r="F256" t="s">
        <v>11</v>
      </c>
    </row>
    <row r="257" spans="1:6">
      <c r="A257">
        <v>214</v>
      </c>
      <c r="B257">
        <v>11707</v>
      </c>
      <c r="C257" t="s">
        <v>80</v>
      </c>
      <c r="D257" s="6">
        <f>VLOOKUP(A257,'base (2)'!$A$3:$R$999,16)</f>
        <v>91424.000000000015</v>
      </c>
      <c r="E257" t="str">
        <f>VLOOKUP(A257,'base (2)'!$A$3:$R$999,18)</f>
        <v>1. &gt;$75K &lt;$100K</v>
      </c>
      <c r="F257" t="s">
        <v>11</v>
      </c>
    </row>
    <row r="258" spans="1:6">
      <c r="A258">
        <v>215</v>
      </c>
      <c r="B258">
        <v>11825</v>
      </c>
      <c r="C258" t="s">
        <v>76</v>
      </c>
      <c r="D258" s="6">
        <f>VLOOKUP(A258,'base (2)'!$A$3:$R$999,16)</f>
        <v>50932.666666666672</v>
      </c>
      <c r="E258" t="str">
        <f>VLOOKUP(A258,'base (2)'!$A$3:$R$999,18)</f>
        <v>2. &gt;$50K &lt;$75K</v>
      </c>
      <c r="F258" t="s">
        <v>14</v>
      </c>
    </row>
    <row r="259" spans="1:6">
      <c r="A259">
        <v>215</v>
      </c>
      <c r="B259">
        <v>10343</v>
      </c>
      <c r="C259" t="s">
        <v>81</v>
      </c>
      <c r="D259" s="6">
        <f>VLOOKUP(A259,'base (2)'!$A$3:$R$999,16)</f>
        <v>50932.666666666672</v>
      </c>
      <c r="E259" t="str">
        <f>VLOOKUP(A259,'base (2)'!$A$3:$R$999,18)</f>
        <v>2. &gt;$50K &lt;$75K</v>
      </c>
      <c r="F259" t="s">
        <v>14</v>
      </c>
    </row>
    <row r="260" spans="1:6">
      <c r="A260">
        <v>216</v>
      </c>
      <c r="B260">
        <v>11793</v>
      </c>
      <c r="C260" t="s">
        <v>79</v>
      </c>
      <c r="D260" s="6">
        <f>VLOOKUP(A260,'base (2)'!$A$3:$R$999,16)</f>
        <v>59539.999999999993</v>
      </c>
      <c r="E260" t="str">
        <f>VLOOKUP(A260,'base (2)'!$A$3:$R$999,18)</f>
        <v>2. &gt;$50K &lt;$75K</v>
      </c>
      <c r="F260" t="s">
        <v>11</v>
      </c>
    </row>
    <row r="261" spans="1:6">
      <c r="A261">
        <v>216</v>
      </c>
      <c r="B261">
        <v>11138</v>
      </c>
      <c r="C261" t="s">
        <v>81</v>
      </c>
      <c r="D261" s="6">
        <f>VLOOKUP(A261,'base (2)'!$A$3:$R$999,16)</f>
        <v>59539.999999999993</v>
      </c>
      <c r="E261" t="str">
        <f>VLOOKUP(A261,'base (2)'!$A$3:$R$999,18)</f>
        <v>2. &gt;$50K &lt;$75K</v>
      </c>
      <c r="F261" t="s">
        <v>11</v>
      </c>
    </row>
    <row r="262" spans="1:6">
      <c r="A262">
        <v>220</v>
      </c>
      <c r="B262">
        <v>9779</v>
      </c>
      <c r="C262" t="s">
        <v>75</v>
      </c>
      <c r="D262" s="6">
        <f>VLOOKUP(A262,'base (2)'!$A$3:$R$999,16)</f>
        <v>45458.849999999991</v>
      </c>
      <c r="E262" t="str">
        <f>VLOOKUP(A262,'base (2)'!$A$3:$R$999,18)</f>
        <v>3. &gt;$25K &lt;$50K</v>
      </c>
      <c r="F262" t="s">
        <v>13</v>
      </c>
    </row>
    <row r="263" spans="1:6">
      <c r="A263">
        <v>220</v>
      </c>
      <c r="B263">
        <v>3497</v>
      </c>
      <c r="C263" t="s">
        <v>78</v>
      </c>
      <c r="D263" s="6">
        <f>VLOOKUP(A263,'base (2)'!$A$3:$R$999,16)</f>
        <v>45458.849999999991</v>
      </c>
      <c r="E263" t="str">
        <f>VLOOKUP(A263,'base (2)'!$A$3:$R$999,18)</f>
        <v>3. &gt;$25K &lt;$50K</v>
      </c>
      <c r="F263" t="s">
        <v>13</v>
      </c>
    </row>
    <row r="264" spans="1:6">
      <c r="A264">
        <v>220</v>
      </c>
      <c r="B264">
        <v>5896</v>
      </c>
      <c r="C264" t="s">
        <v>79</v>
      </c>
      <c r="D264" s="6">
        <f>VLOOKUP(A264,'base (2)'!$A$3:$R$999,16)</f>
        <v>45458.849999999991</v>
      </c>
      <c r="E264" t="str">
        <f>VLOOKUP(A264,'base (2)'!$A$3:$R$999,18)</f>
        <v>3. &gt;$25K &lt;$50K</v>
      </c>
      <c r="F264" t="s">
        <v>13</v>
      </c>
    </row>
    <row r="265" spans="1:6">
      <c r="A265">
        <v>220</v>
      </c>
      <c r="B265">
        <v>8854</v>
      </c>
      <c r="C265" t="s">
        <v>81</v>
      </c>
      <c r="D265" s="6">
        <f>VLOOKUP(A265,'base (2)'!$A$3:$R$999,16)</f>
        <v>45458.849999999991</v>
      </c>
      <c r="E265" t="str">
        <f>VLOOKUP(A265,'base (2)'!$A$3:$R$999,18)</f>
        <v>3. &gt;$25K &lt;$50K</v>
      </c>
      <c r="F265" t="s">
        <v>13</v>
      </c>
    </row>
    <row r="266" spans="1:6">
      <c r="A266">
        <v>221</v>
      </c>
      <c r="B266">
        <v>12321</v>
      </c>
      <c r="C266" t="s">
        <v>77</v>
      </c>
      <c r="D266" s="6">
        <f>VLOOKUP(A266,'base (2)'!$A$3:$R$999,16)</f>
        <v>8493.8333333333321</v>
      </c>
      <c r="E266" t="str">
        <f>VLOOKUP(A266,'base (2)'!$A$3:$R$999,18)</f>
        <v>5. &gt;$5K &lt;$10K</v>
      </c>
      <c r="F266" t="s">
        <v>15</v>
      </c>
    </row>
    <row r="267" spans="1:6">
      <c r="A267">
        <v>222</v>
      </c>
      <c r="B267">
        <v>4933</v>
      </c>
      <c r="C267" t="s">
        <v>76</v>
      </c>
      <c r="D267" s="6">
        <f>VLOOKUP(A267,'base (2)'!$A$3:$R$999,16)</f>
        <v>88292.39999999998</v>
      </c>
      <c r="E267" t="str">
        <f>VLOOKUP(A267,'base (2)'!$A$3:$R$999,18)</f>
        <v>1. &gt;$75K &lt;$100K</v>
      </c>
      <c r="F267" t="s">
        <v>12</v>
      </c>
    </row>
    <row r="268" spans="1:6">
      <c r="A268">
        <v>222</v>
      </c>
      <c r="B268">
        <v>9161</v>
      </c>
      <c r="C268" t="s">
        <v>80</v>
      </c>
      <c r="D268" s="6">
        <f>VLOOKUP(A268,'base (2)'!$A$3:$R$999,16)</f>
        <v>88292.39999999998</v>
      </c>
      <c r="E268" t="str">
        <f>VLOOKUP(A268,'base (2)'!$A$3:$R$999,18)</f>
        <v>1. &gt;$75K &lt;$100K</v>
      </c>
      <c r="F268" t="s">
        <v>12</v>
      </c>
    </row>
    <row r="269" spans="1:6">
      <c r="A269">
        <v>223</v>
      </c>
      <c r="B269">
        <v>11520</v>
      </c>
      <c r="C269" t="s">
        <v>76</v>
      </c>
      <c r="D269" s="6">
        <f>VLOOKUP(A269,'base (2)'!$A$3:$R$999,16)</f>
        <v>39223</v>
      </c>
      <c r="E269" t="str">
        <f>VLOOKUP(A269,'base (2)'!$A$3:$R$999,18)</f>
        <v>3. &gt;$25K &lt;$50K</v>
      </c>
      <c r="F269" t="s">
        <v>11</v>
      </c>
    </row>
    <row r="270" spans="1:6">
      <c r="A270">
        <v>223</v>
      </c>
      <c r="B270">
        <v>12226</v>
      </c>
      <c r="C270" t="s">
        <v>81</v>
      </c>
      <c r="D270" s="6">
        <f>VLOOKUP(A270,'base (2)'!$A$3:$R$999,16)</f>
        <v>39223</v>
      </c>
      <c r="E270" t="str">
        <f>VLOOKUP(A270,'base (2)'!$A$3:$R$999,18)</f>
        <v>3. &gt;$25K &lt;$50K</v>
      </c>
      <c r="F270" t="s">
        <v>11</v>
      </c>
    </row>
    <row r="271" spans="1:6">
      <c r="A271">
        <v>224</v>
      </c>
      <c r="B271">
        <v>6909</v>
      </c>
      <c r="C271" t="s">
        <v>80</v>
      </c>
      <c r="D271" s="6">
        <f>VLOOKUP(A271,'base (2)'!$A$3:$R$999,16)</f>
        <v>56881.999999999993</v>
      </c>
      <c r="E271" t="str">
        <f>VLOOKUP(A271,'base (2)'!$A$3:$R$999,18)</f>
        <v>2. &gt;$50K &lt;$75K</v>
      </c>
      <c r="F271" t="s">
        <v>11</v>
      </c>
    </row>
    <row r="272" spans="1:6">
      <c r="A272">
        <v>225</v>
      </c>
      <c r="B272">
        <v>3911</v>
      </c>
      <c r="C272" t="s">
        <v>77</v>
      </c>
      <c r="D272" s="6">
        <f>VLOOKUP(A272,'base (2)'!$A$3:$R$999,16)</f>
        <v>51495</v>
      </c>
      <c r="E272" t="str">
        <f>VLOOKUP(A272,'base (2)'!$A$3:$R$999,18)</f>
        <v>2. &gt;$50K &lt;$75K</v>
      </c>
      <c r="F272" t="s">
        <v>11</v>
      </c>
    </row>
    <row r="273" spans="1:6">
      <c r="A273">
        <v>225</v>
      </c>
      <c r="B273">
        <v>8351</v>
      </c>
      <c r="C273" t="s">
        <v>80</v>
      </c>
      <c r="D273" s="6">
        <f>VLOOKUP(A273,'base (2)'!$A$3:$R$999,16)</f>
        <v>51495</v>
      </c>
      <c r="E273" t="str">
        <f>VLOOKUP(A273,'base (2)'!$A$3:$R$999,18)</f>
        <v>2. &gt;$50K &lt;$75K</v>
      </c>
      <c r="F273" t="s">
        <v>11</v>
      </c>
    </row>
    <row r="274" spans="1:6">
      <c r="A274">
        <v>226</v>
      </c>
      <c r="B274">
        <v>4627</v>
      </c>
      <c r="C274" t="s">
        <v>78</v>
      </c>
      <c r="D274" s="6">
        <f>VLOOKUP(A274,'base (2)'!$A$3:$R$999,16)</f>
        <v>49798.208333333336</v>
      </c>
      <c r="E274" t="str">
        <f>VLOOKUP(A274,'base (2)'!$A$3:$R$999,18)</f>
        <v>3. &gt;$25K &lt;$50K</v>
      </c>
      <c r="F274" t="s">
        <v>14</v>
      </c>
    </row>
    <row r="275" spans="1:6">
      <c r="A275">
        <v>226</v>
      </c>
      <c r="B275">
        <v>11697</v>
      </c>
      <c r="C275" t="s">
        <v>81</v>
      </c>
      <c r="D275" s="6">
        <f>VLOOKUP(A275,'base (2)'!$A$3:$R$999,16)</f>
        <v>49798.208333333336</v>
      </c>
      <c r="E275" t="str">
        <f>VLOOKUP(A275,'base (2)'!$A$3:$R$999,18)</f>
        <v>3. &gt;$25K &lt;$50K</v>
      </c>
      <c r="F275" t="s">
        <v>14</v>
      </c>
    </row>
    <row r="276" spans="1:6">
      <c r="A276">
        <v>227</v>
      </c>
      <c r="B276">
        <v>12123</v>
      </c>
      <c r="C276" t="s">
        <v>81</v>
      </c>
      <c r="D276" s="6">
        <f>VLOOKUP(A276,'base (2)'!$A$3:$R$999,16)</f>
        <v>10461.458333333334</v>
      </c>
      <c r="E276" t="str">
        <f>VLOOKUP(A276,'base (2)'!$A$3:$R$999,18)</f>
        <v>4. &gt;$10K &lt;$25K</v>
      </c>
      <c r="F276" t="s">
        <v>15</v>
      </c>
    </row>
    <row r="277" spans="1:6">
      <c r="A277">
        <v>228</v>
      </c>
      <c r="B277">
        <v>9156</v>
      </c>
      <c r="C277" t="s">
        <v>81</v>
      </c>
      <c r="D277" s="6">
        <f>VLOOKUP(A277,'base (2)'!$A$3:$R$999,16)</f>
        <v>96348.14999999998</v>
      </c>
      <c r="E277" t="str">
        <f>VLOOKUP(A277,'base (2)'!$A$3:$R$999,18)</f>
        <v>1. &gt;$75K &lt;$100K</v>
      </c>
      <c r="F277" t="s">
        <v>12</v>
      </c>
    </row>
    <row r="278" spans="1:6">
      <c r="A278">
        <v>228</v>
      </c>
      <c r="B278">
        <v>10204</v>
      </c>
      <c r="C278" t="s">
        <v>81</v>
      </c>
      <c r="D278" s="6">
        <f>VLOOKUP(A278,'base (2)'!$A$3:$R$999,16)</f>
        <v>96348.14999999998</v>
      </c>
      <c r="E278" t="str">
        <f>VLOOKUP(A278,'base (2)'!$A$3:$R$999,18)</f>
        <v>1. &gt;$75K &lt;$100K</v>
      </c>
      <c r="F278" t="s">
        <v>12</v>
      </c>
    </row>
    <row r="279" spans="1:6">
      <c r="A279">
        <v>229</v>
      </c>
      <c r="B279">
        <v>7807</v>
      </c>
      <c r="C279" t="s">
        <v>80</v>
      </c>
      <c r="D279" s="6">
        <f>VLOOKUP(A279,'base (2)'!$A$3:$R$999,16)</f>
        <v>10048.041666666666</v>
      </c>
      <c r="E279" t="str">
        <f>VLOOKUP(A279,'base (2)'!$A$3:$R$999,18)</f>
        <v>4. &gt;$10K &lt;$25K</v>
      </c>
      <c r="F279" t="s">
        <v>15</v>
      </c>
    </row>
    <row r="280" spans="1:6">
      <c r="A280">
        <v>229</v>
      </c>
      <c r="B280">
        <v>6134</v>
      </c>
      <c r="C280" t="s">
        <v>81</v>
      </c>
      <c r="D280" s="6">
        <f>VLOOKUP(A280,'base (2)'!$A$3:$R$999,16)</f>
        <v>10048.041666666666</v>
      </c>
      <c r="E280" t="str">
        <f>VLOOKUP(A280,'base (2)'!$A$3:$R$999,18)</f>
        <v>4. &gt;$10K &lt;$25K</v>
      </c>
      <c r="F280" t="s">
        <v>15</v>
      </c>
    </row>
    <row r="281" spans="1:6">
      <c r="A281">
        <v>231</v>
      </c>
      <c r="B281">
        <v>4450</v>
      </c>
      <c r="C281" t="s">
        <v>80</v>
      </c>
      <c r="D281" s="6">
        <f>VLOOKUP(A281,'base (2)'!$A$3:$R$999,16)</f>
        <v>12322.291666666664</v>
      </c>
      <c r="E281" t="str">
        <f>VLOOKUP(A281,'base (2)'!$A$3:$R$999,18)</f>
        <v>4. &gt;$10K &lt;$25K</v>
      </c>
      <c r="F281" t="s">
        <v>15</v>
      </c>
    </row>
    <row r="282" spans="1:6">
      <c r="A282">
        <v>231</v>
      </c>
      <c r="B282">
        <v>12219</v>
      </c>
      <c r="C282" t="s">
        <v>81</v>
      </c>
      <c r="D282" s="6">
        <f>VLOOKUP(A282,'base (2)'!$A$3:$R$999,16)</f>
        <v>12322.291666666664</v>
      </c>
      <c r="E282" t="str">
        <f>VLOOKUP(A282,'base (2)'!$A$3:$R$999,18)</f>
        <v>4. &gt;$10K &lt;$25K</v>
      </c>
      <c r="F282" t="s">
        <v>15</v>
      </c>
    </row>
    <row r="283" spans="1:6">
      <c r="A283">
        <v>232</v>
      </c>
      <c r="B283">
        <v>7405</v>
      </c>
      <c r="C283" t="s">
        <v>75</v>
      </c>
      <c r="D283" s="6">
        <f>VLOOKUP(A283,'base (2)'!$A$3:$R$999,16)</f>
        <v>44898</v>
      </c>
      <c r="E283" t="str">
        <f>VLOOKUP(A283,'base (2)'!$A$3:$R$999,18)</f>
        <v>3. &gt;$25K &lt;$50K</v>
      </c>
      <c r="F283" t="s">
        <v>11</v>
      </c>
    </row>
    <row r="284" spans="1:6">
      <c r="A284">
        <v>232</v>
      </c>
      <c r="B284">
        <v>7081</v>
      </c>
      <c r="C284" t="s">
        <v>76</v>
      </c>
      <c r="D284" s="6">
        <f>VLOOKUP(A284,'base (2)'!$A$3:$R$999,16)</f>
        <v>44898</v>
      </c>
      <c r="E284" t="str">
        <f>VLOOKUP(A284,'base (2)'!$A$3:$R$999,18)</f>
        <v>3. &gt;$25K &lt;$50K</v>
      </c>
      <c r="F284" t="s">
        <v>11</v>
      </c>
    </row>
    <row r="285" spans="1:6">
      <c r="A285">
        <v>233</v>
      </c>
      <c r="B285">
        <v>9748</v>
      </c>
      <c r="C285" t="s">
        <v>77</v>
      </c>
      <c r="D285" s="6">
        <f>VLOOKUP(A285,'base (2)'!$A$3:$R$999,16)</f>
        <v>46650.975000000006</v>
      </c>
      <c r="E285" t="str">
        <f>VLOOKUP(A285,'base (2)'!$A$3:$R$999,18)</f>
        <v>3. &gt;$25K &lt;$50K</v>
      </c>
      <c r="F285" t="s">
        <v>13</v>
      </c>
    </row>
    <row r="286" spans="1:6">
      <c r="A286">
        <v>234</v>
      </c>
      <c r="B286">
        <v>4699</v>
      </c>
      <c r="C286" t="s">
        <v>75</v>
      </c>
      <c r="D286" s="6">
        <f>VLOOKUP(A286,'base (2)'!$A$3:$R$999,16)</f>
        <v>45631.000000000007</v>
      </c>
      <c r="E286" t="str">
        <f>VLOOKUP(A286,'base (2)'!$A$3:$R$999,18)</f>
        <v>3. &gt;$25K &lt;$50K</v>
      </c>
      <c r="F286" t="s">
        <v>11</v>
      </c>
    </row>
    <row r="287" spans="1:6">
      <c r="A287">
        <v>234</v>
      </c>
      <c r="B287">
        <v>7583</v>
      </c>
      <c r="C287" t="s">
        <v>79</v>
      </c>
      <c r="D287" s="6">
        <f>VLOOKUP(A287,'base (2)'!$A$3:$R$999,16)</f>
        <v>45631.000000000007</v>
      </c>
      <c r="E287" t="str">
        <f>VLOOKUP(A287,'base (2)'!$A$3:$R$999,18)</f>
        <v>3. &gt;$25K &lt;$50K</v>
      </c>
      <c r="F287" t="s">
        <v>11</v>
      </c>
    </row>
    <row r="288" spans="1:6">
      <c r="A288">
        <v>234</v>
      </c>
      <c r="B288">
        <v>11018</v>
      </c>
      <c r="C288" t="s">
        <v>80</v>
      </c>
      <c r="D288" s="6">
        <f>VLOOKUP(A288,'base (2)'!$A$3:$R$999,16)</f>
        <v>45631.000000000007</v>
      </c>
      <c r="E288" t="str">
        <f>VLOOKUP(A288,'base (2)'!$A$3:$R$999,18)</f>
        <v>3. &gt;$25K &lt;$50K</v>
      </c>
      <c r="F288" t="s">
        <v>11</v>
      </c>
    </row>
    <row r="289" spans="1:6">
      <c r="A289">
        <v>234</v>
      </c>
      <c r="B289">
        <v>7989</v>
      </c>
      <c r="C289" t="s">
        <v>80</v>
      </c>
      <c r="D289" s="6">
        <f>VLOOKUP(A289,'base (2)'!$A$3:$R$999,16)</f>
        <v>45631.000000000007</v>
      </c>
      <c r="E289" t="str">
        <f>VLOOKUP(A289,'base (2)'!$A$3:$R$999,18)</f>
        <v>3. &gt;$25K &lt;$50K</v>
      </c>
      <c r="F289" t="s">
        <v>11</v>
      </c>
    </row>
    <row r="290" spans="1:6">
      <c r="A290">
        <v>236</v>
      </c>
      <c r="B290">
        <v>11495</v>
      </c>
      <c r="C290" t="s">
        <v>77</v>
      </c>
      <c r="D290" s="6">
        <f>VLOOKUP(A290,'base (2)'!$A$3:$R$999,16)</f>
        <v>58125</v>
      </c>
      <c r="E290" t="str">
        <f>VLOOKUP(A290,'base (2)'!$A$3:$R$999,18)</f>
        <v>2. &gt;$50K &lt;$75K</v>
      </c>
      <c r="F290" t="s">
        <v>11</v>
      </c>
    </row>
    <row r="291" spans="1:6">
      <c r="A291">
        <v>238</v>
      </c>
      <c r="B291">
        <v>5675</v>
      </c>
      <c r="C291" t="s">
        <v>76</v>
      </c>
      <c r="D291" s="6">
        <f>VLOOKUP(A291,'base (2)'!$A$3:$R$999,16)</f>
        <v>91413.5</v>
      </c>
      <c r="E291" t="str">
        <f>VLOOKUP(A291,'base (2)'!$A$3:$R$999,18)</f>
        <v>1. &gt;$75K &lt;$100K</v>
      </c>
      <c r="F291" t="s">
        <v>12</v>
      </c>
    </row>
    <row r="292" spans="1:6">
      <c r="A292">
        <v>238</v>
      </c>
      <c r="B292">
        <v>7256</v>
      </c>
      <c r="C292" t="s">
        <v>81</v>
      </c>
      <c r="D292" s="6">
        <f>VLOOKUP(A292,'base (2)'!$A$3:$R$999,16)</f>
        <v>91413.5</v>
      </c>
      <c r="E292" t="str">
        <f>VLOOKUP(A292,'base (2)'!$A$3:$R$999,18)</f>
        <v>1. &gt;$75K &lt;$100K</v>
      </c>
      <c r="F292" t="s">
        <v>12</v>
      </c>
    </row>
    <row r="293" spans="1:6">
      <c r="A293">
        <v>241</v>
      </c>
      <c r="B293">
        <v>8075</v>
      </c>
      <c r="C293" t="s">
        <v>80</v>
      </c>
      <c r="D293" s="6">
        <f>VLOOKUP(A293,'base (2)'!$A$3:$R$999,16)</f>
        <v>93381.14999999998</v>
      </c>
      <c r="E293" t="str">
        <f>VLOOKUP(A293,'base (2)'!$A$3:$R$999,18)</f>
        <v>1. &gt;$75K &lt;$100K</v>
      </c>
      <c r="F293" t="s">
        <v>12</v>
      </c>
    </row>
    <row r="294" spans="1:6">
      <c r="A294">
        <v>245</v>
      </c>
      <c r="B294">
        <v>6380</v>
      </c>
      <c r="C294" t="s">
        <v>75</v>
      </c>
      <c r="D294" s="6">
        <f>VLOOKUP(A294,'base (2)'!$A$3:$R$999,16)</f>
        <v>90939</v>
      </c>
      <c r="E294" t="str">
        <f>VLOOKUP(A294,'base (2)'!$A$3:$R$999,18)</f>
        <v>1. &gt;$75K &lt;$100K</v>
      </c>
      <c r="F294" t="s">
        <v>11</v>
      </c>
    </row>
    <row r="295" spans="1:6">
      <c r="A295">
        <v>248</v>
      </c>
      <c r="B295">
        <v>9483</v>
      </c>
      <c r="C295" t="s">
        <v>79</v>
      </c>
      <c r="D295" s="6">
        <f>VLOOKUP(A295,'base (2)'!$A$3:$R$999,16)</f>
        <v>52690.958333333343</v>
      </c>
      <c r="E295" t="str">
        <f>VLOOKUP(A295,'base (2)'!$A$3:$R$999,18)</f>
        <v>2. &gt;$50K &lt;$75K</v>
      </c>
      <c r="F295" t="s">
        <v>14</v>
      </c>
    </row>
    <row r="296" spans="1:6">
      <c r="A296">
        <v>248</v>
      </c>
      <c r="B296">
        <v>5847</v>
      </c>
      <c r="C296" t="s">
        <v>81</v>
      </c>
      <c r="D296" s="6">
        <f>VLOOKUP(A296,'base (2)'!$A$3:$R$999,16)</f>
        <v>52690.958333333343</v>
      </c>
      <c r="E296" t="str">
        <f>VLOOKUP(A296,'base (2)'!$A$3:$R$999,18)</f>
        <v>2. &gt;$50K &lt;$75K</v>
      </c>
      <c r="F296" t="s">
        <v>14</v>
      </c>
    </row>
    <row r="297" spans="1:6">
      <c r="A297">
        <v>248</v>
      </c>
      <c r="B297">
        <v>9025</v>
      </c>
      <c r="C297" t="s">
        <v>81</v>
      </c>
      <c r="D297" s="6">
        <f>VLOOKUP(A297,'base (2)'!$A$3:$R$999,16)</f>
        <v>52690.958333333343</v>
      </c>
      <c r="E297" t="str">
        <f>VLOOKUP(A297,'base (2)'!$A$3:$R$999,18)</f>
        <v>2. &gt;$50K &lt;$75K</v>
      </c>
      <c r="F297" t="s">
        <v>14</v>
      </c>
    </row>
    <row r="298" spans="1:6">
      <c r="A298">
        <v>250</v>
      </c>
      <c r="B298">
        <v>5720</v>
      </c>
      <c r="C298" t="s">
        <v>78</v>
      </c>
      <c r="D298" s="6">
        <f>VLOOKUP(A298,'base (2)'!$A$3:$R$999,16)</f>
        <v>89616</v>
      </c>
      <c r="E298" t="str">
        <f>VLOOKUP(A298,'base (2)'!$A$3:$R$999,18)</f>
        <v>1. &gt;$75K &lt;$100K</v>
      </c>
      <c r="F298" t="s">
        <v>11</v>
      </c>
    </row>
    <row r="299" spans="1:6">
      <c r="A299">
        <v>250</v>
      </c>
      <c r="B299">
        <v>8523</v>
      </c>
      <c r="C299" t="s">
        <v>78</v>
      </c>
      <c r="D299" s="6">
        <f>VLOOKUP(A299,'base (2)'!$A$3:$R$999,16)</f>
        <v>89616</v>
      </c>
      <c r="E299" t="str">
        <f>VLOOKUP(A299,'base (2)'!$A$3:$R$999,18)</f>
        <v>1. &gt;$75K &lt;$100K</v>
      </c>
      <c r="F299" t="s">
        <v>11</v>
      </c>
    </row>
    <row r="300" spans="1:6">
      <c r="A300">
        <v>250</v>
      </c>
      <c r="B300">
        <v>7034</v>
      </c>
      <c r="C300" t="s">
        <v>79</v>
      </c>
      <c r="D300" s="6">
        <f>VLOOKUP(A300,'base (2)'!$A$3:$R$999,16)</f>
        <v>89616</v>
      </c>
      <c r="E300" t="str">
        <f>VLOOKUP(A300,'base (2)'!$A$3:$R$999,18)</f>
        <v>1. &gt;$75K &lt;$100K</v>
      </c>
      <c r="F300" t="s">
        <v>11</v>
      </c>
    </row>
    <row r="301" spans="1:6">
      <c r="A301">
        <v>251</v>
      </c>
      <c r="B301">
        <v>5504</v>
      </c>
      <c r="C301" t="s">
        <v>78</v>
      </c>
      <c r="D301" s="6">
        <f>VLOOKUP(A301,'base (2)'!$A$3:$R$999,16)</f>
        <v>8612.0833333333321</v>
      </c>
      <c r="E301" t="str">
        <f>VLOOKUP(A301,'base (2)'!$A$3:$R$999,18)</f>
        <v>5. &gt;$5K &lt;$10K</v>
      </c>
      <c r="F301" t="s">
        <v>15</v>
      </c>
    </row>
    <row r="302" spans="1:6">
      <c r="A302">
        <v>251</v>
      </c>
      <c r="B302">
        <v>11015</v>
      </c>
      <c r="C302" t="s">
        <v>81</v>
      </c>
      <c r="D302" s="6">
        <f>VLOOKUP(A302,'base (2)'!$A$3:$R$999,16)</f>
        <v>8612.0833333333321</v>
      </c>
      <c r="E302" t="str">
        <f>VLOOKUP(A302,'base (2)'!$A$3:$R$999,18)</f>
        <v>5. &gt;$5K &lt;$10K</v>
      </c>
      <c r="F302" t="s">
        <v>15</v>
      </c>
    </row>
    <row r="303" spans="1:6">
      <c r="A303">
        <v>252</v>
      </c>
      <c r="B303">
        <v>8905</v>
      </c>
      <c r="C303" t="s">
        <v>79</v>
      </c>
      <c r="D303" s="6">
        <f>VLOOKUP(A303,'base (2)'!$A$3:$R$999,16)</f>
        <v>52900.999999999993</v>
      </c>
      <c r="E303" t="str">
        <f>VLOOKUP(A303,'base (2)'!$A$3:$R$999,18)</f>
        <v>2. &gt;$50K &lt;$75K</v>
      </c>
      <c r="F303" t="s">
        <v>11</v>
      </c>
    </row>
    <row r="304" spans="1:6">
      <c r="A304">
        <v>252</v>
      </c>
      <c r="B304">
        <v>4506</v>
      </c>
      <c r="C304" t="s">
        <v>79</v>
      </c>
      <c r="D304" s="6">
        <f>VLOOKUP(A304,'base (2)'!$A$3:$R$999,16)</f>
        <v>52900.999999999993</v>
      </c>
      <c r="E304" t="str">
        <f>VLOOKUP(A304,'base (2)'!$A$3:$R$999,18)</f>
        <v>2. &gt;$50K &lt;$75K</v>
      </c>
      <c r="F304" t="s">
        <v>11</v>
      </c>
    </row>
    <row r="305" spans="1:6">
      <c r="A305">
        <v>253</v>
      </c>
      <c r="B305">
        <v>8464</v>
      </c>
      <c r="C305" t="s">
        <v>77</v>
      </c>
      <c r="D305" s="6">
        <f>VLOOKUP(A305,'base (2)'!$A$3:$R$999,16)</f>
        <v>51436.166666666664</v>
      </c>
      <c r="E305" t="str">
        <f>VLOOKUP(A305,'base (2)'!$A$3:$R$999,18)</f>
        <v>2. &gt;$50K &lt;$75K</v>
      </c>
      <c r="F305" t="s">
        <v>14</v>
      </c>
    </row>
    <row r="306" spans="1:6">
      <c r="A306">
        <v>253</v>
      </c>
      <c r="B306">
        <v>6717</v>
      </c>
      <c r="C306" t="s">
        <v>81</v>
      </c>
      <c r="D306" s="6">
        <f>VLOOKUP(A306,'base (2)'!$A$3:$R$999,16)</f>
        <v>51436.166666666664</v>
      </c>
      <c r="E306" t="str">
        <f>VLOOKUP(A306,'base (2)'!$A$3:$R$999,18)</f>
        <v>2. &gt;$50K &lt;$75K</v>
      </c>
      <c r="F306" t="s">
        <v>14</v>
      </c>
    </row>
    <row r="307" spans="1:6">
      <c r="A307">
        <v>254</v>
      </c>
      <c r="B307">
        <v>5622</v>
      </c>
      <c r="C307" t="s">
        <v>78</v>
      </c>
      <c r="D307" s="6">
        <f>VLOOKUP(A307,'base (2)'!$A$3:$R$999,16)</f>
        <v>46062</v>
      </c>
      <c r="E307" t="str">
        <f>VLOOKUP(A307,'base (2)'!$A$3:$R$999,18)</f>
        <v>3. &gt;$25K &lt;$50K</v>
      </c>
      <c r="F307" t="s">
        <v>11</v>
      </c>
    </row>
    <row r="308" spans="1:6">
      <c r="A308">
        <v>255</v>
      </c>
      <c r="B308">
        <v>4331</v>
      </c>
      <c r="C308" t="s">
        <v>79</v>
      </c>
      <c r="D308" s="6">
        <f>VLOOKUP(A308,'base (2)'!$A$3:$R$999,16)</f>
        <v>48007.000000000007</v>
      </c>
      <c r="E308" t="str">
        <f>VLOOKUP(A308,'base (2)'!$A$3:$R$999,18)</f>
        <v>3. &gt;$25K &lt;$50K</v>
      </c>
      <c r="F308" t="s">
        <v>11</v>
      </c>
    </row>
    <row r="309" spans="1:6">
      <c r="A309">
        <v>256</v>
      </c>
      <c r="B309">
        <v>7795</v>
      </c>
      <c r="C309" t="s">
        <v>75</v>
      </c>
      <c r="D309" s="6">
        <f>VLOOKUP(A309,'base (2)'!$A$3:$R$999,16)</f>
        <v>50818.000000000007</v>
      </c>
      <c r="E309" t="str">
        <f>VLOOKUP(A309,'base (2)'!$A$3:$R$999,18)</f>
        <v>2. &gt;$50K &lt;$75K</v>
      </c>
      <c r="F309" t="s">
        <v>11</v>
      </c>
    </row>
    <row r="310" spans="1:6">
      <c r="A310">
        <v>259</v>
      </c>
      <c r="B310">
        <v>13234</v>
      </c>
      <c r="C310" t="s">
        <v>76</v>
      </c>
      <c r="D310" s="6">
        <f>VLOOKUP(A310,'base (2)'!$A$3:$R$999,16)</f>
        <v>88107.999999999985</v>
      </c>
      <c r="E310" t="str">
        <f>VLOOKUP(A310,'base (2)'!$A$3:$R$999,18)</f>
        <v>1. &gt;$75K &lt;$100K</v>
      </c>
      <c r="F310" t="s">
        <v>11</v>
      </c>
    </row>
    <row r="311" spans="1:6">
      <c r="A311">
        <v>259</v>
      </c>
      <c r="B311">
        <v>13846</v>
      </c>
      <c r="C311" t="s">
        <v>81</v>
      </c>
      <c r="D311" s="6">
        <f>VLOOKUP(A311,'base (2)'!$A$3:$R$999,16)</f>
        <v>88107.999999999985</v>
      </c>
      <c r="E311" t="str">
        <f>VLOOKUP(A311,'base (2)'!$A$3:$R$999,18)</f>
        <v>1. &gt;$75K &lt;$100K</v>
      </c>
      <c r="F311" t="s">
        <v>11</v>
      </c>
    </row>
    <row r="312" spans="1:6">
      <c r="A312">
        <v>262</v>
      </c>
      <c r="B312">
        <v>5284</v>
      </c>
      <c r="C312" t="s">
        <v>77</v>
      </c>
      <c r="D312" s="6">
        <f>VLOOKUP(A312,'base (2)'!$A$3:$R$999,16)</f>
        <v>11730.583333333336</v>
      </c>
      <c r="E312" t="str">
        <f>VLOOKUP(A312,'base (2)'!$A$3:$R$999,18)</f>
        <v>4. &gt;$10K &lt;$25K</v>
      </c>
      <c r="F312" t="s">
        <v>15</v>
      </c>
    </row>
    <row r="313" spans="1:6">
      <c r="A313">
        <v>262</v>
      </c>
      <c r="B313">
        <v>8748</v>
      </c>
      <c r="C313" t="s">
        <v>78</v>
      </c>
      <c r="D313" s="6">
        <f>VLOOKUP(A313,'base (2)'!$A$3:$R$999,16)</f>
        <v>11730.583333333336</v>
      </c>
      <c r="E313" t="str">
        <f>VLOOKUP(A313,'base (2)'!$A$3:$R$999,18)</f>
        <v>4. &gt;$10K &lt;$25K</v>
      </c>
      <c r="F313" t="s">
        <v>15</v>
      </c>
    </row>
    <row r="314" spans="1:6">
      <c r="A314">
        <v>264</v>
      </c>
      <c r="B314">
        <v>5960</v>
      </c>
      <c r="C314" t="s">
        <v>75</v>
      </c>
      <c r="D314" s="6">
        <f>VLOOKUP(A314,'base (2)'!$A$3:$R$999,16)</f>
        <v>48411</v>
      </c>
      <c r="E314" t="str">
        <f>VLOOKUP(A314,'base (2)'!$A$3:$R$999,18)</f>
        <v>3. &gt;$25K &lt;$50K</v>
      </c>
      <c r="F314" t="s">
        <v>11</v>
      </c>
    </row>
    <row r="315" spans="1:6">
      <c r="A315">
        <v>264</v>
      </c>
      <c r="B315">
        <v>5201</v>
      </c>
      <c r="C315" t="s">
        <v>75</v>
      </c>
      <c r="D315" s="6">
        <f>VLOOKUP(A315,'base (2)'!$A$3:$R$999,16)</f>
        <v>48411</v>
      </c>
      <c r="E315" t="str">
        <f>VLOOKUP(A315,'base (2)'!$A$3:$R$999,18)</f>
        <v>3. &gt;$25K &lt;$50K</v>
      </c>
      <c r="F315" t="s">
        <v>11</v>
      </c>
    </row>
    <row r="316" spans="1:6">
      <c r="A316">
        <v>264</v>
      </c>
      <c r="B316">
        <v>9181</v>
      </c>
      <c r="C316" t="s">
        <v>81</v>
      </c>
      <c r="D316" s="6">
        <f>VLOOKUP(A316,'base (2)'!$A$3:$R$999,16)</f>
        <v>48411</v>
      </c>
      <c r="E316" t="str">
        <f>VLOOKUP(A316,'base (2)'!$A$3:$R$999,18)</f>
        <v>3. &gt;$25K &lt;$50K</v>
      </c>
      <c r="F316" t="s">
        <v>11</v>
      </c>
    </row>
    <row r="317" spans="1:6">
      <c r="A317">
        <v>265</v>
      </c>
      <c r="B317">
        <v>15269</v>
      </c>
      <c r="C317" t="s">
        <v>79</v>
      </c>
      <c r="D317" s="6">
        <f>VLOOKUP(A317,'base (2)'!$A$3:$R$999,16)</f>
        <v>48960</v>
      </c>
      <c r="E317" t="str">
        <f>VLOOKUP(A317,'base (2)'!$A$3:$R$999,18)</f>
        <v>3. &gt;$25K &lt;$50K</v>
      </c>
      <c r="F317" t="s">
        <v>11</v>
      </c>
    </row>
    <row r="318" spans="1:6">
      <c r="A318">
        <v>265</v>
      </c>
      <c r="B318">
        <v>6911</v>
      </c>
      <c r="C318" t="s">
        <v>80</v>
      </c>
      <c r="D318" s="6">
        <f>VLOOKUP(A318,'base (2)'!$A$3:$R$999,16)</f>
        <v>48960</v>
      </c>
      <c r="E318" t="str">
        <f>VLOOKUP(A318,'base (2)'!$A$3:$R$999,18)</f>
        <v>3. &gt;$25K &lt;$50K</v>
      </c>
      <c r="F318" t="s">
        <v>11</v>
      </c>
    </row>
    <row r="319" spans="1:6">
      <c r="A319">
        <v>266</v>
      </c>
      <c r="B319">
        <v>7419</v>
      </c>
      <c r="C319" t="s">
        <v>75</v>
      </c>
      <c r="D319" s="6">
        <f>VLOOKUP(A319,'base (2)'!$A$3:$R$999,16)</f>
        <v>8907.7083333333321</v>
      </c>
      <c r="E319" t="str">
        <f>VLOOKUP(A319,'base (2)'!$A$3:$R$999,18)</f>
        <v>5. &gt;$5K &lt;$10K</v>
      </c>
      <c r="F319" t="s">
        <v>15</v>
      </c>
    </row>
    <row r="320" spans="1:6">
      <c r="A320">
        <v>267</v>
      </c>
      <c r="B320">
        <v>5002</v>
      </c>
      <c r="C320" t="s">
        <v>75</v>
      </c>
      <c r="D320" s="6">
        <f>VLOOKUP(A320,'base (2)'!$A$3:$R$999,16)</f>
        <v>97293.45</v>
      </c>
      <c r="E320" t="str">
        <f>VLOOKUP(A320,'base (2)'!$A$3:$R$999,18)</f>
        <v>1. &gt;$75K &lt;$100K</v>
      </c>
      <c r="F320" t="s">
        <v>12</v>
      </c>
    </row>
    <row r="321" spans="1:6">
      <c r="A321">
        <v>267</v>
      </c>
      <c r="B321">
        <v>14189</v>
      </c>
      <c r="C321" t="s">
        <v>76</v>
      </c>
      <c r="D321" s="6">
        <f>VLOOKUP(A321,'base (2)'!$A$3:$R$999,16)</f>
        <v>97293.45</v>
      </c>
      <c r="E321" t="str">
        <f>VLOOKUP(A321,'base (2)'!$A$3:$R$999,18)</f>
        <v>1. &gt;$75K &lt;$100K</v>
      </c>
      <c r="F321" t="s">
        <v>12</v>
      </c>
    </row>
    <row r="322" spans="1:6">
      <c r="A322">
        <v>267</v>
      </c>
      <c r="B322">
        <v>7349</v>
      </c>
      <c r="C322" t="s">
        <v>79</v>
      </c>
      <c r="D322" s="6">
        <f>VLOOKUP(A322,'base (2)'!$A$3:$R$999,16)</f>
        <v>97293.45</v>
      </c>
      <c r="E322" t="str">
        <f>VLOOKUP(A322,'base (2)'!$A$3:$R$999,18)</f>
        <v>1. &gt;$75K &lt;$100K</v>
      </c>
      <c r="F322" t="s">
        <v>12</v>
      </c>
    </row>
    <row r="323" spans="1:6">
      <c r="A323">
        <v>268</v>
      </c>
      <c r="B323">
        <v>5314</v>
      </c>
      <c r="C323" t="s">
        <v>76</v>
      </c>
      <c r="D323" s="6">
        <f>VLOOKUP(A323,'base (2)'!$A$3:$R$999,16)</f>
        <v>32244</v>
      </c>
      <c r="E323" t="str">
        <f>VLOOKUP(A323,'base (2)'!$A$3:$R$999,18)</f>
        <v>3. &gt;$25K &lt;$50K</v>
      </c>
      <c r="F323" t="s">
        <v>11</v>
      </c>
    </row>
    <row r="324" spans="1:6">
      <c r="A324">
        <v>269</v>
      </c>
      <c r="B324">
        <v>12898</v>
      </c>
      <c r="C324" t="s">
        <v>76</v>
      </c>
      <c r="D324" s="6">
        <f>VLOOKUP(A324,'base (2)'!$A$3:$R$999,16)</f>
        <v>31077</v>
      </c>
      <c r="E324" t="str">
        <f>VLOOKUP(A324,'base (2)'!$A$3:$R$999,18)</f>
        <v>3. &gt;$25K &lt;$50K</v>
      </c>
      <c r="F324" t="s">
        <v>11</v>
      </c>
    </row>
    <row r="325" spans="1:6">
      <c r="A325">
        <v>269</v>
      </c>
      <c r="B325">
        <v>15276</v>
      </c>
      <c r="C325" t="s">
        <v>78</v>
      </c>
      <c r="D325" s="6">
        <f>VLOOKUP(A325,'base (2)'!$A$3:$R$999,16)</f>
        <v>31077</v>
      </c>
      <c r="E325" t="str">
        <f>VLOOKUP(A325,'base (2)'!$A$3:$R$999,18)</f>
        <v>3. &gt;$25K &lt;$50K</v>
      </c>
      <c r="F325" t="s">
        <v>11</v>
      </c>
    </row>
    <row r="326" spans="1:6">
      <c r="A326">
        <v>270</v>
      </c>
      <c r="B326">
        <v>4876</v>
      </c>
      <c r="C326" t="s">
        <v>76</v>
      </c>
      <c r="D326" s="6">
        <f>VLOOKUP(A326,'base (2)'!$A$3:$R$999,16)</f>
        <v>43623.487500000003</v>
      </c>
      <c r="E326" t="str">
        <f>VLOOKUP(A326,'base (2)'!$A$3:$R$999,18)</f>
        <v>3. &gt;$25K &lt;$50K</v>
      </c>
      <c r="F326" t="s">
        <v>13</v>
      </c>
    </row>
    <row r="327" spans="1:6">
      <c r="A327">
        <v>271</v>
      </c>
      <c r="B327">
        <v>10957</v>
      </c>
      <c r="C327" t="s">
        <v>75</v>
      </c>
      <c r="D327" s="6">
        <f>VLOOKUP(A327,'base (2)'!$A$3:$R$999,16)</f>
        <v>43623.487500000003</v>
      </c>
      <c r="E327" t="str">
        <f>VLOOKUP(A327,'base (2)'!$A$3:$R$999,18)</f>
        <v>3. &gt;$25K &lt;$50K</v>
      </c>
      <c r="F327" t="s">
        <v>13</v>
      </c>
    </row>
    <row r="328" spans="1:6">
      <c r="A328">
        <v>271</v>
      </c>
      <c r="B328">
        <v>10430</v>
      </c>
      <c r="C328" t="s">
        <v>77</v>
      </c>
      <c r="D328" s="6">
        <f>VLOOKUP(A328,'base (2)'!$A$3:$R$999,16)</f>
        <v>43623.487500000003</v>
      </c>
      <c r="E328" t="str">
        <f>VLOOKUP(A328,'base (2)'!$A$3:$R$999,18)</f>
        <v>3. &gt;$25K &lt;$50K</v>
      </c>
      <c r="F328" t="s">
        <v>13</v>
      </c>
    </row>
    <row r="329" spans="1:6">
      <c r="A329">
        <v>271</v>
      </c>
      <c r="B329">
        <v>15643</v>
      </c>
      <c r="C329" t="s">
        <v>79</v>
      </c>
      <c r="D329" s="6">
        <f>VLOOKUP(A329,'base (2)'!$A$3:$R$999,16)</f>
        <v>43623.487500000003</v>
      </c>
      <c r="E329" t="str">
        <f>VLOOKUP(A329,'base (2)'!$A$3:$R$999,18)</f>
        <v>3. &gt;$25K &lt;$50K</v>
      </c>
      <c r="F329" t="s">
        <v>13</v>
      </c>
    </row>
    <row r="330" spans="1:6">
      <c r="A330">
        <v>271</v>
      </c>
      <c r="B330">
        <v>15495</v>
      </c>
      <c r="C330" t="s">
        <v>81</v>
      </c>
      <c r="D330" s="6">
        <f>VLOOKUP(A330,'base (2)'!$A$3:$R$999,16)</f>
        <v>43623.487500000003</v>
      </c>
      <c r="E330" t="str">
        <f>VLOOKUP(A330,'base (2)'!$A$3:$R$999,18)</f>
        <v>3. &gt;$25K &lt;$50K</v>
      </c>
      <c r="F330" t="s">
        <v>13</v>
      </c>
    </row>
    <row r="331" spans="1:6">
      <c r="A331">
        <v>272</v>
      </c>
      <c r="B331">
        <v>9615</v>
      </c>
      <c r="C331" t="s">
        <v>81</v>
      </c>
      <c r="D331" s="6">
        <f>VLOOKUP(A331,'base (2)'!$A$3:$R$999,16)</f>
        <v>45733.999999999993</v>
      </c>
      <c r="E331" t="str">
        <f>VLOOKUP(A331,'base (2)'!$A$3:$R$999,18)</f>
        <v>3. &gt;$25K &lt;$50K</v>
      </c>
      <c r="F331" t="s">
        <v>11</v>
      </c>
    </row>
    <row r="332" spans="1:6">
      <c r="A332">
        <v>272</v>
      </c>
      <c r="B332">
        <v>4494</v>
      </c>
      <c r="C332" t="s">
        <v>81</v>
      </c>
      <c r="D332" s="6">
        <f>VLOOKUP(A332,'base (2)'!$A$3:$R$999,16)</f>
        <v>45733.999999999993</v>
      </c>
      <c r="E332" t="str">
        <f>VLOOKUP(A332,'base (2)'!$A$3:$R$999,18)</f>
        <v>3. &gt;$25K &lt;$50K</v>
      </c>
      <c r="F332" t="s">
        <v>11</v>
      </c>
    </row>
    <row r="333" spans="1:6">
      <c r="A333">
        <v>273</v>
      </c>
      <c r="B333">
        <v>11396</v>
      </c>
      <c r="C333" t="s">
        <v>75</v>
      </c>
      <c r="D333" s="6">
        <f>VLOOKUP(A333,'base (2)'!$A$3:$R$999,16)</f>
        <v>88755</v>
      </c>
      <c r="E333" t="str">
        <f>VLOOKUP(A333,'base (2)'!$A$3:$R$999,18)</f>
        <v>1. &gt;$75K &lt;$100K</v>
      </c>
      <c r="F333" t="s">
        <v>11</v>
      </c>
    </row>
    <row r="334" spans="1:6">
      <c r="A334">
        <v>273</v>
      </c>
      <c r="B334">
        <v>15258</v>
      </c>
      <c r="C334" t="s">
        <v>80</v>
      </c>
      <c r="D334" s="6">
        <f>VLOOKUP(A334,'base (2)'!$A$3:$R$999,16)</f>
        <v>88755</v>
      </c>
      <c r="E334" t="str">
        <f>VLOOKUP(A334,'base (2)'!$A$3:$R$999,18)</f>
        <v>1. &gt;$75K &lt;$100K</v>
      </c>
      <c r="F334" t="s">
        <v>11</v>
      </c>
    </row>
    <row r="335" spans="1:6">
      <c r="A335">
        <v>273</v>
      </c>
      <c r="B335">
        <v>15582</v>
      </c>
      <c r="C335" t="s">
        <v>81</v>
      </c>
      <c r="D335" s="6">
        <f>VLOOKUP(A335,'base (2)'!$A$3:$R$999,16)</f>
        <v>88755</v>
      </c>
      <c r="E335" t="str">
        <f>VLOOKUP(A335,'base (2)'!$A$3:$R$999,18)</f>
        <v>1. &gt;$75K &lt;$100K</v>
      </c>
      <c r="F335" t="s">
        <v>11</v>
      </c>
    </row>
    <row r="336" spans="1:6">
      <c r="A336">
        <v>274</v>
      </c>
      <c r="B336">
        <v>6860</v>
      </c>
      <c r="C336" t="s">
        <v>79</v>
      </c>
      <c r="D336" s="6">
        <f>VLOOKUP(A336,'base (2)'!$A$3:$R$999,16)</f>
        <v>38611</v>
      </c>
      <c r="E336" t="str">
        <f>VLOOKUP(A336,'base (2)'!$A$3:$R$999,18)</f>
        <v>3. &gt;$25K &lt;$50K</v>
      </c>
      <c r="F336" t="s">
        <v>11</v>
      </c>
    </row>
    <row r="337" spans="1:6">
      <c r="A337">
        <v>274</v>
      </c>
      <c r="B337">
        <v>4359</v>
      </c>
      <c r="C337" t="s">
        <v>81</v>
      </c>
      <c r="D337" s="6">
        <f>VLOOKUP(A337,'base (2)'!$A$3:$R$999,16)</f>
        <v>38611</v>
      </c>
      <c r="E337" t="str">
        <f>VLOOKUP(A337,'base (2)'!$A$3:$R$999,18)</f>
        <v>3. &gt;$25K &lt;$50K</v>
      </c>
      <c r="F337" t="s">
        <v>11</v>
      </c>
    </row>
    <row r="338" spans="1:6">
      <c r="A338">
        <v>274</v>
      </c>
      <c r="B338">
        <v>5129</v>
      </c>
      <c r="C338" t="s">
        <v>81</v>
      </c>
      <c r="D338" s="6">
        <f>VLOOKUP(A338,'base (2)'!$A$3:$R$999,16)</f>
        <v>38611</v>
      </c>
      <c r="E338" t="str">
        <f>VLOOKUP(A338,'base (2)'!$A$3:$R$999,18)</f>
        <v>3. &gt;$25K &lt;$50K</v>
      </c>
      <c r="F338" t="s">
        <v>11</v>
      </c>
    </row>
    <row r="339" spans="1:6">
      <c r="A339">
        <v>275</v>
      </c>
      <c r="B339">
        <v>9182</v>
      </c>
      <c r="C339" t="s">
        <v>78</v>
      </c>
      <c r="D339" s="6">
        <f>VLOOKUP(A339,'base (2)'!$A$3:$R$999,16)</f>
        <v>43853.625</v>
      </c>
      <c r="E339" t="str">
        <f>VLOOKUP(A339,'base (2)'!$A$3:$R$999,18)</f>
        <v>3. &gt;$25K &lt;$50K</v>
      </c>
      <c r="F339" t="s">
        <v>13</v>
      </c>
    </row>
    <row r="340" spans="1:6">
      <c r="A340">
        <v>275</v>
      </c>
      <c r="B340">
        <v>14464</v>
      </c>
      <c r="C340" t="s">
        <v>81</v>
      </c>
      <c r="D340" s="6">
        <f>VLOOKUP(A340,'base (2)'!$A$3:$R$999,16)</f>
        <v>43853.625</v>
      </c>
      <c r="E340" t="str">
        <f>VLOOKUP(A340,'base (2)'!$A$3:$R$999,18)</f>
        <v>3. &gt;$25K &lt;$50K</v>
      </c>
      <c r="F340" t="s">
        <v>13</v>
      </c>
    </row>
    <row r="341" spans="1:6">
      <c r="A341">
        <v>277</v>
      </c>
      <c r="B341">
        <v>14442</v>
      </c>
      <c r="C341" t="s">
        <v>78</v>
      </c>
      <c r="D341" s="6">
        <f>VLOOKUP(A341,'base (2)'!$A$3:$R$999,16)</f>
        <v>11380.416666666664</v>
      </c>
      <c r="E341" t="str">
        <f>VLOOKUP(A341,'base (2)'!$A$3:$R$999,18)</f>
        <v>4. &gt;$10K &lt;$25K</v>
      </c>
      <c r="F341" t="s">
        <v>15</v>
      </c>
    </row>
    <row r="342" spans="1:6">
      <c r="A342">
        <v>278</v>
      </c>
      <c r="B342">
        <v>15408</v>
      </c>
      <c r="C342" t="s">
        <v>78</v>
      </c>
      <c r="D342" s="6">
        <f>VLOOKUP(A342,'base (2)'!$A$3:$R$999,16)</f>
        <v>53440.666666666657</v>
      </c>
      <c r="E342" t="str">
        <f>VLOOKUP(A342,'base (2)'!$A$3:$R$999,18)</f>
        <v>2. &gt;$50K &lt;$75K</v>
      </c>
      <c r="F342" t="s">
        <v>14</v>
      </c>
    </row>
    <row r="343" spans="1:6">
      <c r="A343">
        <v>280</v>
      </c>
      <c r="B343">
        <v>7394</v>
      </c>
      <c r="C343" t="s">
        <v>75</v>
      </c>
      <c r="D343" s="6">
        <f>VLOOKUP(A343,'base (2)'!$A$3:$R$999,16)</f>
        <v>46627.387499999997</v>
      </c>
      <c r="E343" t="str">
        <f>VLOOKUP(A343,'base (2)'!$A$3:$R$999,18)</f>
        <v>3. &gt;$25K &lt;$50K</v>
      </c>
      <c r="F343" t="s">
        <v>13</v>
      </c>
    </row>
    <row r="344" spans="1:6">
      <c r="A344">
        <v>282</v>
      </c>
      <c r="B344">
        <v>12216</v>
      </c>
      <c r="C344" t="s">
        <v>79</v>
      </c>
      <c r="D344" s="6">
        <f>VLOOKUP(A344,'base (2)'!$A$3:$R$999,16)</f>
        <v>47180.737500000003</v>
      </c>
      <c r="E344" t="str">
        <f>VLOOKUP(A344,'base (2)'!$A$3:$R$999,18)</f>
        <v>3. &gt;$25K &lt;$50K</v>
      </c>
      <c r="F344" t="s">
        <v>13</v>
      </c>
    </row>
    <row r="345" spans="1:6">
      <c r="A345">
        <v>283</v>
      </c>
      <c r="B345">
        <v>13046</v>
      </c>
      <c r="C345" t="s">
        <v>78</v>
      </c>
      <c r="D345" s="6">
        <f>VLOOKUP(A345,'base (2)'!$A$3:$R$999,16)</f>
        <v>49047</v>
      </c>
      <c r="E345" t="str">
        <f>VLOOKUP(A345,'base (2)'!$A$3:$R$999,18)</f>
        <v>3. &gt;$25K &lt;$50K</v>
      </c>
      <c r="F345" t="s">
        <v>11</v>
      </c>
    </row>
    <row r="346" spans="1:6">
      <c r="A346">
        <v>283</v>
      </c>
      <c r="B346">
        <v>16585</v>
      </c>
      <c r="C346" t="s">
        <v>78</v>
      </c>
      <c r="D346" s="6">
        <f>VLOOKUP(A346,'base (2)'!$A$3:$R$999,16)</f>
        <v>49047</v>
      </c>
      <c r="E346" t="str">
        <f>VLOOKUP(A346,'base (2)'!$A$3:$R$999,18)</f>
        <v>3. &gt;$25K &lt;$50K</v>
      </c>
      <c r="F346" t="s">
        <v>11</v>
      </c>
    </row>
    <row r="347" spans="1:6">
      <c r="A347">
        <v>284</v>
      </c>
      <c r="B347">
        <v>12730</v>
      </c>
      <c r="C347" t="s">
        <v>76</v>
      </c>
      <c r="D347" s="6">
        <f>VLOOKUP(A347,'base (2)'!$A$3:$R$999,16)</f>
        <v>49047</v>
      </c>
      <c r="E347" t="str">
        <f>VLOOKUP(A347,'base (2)'!$A$3:$R$999,18)</f>
        <v>3. &gt;$25K &lt;$50K</v>
      </c>
      <c r="F347" t="s">
        <v>11</v>
      </c>
    </row>
    <row r="348" spans="1:6">
      <c r="A348">
        <v>284</v>
      </c>
      <c r="B348">
        <v>6041</v>
      </c>
      <c r="C348" t="s">
        <v>81</v>
      </c>
      <c r="D348" s="6">
        <f>VLOOKUP(A348,'base (2)'!$A$3:$R$999,16)</f>
        <v>49047</v>
      </c>
      <c r="E348" t="str">
        <f>VLOOKUP(A348,'base (2)'!$A$3:$R$999,18)</f>
        <v>3. &gt;$25K &lt;$50K</v>
      </c>
      <c r="F348" t="s">
        <v>11</v>
      </c>
    </row>
    <row r="349" spans="1:6">
      <c r="A349">
        <v>285</v>
      </c>
      <c r="B349">
        <v>14054</v>
      </c>
      <c r="C349" t="s">
        <v>78</v>
      </c>
      <c r="D349" s="6">
        <f>VLOOKUP(A349,'base (2)'!$A$3:$R$999,16)</f>
        <v>30435</v>
      </c>
      <c r="E349" t="str">
        <f>VLOOKUP(A349,'base (2)'!$A$3:$R$999,18)</f>
        <v>3. &gt;$25K &lt;$50K</v>
      </c>
      <c r="F349" t="s">
        <v>11</v>
      </c>
    </row>
    <row r="350" spans="1:6">
      <c r="A350">
        <v>286</v>
      </c>
      <c r="B350">
        <v>6204</v>
      </c>
      <c r="C350" t="s">
        <v>77</v>
      </c>
      <c r="D350" s="6">
        <f>VLOOKUP(A350,'base (2)'!$A$3:$R$999,16)</f>
        <v>43657.275000000001</v>
      </c>
      <c r="E350" t="str">
        <f>VLOOKUP(A350,'base (2)'!$A$3:$R$999,18)</f>
        <v>3. &gt;$25K &lt;$50K</v>
      </c>
      <c r="F350" t="s">
        <v>13</v>
      </c>
    </row>
    <row r="351" spans="1:6">
      <c r="A351">
        <v>287</v>
      </c>
      <c r="B351">
        <v>12681</v>
      </c>
      <c r="C351" t="s">
        <v>75</v>
      </c>
      <c r="D351" s="6">
        <f>VLOOKUP(A351,'base (2)'!$A$3:$R$999,16)</f>
        <v>88584.999999999985</v>
      </c>
      <c r="E351" t="str">
        <f>VLOOKUP(A351,'base (2)'!$A$3:$R$999,18)</f>
        <v>1. &gt;$75K &lt;$100K</v>
      </c>
      <c r="F351" t="s">
        <v>11</v>
      </c>
    </row>
    <row r="352" spans="1:6">
      <c r="A352">
        <v>287</v>
      </c>
      <c r="B352">
        <v>16780</v>
      </c>
      <c r="C352" t="s">
        <v>76</v>
      </c>
      <c r="D352" s="6">
        <f>VLOOKUP(A352,'base (2)'!$A$3:$R$999,16)</f>
        <v>88584.999999999985</v>
      </c>
      <c r="E352" t="str">
        <f>VLOOKUP(A352,'base (2)'!$A$3:$R$999,18)</f>
        <v>1. &gt;$75K &lt;$100K</v>
      </c>
      <c r="F352" t="s">
        <v>11</v>
      </c>
    </row>
    <row r="353" spans="1:6">
      <c r="A353">
        <v>287</v>
      </c>
      <c r="B353">
        <v>7749</v>
      </c>
      <c r="C353" t="s">
        <v>78</v>
      </c>
      <c r="D353" s="6">
        <f>VLOOKUP(A353,'base (2)'!$A$3:$R$999,16)</f>
        <v>88584.999999999985</v>
      </c>
      <c r="E353" t="str">
        <f>VLOOKUP(A353,'base (2)'!$A$3:$R$999,18)</f>
        <v>1. &gt;$75K &lt;$100K</v>
      </c>
      <c r="F353" t="s">
        <v>11</v>
      </c>
    </row>
    <row r="354" spans="1:6">
      <c r="A354">
        <v>287</v>
      </c>
      <c r="B354">
        <v>5626</v>
      </c>
      <c r="C354" t="s">
        <v>79</v>
      </c>
      <c r="D354" s="6">
        <f>VLOOKUP(A354,'base (2)'!$A$3:$R$999,16)</f>
        <v>88584.999999999985</v>
      </c>
      <c r="E354" t="str">
        <f>VLOOKUP(A354,'base (2)'!$A$3:$R$999,18)</f>
        <v>1. &gt;$75K &lt;$100K</v>
      </c>
      <c r="F354" t="s">
        <v>11</v>
      </c>
    </row>
    <row r="355" spans="1:6">
      <c r="A355">
        <v>288</v>
      </c>
      <c r="B355">
        <v>17055</v>
      </c>
      <c r="C355" t="s">
        <v>77</v>
      </c>
      <c r="D355" s="6">
        <f>VLOOKUP(A355,'base (2)'!$A$3:$R$999,16)</f>
        <v>42994</v>
      </c>
      <c r="E355" t="str">
        <f>VLOOKUP(A355,'base (2)'!$A$3:$R$999,18)</f>
        <v>3. &gt;$25K &lt;$50K</v>
      </c>
      <c r="F355" t="s">
        <v>11</v>
      </c>
    </row>
    <row r="356" spans="1:6">
      <c r="A356">
        <v>288</v>
      </c>
      <c r="B356">
        <v>17061</v>
      </c>
      <c r="C356" t="s">
        <v>77</v>
      </c>
      <c r="D356" s="6">
        <f>VLOOKUP(A356,'base (2)'!$A$3:$R$999,16)</f>
        <v>42994</v>
      </c>
      <c r="E356" t="str">
        <f>VLOOKUP(A356,'base (2)'!$A$3:$R$999,18)</f>
        <v>3. &gt;$25K &lt;$50K</v>
      </c>
      <c r="F356" t="s">
        <v>11</v>
      </c>
    </row>
    <row r="357" spans="1:6">
      <c r="A357">
        <v>288</v>
      </c>
      <c r="B357">
        <v>7100</v>
      </c>
      <c r="C357" t="s">
        <v>78</v>
      </c>
      <c r="D357" s="6">
        <f>VLOOKUP(A357,'base (2)'!$A$3:$R$999,16)</f>
        <v>42994</v>
      </c>
      <c r="E357" t="str">
        <f>VLOOKUP(A357,'base (2)'!$A$3:$R$999,18)</f>
        <v>3. &gt;$25K &lt;$50K</v>
      </c>
      <c r="F357" t="s">
        <v>11</v>
      </c>
    </row>
    <row r="358" spans="1:6">
      <c r="A358">
        <v>288</v>
      </c>
      <c r="B358">
        <v>16658</v>
      </c>
      <c r="C358" t="s">
        <v>79</v>
      </c>
      <c r="D358" s="6">
        <f>VLOOKUP(A358,'base (2)'!$A$3:$R$999,16)</f>
        <v>42994</v>
      </c>
      <c r="E358" t="str">
        <f>VLOOKUP(A358,'base (2)'!$A$3:$R$999,18)</f>
        <v>3. &gt;$25K &lt;$50K</v>
      </c>
      <c r="F358" t="s">
        <v>11</v>
      </c>
    </row>
    <row r="359" spans="1:6">
      <c r="A359">
        <v>290</v>
      </c>
      <c r="B359">
        <v>9771</v>
      </c>
      <c r="C359" t="s">
        <v>81</v>
      </c>
      <c r="D359" s="6">
        <f>VLOOKUP(A359,'base (2)'!$A$3:$R$999,16)</f>
        <v>32294.000000000004</v>
      </c>
      <c r="E359" t="str">
        <f>VLOOKUP(A359,'base (2)'!$A$3:$R$999,18)</f>
        <v>3. &gt;$25K &lt;$50K</v>
      </c>
      <c r="F359" t="s">
        <v>11</v>
      </c>
    </row>
    <row r="360" spans="1:6">
      <c r="A360">
        <v>290</v>
      </c>
      <c r="B360">
        <v>13423</v>
      </c>
      <c r="C360" t="s">
        <v>81</v>
      </c>
      <c r="D360" s="6">
        <f>VLOOKUP(A360,'base (2)'!$A$3:$R$999,16)</f>
        <v>32294.000000000004</v>
      </c>
      <c r="E360" t="str">
        <f>VLOOKUP(A360,'base (2)'!$A$3:$R$999,18)</f>
        <v>3. &gt;$25K &lt;$50K</v>
      </c>
      <c r="F360" t="s">
        <v>11</v>
      </c>
    </row>
    <row r="361" spans="1:6">
      <c r="A361">
        <v>295</v>
      </c>
      <c r="B361">
        <v>6143</v>
      </c>
      <c r="C361" t="s">
        <v>81</v>
      </c>
      <c r="D361" s="6">
        <f>VLOOKUP(A361,'base (2)'!$A$3:$R$999,16)</f>
        <v>49792.000000000007</v>
      </c>
      <c r="E361" t="str">
        <f>VLOOKUP(A361,'base (2)'!$A$3:$R$999,18)</f>
        <v>3. &gt;$25K &lt;$50K</v>
      </c>
      <c r="F361" t="s">
        <v>11</v>
      </c>
    </row>
    <row r="362" spans="1:6">
      <c r="A362">
        <v>296</v>
      </c>
      <c r="B362">
        <v>16811</v>
      </c>
      <c r="C362" t="s">
        <v>77</v>
      </c>
      <c r="D362" s="6">
        <f>VLOOKUP(A362,'base (2)'!$A$3:$R$999,16)</f>
        <v>49792.000000000007</v>
      </c>
      <c r="E362" t="str">
        <f>VLOOKUP(A362,'base (2)'!$A$3:$R$999,18)</f>
        <v>3. &gt;$25K &lt;$50K</v>
      </c>
      <c r="F362" t="s">
        <v>11</v>
      </c>
    </row>
    <row r="363" spans="1:6">
      <c r="A363">
        <v>297</v>
      </c>
      <c r="B363">
        <v>15667</v>
      </c>
      <c r="C363" t="s">
        <v>77</v>
      </c>
      <c r="D363" s="6">
        <f>VLOOKUP(A363,'base (2)'!$A$3:$R$999,16)</f>
        <v>39915</v>
      </c>
      <c r="E363" t="str">
        <f>VLOOKUP(A363,'base (2)'!$A$3:$R$999,18)</f>
        <v>3. &gt;$25K &lt;$50K</v>
      </c>
      <c r="F363" t="s">
        <v>11</v>
      </c>
    </row>
    <row r="364" spans="1:6">
      <c r="A364">
        <v>297</v>
      </c>
      <c r="B364">
        <v>13087</v>
      </c>
      <c r="C364" t="s">
        <v>77</v>
      </c>
      <c r="D364" s="6">
        <f>VLOOKUP(A364,'base (2)'!$A$3:$R$999,16)</f>
        <v>39915</v>
      </c>
      <c r="E364" t="str">
        <f>VLOOKUP(A364,'base (2)'!$A$3:$R$999,18)</f>
        <v>3. &gt;$25K &lt;$50K</v>
      </c>
      <c r="F364" t="s">
        <v>11</v>
      </c>
    </row>
    <row r="365" spans="1:6">
      <c r="A365">
        <v>297</v>
      </c>
      <c r="B365">
        <v>10362</v>
      </c>
      <c r="C365" t="s">
        <v>80</v>
      </c>
      <c r="D365" s="6">
        <f>VLOOKUP(A365,'base (2)'!$A$3:$R$999,16)</f>
        <v>39915</v>
      </c>
      <c r="E365" t="str">
        <f>VLOOKUP(A365,'base (2)'!$A$3:$R$999,18)</f>
        <v>3. &gt;$25K &lt;$50K</v>
      </c>
      <c r="F365" t="s">
        <v>11</v>
      </c>
    </row>
    <row r="366" spans="1:6">
      <c r="A366">
        <v>298</v>
      </c>
      <c r="B366">
        <v>16828</v>
      </c>
      <c r="C366" t="s">
        <v>80</v>
      </c>
      <c r="D366" s="6">
        <f>VLOOKUP(A366,'base (2)'!$A$3:$R$999,16)</f>
        <v>89343.500000000015</v>
      </c>
      <c r="E366" t="str">
        <f>VLOOKUP(A366,'base (2)'!$A$3:$R$999,18)</f>
        <v>1. &gt;$75K &lt;$100K</v>
      </c>
      <c r="F366" t="s">
        <v>12</v>
      </c>
    </row>
    <row r="367" spans="1:6">
      <c r="A367">
        <v>298</v>
      </c>
      <c r="B367">
        <v>8237</v>
      </c>
      <c r="C367" t="s">
        <v>81</v>
      </c>
      <c r="D367" s="6">
        <f>VLOOKUP(A367,'base (2)'!$A$3:$R$999,16)</f>
        <v>89343.500000000015</v>
      </c>
      <c r="E367" t="str">
        <f>VLOOKUP(A367,'base (2)'!$A$3:$R$999,18)</f>
        <v>1. &gt;$75K &lt;$100K</v>
      </c>
      <c r="F367" t="s">
        <v>12</v>
      </c>
    </row>
    <row r="368" spans="1:6">
      <c r="A368">
        <v>299</v>
      </c>
      <c r="B368">
        <v>12149</v>
      </c>
      <c r="C368" t="s">
        <v>75</v>
      </c>
      <c r="D368" s="6">
        <f>VLOOKUP(A368,'base (2)'!$A$3:$R$999,16)</f>
        <v>89343.500000000015</v>
      </c>
      <c r="E368" t="str">
        <f>VLOOKUP(A368,'base (2)'!$A$3:$R$999,18)</f>
        <v>1. &gt;$75K &lt;$100K</v>
      </c>
      <c r="F368" t="s">
        <v>12</v>
      </c>
    </row>
    <row r="369" spans="1:6">
      <c r="A369">
        <v>300</v>
      </c>
      <c r="B369">
        <v>9593</v>
      </c>
      <c r="C369" t="s">
        <v>78</v>
      </c>
      <c r="D369" s="6">
        <f>VLOOKUP(A369,'base (2)'!$A$3:$R$999,16)</f>
        <v>89343.500000000015</v>
      </c>
      <c r="E369" t="str">
        <f>VLOOKUP(A369,'base (2)'!$A$3:$R$999,18)</f>
        <v>1. &gt;$75K &lt;$100K</v>
      </c>
      <c r="F369" t="s">
        <v>12</v>
      </c>
    </row>
    <row r="370" spans="1:6">
      <c r="A370">
        <v>301</v>
      </c>
      <c r="B370">
        <v>5259</v>
      </c>
      <c r="C370" t="s">
        <v>75</v>
      </c>
      <c r="D370" s="6">
        <f>VLOOKUP(A370,'base (2)'!$A$3:$R$999,16)</f>
        <v>52324.999999999993</v>
      </c>
      <c r="E370" t="str">
        <f>VLOOKUP(A370,'base (2)'!$A$3:$R$999,18)</f>
        <v>2. &gt;$50K &lt;$75K</v>
      </c>
      <c r="F370" t="s">
        <v>11</v>
      </c>
    </row>
    <row r="371" spans="1:6">
      <c r="A371">
        <v>301</v>
      </c>
      <c r="B371">
        <v>7908</v>
      </c>
      <c r="C371" t="s">
        <v>77</v>
      </c>
      <c r="D371" s="6">
        <f>VLOOKUP(A371,'base (2)'!$A$3:$R$999,16)</f>
        <v>52324.999999999993</v>
      </c>
      <c r="E371" t="str">
        <f>VLOOKUP(A371,'base (2)'!$A$3:$R$999,18)</f>
        <v>2. &gt;$50K &lt;$75K</v>
      </c>
      <c r="F371" t="s">
        <v>11</v>
      </c>
    </row>
    <row r="372" spans="1:6">
      <c r="A372">
        <v>301</v>
      </c>
      <c r="B372">
        <v>10715</v>
      </c>
      <c r="C372" t="s">
        <v>79</v>
      </c>
      <c r="D372" s="6">
        <f>VLOOKUP(A372,'base (2)'!$A$3:$R$999,16)</f>
        <v>52324.999999999993</v>
      </c>
      <c r="E372" t="str">
        <f>VLOOKUP(A372,'base (2)'!$A$3:$R$999,18)</f>
        <v>2. &gt;$50K &lt;$75K</v>
      </c>
      <c r="F372" t="s">
        <v>11</v>
      </c>
    </row>
    <row r="373" spans="1:6">
      <c r="A373">
        <v>302</v>
      </c>
      <c r="B373">
        <v>9445</v>
      </c>
      <c r="C373" t="s">
        <v>81</v>
      </c>
      <c r="D373" s="6">
        <f>VLOOKUP(A373,'base (2)'!$A$3:$R$999,16)</f>
        <v>10575.583333333334</v>
      </c>
      <c r="E373" t="str">
        <f>VLOOKUP(A373,'base (2)'!$A$3:$R$999,18)</f>
        <v>4. &gt;$10K &lt;$25K</v>
      </c>
      <c r="F373" t="s">
        <v>15</v>
      </c>
    </row>
    <row r="374" spans="1:6">
      <c r="A374">
        <v>303</v>
      </c>
      <c r="B374">
        <v>6046</v>
      </c>
      <c r="C374" t="s">
        <v>77</v>
      </c>
      <c r="D374" s="6">
        <f>VLOOKUP(A374,'base (2)'!$A$3:$R$999,16)</f>
        <v>45139.999999999993</v>
      </c>
      <c r="E374" t="str">
        <f>VLOOKUP(A374,'base (2)'!$A$3:$R$999,18)</f>
        <v>3. &gt;$25K &lt;$50K</v>
      </c>
      <c r="F374" t="s">
        <v>11</v>
      </c>
    </row>
    <row r="375" spans="1:6">
      <c r="A375">
        <v>303</v>
      </c>
      <c r="B375">
        <v>9620</v>
      </c>
      <c r="C375" t="s">
        <v>78</v>
      </c>
      <c r="D375" s="6">
        <f>VLOOKUP(A375,'base (2)'!$A$3:$R$999,16)</f>
        <v>45139.999999999993</v>
      </c>
      <c r="E375" t="str">
        <f>VLOOKUP(A375,'base (2)'!$A$3:$R$999,18)</f>
        <v>3. &gt;$25K &lt;$50K</v>
      </c>
      <c r="F375" t="s">
        <v>11</v>
      </c>
    </row>
    <row r="376" spans="1:6">
      <c r="A376">
        <v>304</v>
      </c>
      <c r="B376">
        <v>14877</v>
      </c>
      <c r="C376" t="s">
        <v>75</v>
      </c>
      <c r="D376" s="6">
        <f>VLOOKUP(A376,'base (2)'!$A$3:$R$999,16)</f>
        <v>92088.999999999985</v>
      </c>
      <c r="E376" t="str">
        <f>VLOOKUP(A376,'base (2)'!$A$3:$R$999,18)</f>
        <v>1. &gt;$75K &lt;$100K</v>
      </c>
      <c r="F376" t="s">
        <v>11</v>
      </c>
    </row>
    <row r="377" spans="1:6">
      <c r="A377">
        <v>304</v>
      </c>
      <c r="B377">
        <v>12082</v>
      </c>
      <c r="C377" t="s">
        <v>81</v>
      </c>
      <c r="D377" s="6">
        <f>VLOOKUP(A377,'base (2)'!$A$3:$R$999,16)</f>
        <v>92088.999999999985</v>
      </c>
      <c r="E377" t="str">
        <f>VLOOKUP(A377,'base (2)'!$A$3:$R$999,18)</f>
        <v>1. &gt;$75K &lt;$100K</v>
      </c>
      <c r="F377" t="s">
        <v>11</v>
      </c>
    </row>
    <row r="378" spans="1:6">
      <c r="A378">
        <v>306</v>
      </c>
      <c r="B378">
        <v>12137</v>
      </c>
      <c r="C378" t="s">
        <v>81</v>
      </c>
      <c r="D378" s="6">
        <f>VLOOKUP(A378,'base (2)'!$A$3:$R$999,16)</f>
        <v>51377.583333333336</v>
      </c>
      <c r="E378" t="str">
        <f>VLOOKUP(A378,'base (2)'!$A$3:$R$999,18)</f>
        <v>2. &gt;$50K &lt;$75K</v>
      </c>
      <c r="F378" t="s">
        <v>14</v>
      </c>
    </row>
    <row r="379" spans="1:6">
      <c r="A379">
        <v>306</v>
      </c>
      <c r="B379">
        <v>16945</v>
      </c>
      <c r="C379" t="s">
        <v>81</v>
      </c>
      <c r="D379" s="6">
        <f>VLOOKUP(A379,'base (2)'!$A$3:$R$999,16)</f>
        <v>51377.583333333336</v>
      </c>
      <c r="E379" t="str">
        <f>VLOOKUP(A379,'base (2)'!$A$3:$R$999,18)</f>
        <v>2. &gt;$50K &lt;$75K</v>
      </c>
      <c r="F379" t="s">
        <v>14</v>
      </c>
    </row>
    <row r="380" spans="1:6">
      <c r="A380">
        <v>307</v>
      </c>
      <c r="B380">
        <v>15547</v>
      </c>
      <c r="C380" t="s">
        <v>78</v>
      </c>
      <c r="D380" s="6">
        <f>VLOOKUP(A380,'base (2)'!$A$3:$R$999,16)</f>
        <v>49966.833333333321</v>
      </c>
      <c r="E380" t="str">
        <f>VLOOKUP(A380,'base (2)'!$A$3:$R$999,18)</f>
        <v>3. &gt;$25K &lt;$50K</v>
      </c>
      <c r="F380" t="s">
        <v>14</v>
      </c>
    </row>
    <row r="381" spans="1:6">
      <c r="A381">
        <v>307</v>
      </c>
      <c r="B381">
        <v>5734</v>
      </c>
      <c r="C381" t="s">
        <v>79</v>
      </c>
      <c r="D381" s="6">
        <f>VLOOKUP(A381,'base (2)'!$A$3:$R$999,16)</f>
        <v>49966.833333333321</v>
      </c>
      <c r="E381" t="str">
        <f>VLOOKUP(A381,'base (2)'!$A$3:$R$999,18)</f>
        <v>3. &gt;$25K &lt;$50K</v>
      </c>
      <c r="F381" t="s">
        <v>14</v>
      </c>
    </row>
    <row r="382" spans="1:6">
      <c r="A382">
        <v>307</v>
      </c>
      <c r="B382">
        <v>13183</v>
      </c>
      <c r="C382" t="s">
        <v>81</v>
      </c>
      <c r="D382" s="6">
        <f>VLOOKUP(A382,'base (2)'!$A$3:$R$999,16)</f>
        <v>49966.833333333321</v>
      </c>
      <c r="E382" t="str">
        <f>VLOOKUP(A382,'base (2)'!$A$3:$R$999,18)</f>
        <v>3. &gt;$25K &lt;$50K</v>
      </c>
      <c r="F382" t="s">
        <v>14</v>
      </c>
    </row>
    <row r="383" spans="1:6">
      <c r="A383">
        <v>308</v>
      </c>
      <c r="B383">
        <v>16838</v>
      </c>
      <c r="C383" t="s">
        <v>80</v>
      </c>
      <c r="D383" s="6">
        <f>VLOOKUP(A383,'base (2)'!$A$3:$R$999,16)</f>
        <v>46909.8</v>
      </c>
      <c r="E383" t="str">
        <f>VLOOKUP(A383,'base (2)'!$A$3:$R$999,18)</f>
        <v>3. &gt;$25K &lt;$50K</v>
      </c>
      <c r="F383" t="s">
        <v>13</v>
      </c>
    </row>
    <row r="384" spans="1:6">
      <c r="A384">
        <v>309</v>
      </c>
      <c r="B384">
        <v>7404</v>
      </c>
      <c r="C384" t="s">
        <v>79</v>
      </c>
      <c r="D384" s="6">
        <f>VLOOKUP(A384,'base (2)'!$A$3:$R$999,16)</f>
        <v>56692.999999999993</v>
      </c>
      <c r="E384" t="str">
        <f>VLOOKUP(A384,'base (2)'!$A$3:$R$999,18)</f>
        <v>2. &gt;$50K &lt;$75K</v>
      </c>
      <c r="F384" t="s">
        <v>11</v>
      </c>
    </row>
    <row r="385" spans="1:6">
      <c r="A385">
        <v>309</v>
      </c>
      <c r="B385">
        <v>15764</v>
      </c>
      <c r="C385" t="s">
        <v>80</v>
      </c>
      <c r="D385" s="6">
        <f>VLOOKUP(A385,'base (2)'!$A$3:$R$999,16)</f>
        <v>56692.999999999993</v>
      </c>
      <c r="E385" t="str">
        <f>VLOOKUP(A385,'base (2)'!$A$3:$R$999,18)</f>
        <v>2. &gt;$50K &lt;$75K</v>
      </c>
      <c r="F385" t="s">
        <v>11</v>
      </c>
    </row>
    <row r="386" spans="1:6">
      <c r="A386">
        <v>309</v>
      </c>
      <c r="B386">
        <v>11550</v>
      </c>
      <c r="C386" t="s">
        <v>81</v>
      </c>
      <c r="D386" s="6">
        <f>VLOOKUP(A386,'base (2)'!$A$3:$R$999,16)</f>
        <v>56692.999999999993</v>
      </c>
      <c r="E386" t="str">
        <f>VLOOKUP(A386,'base (2)'!$A$3:$R$999,18)</f>
        <v>2. &gt;$50K &lt;$75K</v>
      </c>
      <c r="F386" t="s">
        <v>11</v>
      </c>
    </row>
    <row r="387" spans="1:6">
      <c r="A387">
        <v>310</v>
      </c>
      <c r="B387">
        <v>15925</v>
      </c>
      <c r="C387" t="s">
        <v>79</v>
      </c>
      <c r="D387" s="6">
        <f>VLOOKUP(A387,'base (2)'!$A$3:$R$999,16)</f>
        <v>93293.75</v>
      </c>
      <c r="E387" t="str">
        <f>VLOOKUP(A387,'base (2)'!$A$3:$R$999,18)</f>
        <v>1. &gt;$75K &lt;$100K</v>
      </c>
      <c r="F387" t="s">
        <v>12</v>
      </c>
    </row>
    <row r="388" spans="1:6">
      <c r="A388">
        <v>311</v>
      </c>
      <c r="B388">
        <v>14404</v>
      </c>
      <c r="C388" t="s">
        <v>75</v>
      </c>
      <c r="D388" s="6">
        <f>VLOOKUP(A388,'base (2)'!$A$3:$R$999,16)</f>
        <v>98345.7</v>
      </c>
      <c r="E388" t="str">
        <f>VLOOKUP(A388,'base (2)'!$A$3:$R$999,18)</f>
        <v>1. &gt;$75K &lt;$100K</v>
      </c>
      <c r="F388" t="s">
        <v>12</v>
      </c>
    </row>
    <row r="389" spans="1:6">
      <c r="A389">
        <v>311</v>
      </c>
      <c r="B389">
        <v>15904</v>
      </c>
      <c r="C389" t="s">
        <v>78</v>
      </c>
      <c r="D389" s="6">
        <f>VLOOKUP(A389,'base (2)'!$A$3:$R$999,16)</f>
        <v>98345.7</v>
      </c>
      <c r="E389" t="str">
        <f>VLOOKUP(A389,'base (2)'!$A$3:$R$999,18)</f>
        <v>1. &gt;$75K &lt;$100K</v>
      </c>
      <c r="F389" t="s">
        <v>12</v>
      </c>
    </row>
    <row r="390" spans="1:6">
      <c r="A390">
        <v>312</v>
      </c>
      <c r="B390">
        <v>13618</v>
      </c>
      <c r="C390" t="s">
        <v>78</v>
      </c>
      <c r="D390" s="6">
        <f>VLOOKUP(A390,'base (2)'!$A$3:$R$999,16)</f>
        <v>43687.874999999993</v>
      </c>
      <c r="E390" t="str">
        <f>VLOOKUP(A390,'base (2)'!$A$3:$R$999,18)</f>
        <v>3. &gt;$25K &lt;$50K</v>
      </c>
      <c r="F390" t="s">
        <v>13</v>
      </c>
    </row>
    <row r="391" spans="1:6">
      <c r="A391">
        <v>312</v>
      </c>
      <c r="B391">
        <v>17021</v>
      </c>
      <c r="C391" t="s">
        <v>79</v>
      </c>
      <c r="D391" s="6">
        <f>VLOOKUP(A391,'base (2)'!$A$3:$R$999,16)</f>
        <v>43687.874999999993</v>
      </c>
      <c r="E391" t="str">
        <f>VLOOKUP(A391,'base (2)'!$A$3:$R$999,18)</f>
        <v>3. &gt;$25K &lt;$50K</v>
      </c>
      <c r="F391" t="s">
        <v>13</v>
      </c>
    </row>
    <row r="392" spans="1:6">
      <c r="A392">
        <v>313</v>
      </c>
      <c r="B392">
        <v>13363</v>
      </c>
      <c r="C392" t="s">
        <v>75</v>
      </c>
      <c r="D392" s="6">
        <f>VLOOKUP(A392,'base (2)'!$A$3:$R$999,16)</f>
        <v>51109.999999999993</v>
      </c>
      <c r="E392" t="str">
        <f>VLOOKUP(A392,'base (2)'!$A$3:$R$999,18)</f>
        <v>2. &gt;$50K &lt;$75K</v>
      </c>
      <c r="F392" t="s">
        <v>11</v>
      </c>
    </row>
    <row r="393" spans="1:6">
      <c r="A393">
        <v>313</v>
      </c>
      <c r="B393">
        <v>14648</v>
      </c>
      <c r="C393" t="s">
        <v>81</v>
      </c>
      <c r="D393" s="6">
        <f>VLOOKUP(A393,'base (2)'!$A$3:$R$999,16)</f>
        <v>51109.999999999993</v>
      </c>
      <c r="E393" t="str">
        <f>VLOOKUP(A393,'base (2)'!$A$3:$R$999,18)</f>
        <v>2. &gt;$50K &lt;$75K</v>
      </c>
      <c r="F393" t="s">
        <v>11</v>
      </c>
    </row>
    <row r="394" spans="1:6">
      <c r="A394">
        <v>314</v>
      </c>
      <c r="B394">
        <v>11028</v>
      </c>
      <c r="C394" t="s">
        <v>76</v>
      </c>
      <c r="D394" s="6">
        <f>VLOOKUP(A394,'base (2)'!$A$3:$R$999,16)</f>
        <v>57025.999999999993</v>
      </c>
      <c r="E394" t="str">
        <f>VLOOKUP(A394,'base (2)'!$A$3:$R$999,18)</f>
        <v>2. &gt;$50K &lt;$75K</v>
      </c>
      <c r="F394" t="s">
        <v>11</v>
      </c>
    </row>
    <row r="395" spans="1:6">
      <c r="A395">
        <v>314</v>
      </c>
      <c r="B395">
        <v>15352</v>
      </c>
      <c r="C395" t="s">
        <v>78</v>
      </c>
      <c r="D395" s="6">
        <f>VLOOKUP(A395,'base (2)'!$A$3:$R$999,16)</f>
        <v>57025.999999999993</v>
      </c>
      <c r="E395" t="str">
        <f>VLOOKUP(A395,'base (2)'!$A$3:$R$999,18)</f>
        <v>2. &gt;$50K &lt;$75K</v>
      </c>
      <c r="F395" t="s">
        <v>11</v>
      </c>
    </row>
    <row r="396" spans="1:6">
      <c r="A396">
        <v>314</v>
      </c>
      <c r="B396">
        <v>17058</v>
      </c>
      <c r="C396" t="s">
        <v>78</v>
      </c>
      <c r="D396" s="6">
        <f>VLOOKUP(A396,'base (2)'!$A$3:$R$999,16)</f>
        <v>57025.999999999993</v>
      </c>
      <c r="E396" t="str">
        <f>VLOOKUP(A396,'base (2)'!$A$3:$R$999,18)</f>
        <v>2. &gt;$50K &lt;$75K</v>
      </c>
      <c r="F396" t="s">
        <v>11</v>
      </c>
    </row>
    <row r="397" spans="1:6">
      <c r="A397">
        <v>314</v>
      </c>
      <c r="B397">
        <v>16213</v>
      </c>
      <c r="C397" t="s">
        <v>79</v>
      </c>
      <c r="D397" s="6">
        <f>VLOOKUP(A397,'base (2)'!$A$3:$R$999,16)</f>
        <v>57025.999999999993</v>
      </c>
      <c r="E397" t="str">
        <f>VLOOKUP(A397,'base (2)'!$A$3:$R$999,18)</f>
        <v>2. &gt;$50K &lt;$75K</v>
      </c>
      <c r="F397" t="s">
        <v>11</v>
      </c>
    </row>
    <row r="398" spans="1:6">
      <c r="A398">
        <v>315</v>
      </c>
      <c r="B398">
        <v>17393</v>
      </c>
      <c r="C398" t="s">
        <v>81</v>
      </c>
      <c r="D398" s="6">
        <f>VLOOKUP(A398,'base (2)'!$A$3:$R$999,16)</f>
        <v>37899</v>
      </c>
      <c r="E398" t="str">
        <f>VLOOKUP(A398,'base (2)'!$A$3:$R$999,18)</f>
        <v>3. &gt;$25K &lt;$50K</v>
      </c>
      <c r="F398" t="s">
        <v>11</v>
      </c>
    </row>
    <row r="399" spans="1:6">
      <c r="A399">
        <v>317</v>
      </c>
      <c r="B399">
        <v>5087</v>
      </c>
      <c r="C399" t="s">
        <v>77</v>
      </c>
      <c r="D399" s="6">
        <f>VLOOKUP(A399,'base (2)'!$A$3:$R$999,16)</f>
        <v>9562.2083333333321</v>
      </c>
      <c r="E399" t="str">
        <f>VLOOKUP(A399,'base (2)'!$A$3:$R$999,18)</f>
        <v>5. &gt;$5K &lt;$10K</v>
      </c>
      <c r="F399" t="s">
        <v>15</v>
      </c>
    </row>
    <row r="400" spans="1:6">
      <c r="A400">
        <v>317</v>
      </c>
      <c r="B400">
        <v>7411</v>
      </c>
      <c r="C400" t="s">
        <v>79</v>
      </c>
      <c r="D400" s="6">
        <f>VLOOKUP(A400,'base (2)'!$A$3:$R$999,16)</f>
        <v>9562.2083333333321</v>
      </c>
      <c r="E400" t="str">
        <f>VLOOKUP(A400,'base (2)'!$A$3:$R$999,18)</f>
        <v>5. &gt;$5K &lt;$10K</v>
      </c>
      <c r="F400" t="s">
        <v>15</v>
      </c>
    </row>
    <row r="401" spans="1:6">
      <c r="A401">
        <v>317</v>
      </c>
      <c r="B401">
        <v>14597</v>
      </c>
      <c r="C401" t="s">
        <v>80</v>
      </c>
      <c r="D401" s="6">
        <f>VLOOKUP(A401,'base (2)'!$A$3:$R$999,16)</f>
        <v>9562.2083333333321</v>
      </c>
      <c r="E401" t="str">
        <f>VLOOKUP(A401,'base (2)'!$A$3:$R$999,18)</f>
        <v>5. &gt;$5K &lt;$10K</v>
      </c>
      <c r="F401" t="s">
        <v>15</v>
      </c>
    </row>
    <row r="402" spans="1:6">
      <c r="A402">
        <v>319</v>
      </c>
      <c r="B402">
        <v>10063</v>
      </c>
      <c r="C402" t="s">
        <v>81</v>
      </c>
      <c r="D402" s="6">
        <f>VLOOKUP(A402,'base (2)'!$A$3:$R$999,16)</f>
        <v>97745.39999999998</v>
      </c>
      <c r="E402" t="str">
        <f>VLOOKUP(A402,'base (2)'!$A$3:$R$999,18)</f>
        <v>1. &gt;$75K &lt;$100K</v>
      </c>
      <c r="F402" t="s">
        <v>12</v>
      </c>
    </row>
    <row r="403" spans="1:6">
      <c r="A403">
        <v>321</v>
      </c>
      <c r="B403">
        <v>11863</v>
      </c>
      <c r="C403" t="s">
        <v>77</v>
      </c>
      <c r="D403" s="6">
        <f>VLOOKUP(A403,'base (2)'!$A$3:$R$999,16)</f>
        <v>60388.999999999993</v>
      </c>
      <c r="E403" t="str">
        <f>VLOOKUP(A403,'base (2)'!$A$3:$R$999,18)</f>
        <v>2. &gt;$50K &lt;$75K</v>
      </c>
      <c r="F403" t="s">
        <v>11</v>
      </c>
    </row>
    <row r="404" spans="1:6">
      <c r="A404">
        <v>321</v>
      </c>
      <c r="B404">
        <v>7930</v>
      </c>
      <c r="C404" t="s">
        <v>79</v>
      </c>
      <c r="D404" s="6">
        <f>VLOOKUP(A404,'base (2)'!$A$3:$R$999,16)</f>
        <v>60388.999999999993</v>
      </c>
      <c r="E404" t="str">
        <f>VLOOKUP(A404,'base (2)'!$A$3:$R$999,18)</f>
        <v>2. &gt;$50K &lt;$75K</v>
      </c>
      <c r="F404" t="s">
        <v>11</v>
      </c>
    </row>
    <row r="405" spans="1:6">
      <c r="A405">
        <v>322</v>
      </c>
      <c r="B405">
        <v>7759</v>
      </c>
      <c r="C405" t="s">
        <v>80</v>
      </c>
      <c r="D405" s="6">
        <f>VLOOKUP(A405,'base (2)'!$A$3:$R$999,16)</f>
        <v>41493</v>
      </c>
      <c r="E405" t="str">
        <f>VLOOKUP(A405,'base (2)'!$A$3:$R$999,18)</f>
        <v>3. &gt;$25K &lt;$50K</v>
      </c>
      <c r="F405" t="s">
        <v>11</v>
      </c>
    </row>
    <row r="406" spans="1:6">
      <c r="A406">
        <v>323</v>
      </c>
      <c r="B406">
        <v>7054</v>
      </c>
      <c r="C406" t="s">
        <v>79</v>
      </c>
      <c r="D406" s="6">
        <f>VLOOKUP(A406,'base (2)'!$A$3:$R$999,16)</f>
        <v>8840.3333333333321</v>
      </c>
      <c r="E406" t="str">
        <f>VLOOKUP(A406,'base (2)'!$A$3:$R$999,18)</f>
        <v>5. &gt;$5K &lt;$10K</v>
      </c>
      <c r="F406" t="s">
        <v>15</v>
      </c>
    </row>
    <row r="407" spans="1:6">
      <c r="A407">
        <v>324</v>
      </c>
      <c r="B407">
        <v>9090</v>
      </c>
      <c r="C407" t="s">
        <v>77</v>
      </c>
      <c r="D407" s="6">
        <f>VLOOKUP(A407,'base (2)'!$A$3:$R$999,16)</f>
        <v>43224</v>
      </c>
      <c r="E407" t="str">
        <f>VLOOKUP(A407,'base (2)'!$A$3:$R$999,18)</f>
        <v>3. &gt;$25K &lt;$50K</v>
      </c>
      <c r="F407" t="s">
        <v>11</v>
      </c>
    </row>
    <row r="408" spans="1:6">
      <c r="A408">
        <v>324</v>
      </c>
      <c r="B408">
        <v>11684</v>
      </c>
      <c r="C408" t="s">
        <v>79</v>
      </c>
      <c r="D408" s="6">
        <f>VLOOKUP(A408,'base (2)'!$A$3:$R$999,16)</f>
        <v>43224</v>
      </c>
      <c r="E408" t="str">
        <f>VLOOKUP(A408,'base (2)'!$A$3:$R$999,18)</f>
        <v>3. &gt;$25K &lt;$50K</v>
      </c>
      <c r="F408" t="s">
        <v>11</v>
      </c>
    </row>
    <row r="409" spans="1:6">
      <c r="A409">
        <v>324</v>
      </c>
      <c r="B409">
        <v>7223</v>
      </c>
      <c r="C409" t="s">
        <v>80</v>
      </c>
      <c r="D409" s="6">
        <f>VLOOKUP(A409,'base (2)'!$A$3:$R$999,16)</f>
        <v>43224</v>
      </c>
      <c r="E409" t="str">
        <f>VLOOKUP(A409,'base (2)'!$A$3:$R$999,18)</f>
        <v>3. &gt;$25K &lt;$50K</v>
      </c>
      <c r="F409" t="s">
        <v>11</v>
      </c>
    </row>
    <row r="410" spans="1:6">
      <c r="A410">
        <v>325</v>
      </c>
      <c r="B410">
        <v>16959</v>
      </c>
      <c r="C410" t="s">
        <v>76</v>
      </c>
      <c r="D410" s="6">
        <f>VLOOKUP(A410,'base (2)'!$A$3:$R$999,16)</f>
        <v>56661</v>
      </c>
      <c r="E410" t="str">
        <f>VLOOKUP(A410,'base (2)'!$A$3:$R$999,18)</f>
        <v>2. &gt;$50K &lt;$75K</v>
      </c>
      <c r="F410" t="s">
        <v>11</v>
      </c>
    </row>
    <row r="411" spans="1:6">
      <c r="A411">
        <v>325</v>
      </c>
      <c r="B411">
        <v>5660</v>
      </c>
      <c r="C411" t="s">
        <v>79</v>
      </c>
      <c r="D411" s="6">
        <f>VLOOKUP(A411,'base (2)'!$A$3:$R$999,16)</f>
        <v>56661</v>
      </c>
      <c r="E411" t="str">
        <f>VLOOKUP(A411,'base (2)'!$A$3:$R$999,18)</f>
        <v>2. &gt;$50K &lt;$75K</v>
      </c>
      <c r="F411" t="s">
        <v>11</v>
      </c>
    </row>
    <row r="412" spans="1:6">
      <c r="A412">
        <v>326</v>
      </c>
      <c r="B412">
        <v>8581</v>
      </c>
      <c r="C412" t="s">
        <v>75</v>
      </c>
      <c r="D412" s="6">
        <f>VLOOKUP(A412,'base (2)'!$A$3:$R$999,16)</f>
        <v>61369.999999999993</v>
      </c>
      <c r="E412" t="str">
        <f>VLOOKUP(A412,'base (2)'!$A$3:$R$999,18)</f>
        <v>2. &gt;$50K &lt;$75K</v>
      </c>
      <c r="F412" t="s">
        <v>11</v>
      </c>
    </row>
    <row r="413" spans="1:6">
      <c r="A413">
        <v>326</v>
      </c>
      <c r="B413">
        <v>15908</v>
      </c>
      <c r="C413" t="s">
        <v>79</v>
      </c>
      <c r="D413" s="6">
        <f>VLOOKUP(A413,'base (2)'!$A$3:$R$999,16)</f>
        <v>61369.999999999993</v>
      </c>
      <c r="E413" t="str">
        <f>VLOOKUP(A413,'base (2)'!$A$3:$R$999,18)</f>
        <v>2. &gt;$50K &lt;$75K</v>
      </c>
      <c r="F413" t="s">
        <v>11</v>
      </c>
    </row>
    <row r="414" spans="1:6">
      <c r="A414">
        <v>327</v>
      </c>
      <c r="B414">
        <v>14474</v>
      </c>
      <c r="C414" t="s">
        <v>80</v>
      </c>
      <c r="D414" s="6">
        <f>VLOOKUP(A414,'base (2)'!$A$3:$R$999,16)</f>
        <v>89615.000000000015</v>
      </c>
      <c r="E414" t="str">
        <f>VLOOKUP(A414,'base (2)'!$A$3:$R$999,18)</f>
        <v>1. &gt;$75K &lt;$100K</v>
      </c>
      <c r="F414" t="s">
        <v>11</v>
      </c>
    </row>
    <row r="415" spans="1:6">
      <c r="A415">
        <v>328</v>
      </c>
      <c r="B415">
        <v>5772</v>
      </c>
      <c r="C415" t="s">
        <v>75</v>
      </c>
      <c r="D415" s="6">
        <f>VLOOKUP(A415,'base (2)'!$A$3:$R$999,16)</f>
        <v>62137.000000000007</v>
      </c>
      <c r="E415" t="str">
        <f>VLOOKUP(A415,'base (2)'!$A$3:$R$999,18)</f>
        <v>2. &gt;$50K &lt;$75K</v>
      </c>
      <c r="F415" t="s">
        <v>11</v>
      </c>
    </row>
    <row r="416" spans="1:6">
      <c r="A416">
        <v>328</v>
      </c>
      <c r="B416">
        <v>17245</v>
      </c>
      <c r="C416" t="s">
        <v>75</v>
      </c>
      <c r="D416" s="6">
        <f>VLOOKUP(A416,'base (2)'!$A$3:$R$999,16)</f>
        <v>62137.000000000007</v>
      </c>
      <c r="E416" t="str">
        <f>VLOOKUP(A416,'base (2)'!$A$3:$R$999,18)</f>
        <v>2. &gt;$50K &lt;$75K</v>
      </c>
      <c r="F416" t="s">
        <v>11</v>
      </c>
    </row>
    <row r="417" spans="1:6">
      <c r="A417">
        <v>328</v>
      </c>
      <c r="B417">
        <v>16194</v>
      </c>
      <c r="C417" t="s">
        <v>77</v>
      </c>
      <c r="D417" s="6">
        <f>VLOOKUP(A417,'base (2)'!$A$3:$R$999,16)</f>
        <v>62137.000000000007</v>
      </c>
      <c r="E417" t="str">
        <f>VLOOKUP(A417,'base (2)'!$A$3:$R$999,18)</f>
        <v>2. &gt;$50K &lt;$75K</v>
      </c>
      <c r="F417" t="s">
        <v>11</v>
      </c>
    </row>
    <row r="418" spans="1:6">
      <c r="A418">
        <v>328</v>
      </c>
      <c r="B418">
        <v>7011</v>
      </c>
      <c r="C418" t="s">
        <v>79</v>
      </c>
      <c r="D418" s="6">
        <f>VLOOKUP(A418,'base (2)'!$A$3:$R$999,16)</f>
        <v>62137.000000000007</v>
      </c>
      <c r="E418" t="str">
        <f>VLOOKUP(A418,'base (2)'!$A$3:$R$999,18)</f>
        <v>2. &gt;$50K &lt;$75K</v>
      </c>
      <c r="F418" t="s">
        <v>11</v>
      </c>
    </row>
    <row r="419" spans="1:6">
      <c r="A419">
        <v>328</v>
      </c>
      <c r="B419">
        <v>4934</v>
      </c>
      <c r="C419" t="s">
        <v>81</v>
      </c>
      <c r="D419" s="6">
        <f>VLOOKUP(A419,'base (2)'!$A$3:$R$999,16)</f>
        <v>62137.000000000007</v>
      </c>
      <c r="E419" t="str">
        <f>VLOOKUP(A419,'base (2)'!$A$3:$R$999,18)</f>
        <v>2. &gt;$50K &lt;$75K</v>
      </c>
      <c r="F419" t="s">
        <v>11</v>
      </c>
    </row>
    <row r="420" spans="1:6">
      <c r="A420">
        <v>329</v>
      </c>
      <c r="B420">
        <v>15181</v>
      </c>
      <c r="C420" t="s">
        <v>77</v>
      </c>
      <c r="D420" s="6">
        <f>VLOOKUP(A420,'base (2)'!$A$3:$R$999,16)</f>
        <v>47629.000000000007</v>
      </c>
      <c r="E420" t="str">
        <f>VLOOKUP(A420,'base (2)'!$A$3:$R$999,18)</f>
        <v>3. &gt;$25K &lt;$50K</v>
      </c>
      <c r="F420" t="s">
        <v>11</v>
      </c>
    </row>
    <row r="421" spans="1:6">
      <c r="A421">
        <v>329</v>
      </c>
      <c r="B421">
        <v>14713</v>
      </c>
      <c r="C421" t="s">
        <v>79</v>
      </c>
      <c r="D421" s="6">
        <f>VLOOKUP(A421,'base (2)'!$A$3:$R$999,16)</f>
        <v>47629.000000000007</v>
      </c>
      <c r="E421" t="str">
        <f>VLOOKUP(A421,'base (2)'!$A$3:$R$999,18)</f>
        <v>3. &gt;$25K &lt;$50K</v>
      </c>
      <c r="F421" t="s">
        <v>11</v>
      </c>
    </row>
    <row r="422" spans="1:6">
      <c r="A422">
        <v>330</v>
      </c>
      <c r="B422">
        <v>7379</v>
      </c>
      <c r="C422" t="s">
        <v>75</v>
      </c>
      <c r="D422" s="6">
        <f>VLOOKUP(A422,'base (2)'!$A$3:$R$999,16)</f>
        <v>10901.458333333334</v>
      </c>
      <c r="E422" t="str">
        <f>VLOOKUP(A422,'base (2)'!$A$3:$R$999,18)</f>
        <v>4. &gt;$10K &lt;$25K</v>
      </c>
      <c r="F422" t="s">
        <v>15</v>
      </c>
    </row>
    <row r="423" spans="1:6">
      <c r="A423">
        <v>330</v>
      </c>
      <c r="B423">
        <v>12841</v>
      </c>
      <c r="C423" t="s">
        <v>77</v>
      </c>
      <c r="D423" s="6">
        <f>VLOOKUP(A423,'base (2)'!$A$3:$R$999,16)</f>
        <v>10901.458333333334</v>
      </c>
      <c r="E423" t="str">
        <f>VLOOKUP(A423,'base (2)'!$A$3:$R$999,18)</f>
        <v>4. &gt;$10K &lt;$25K</v>
      </c>
      <c r="F423" t="s">
        <v>15</v>
      </c>
    </row>
    <row r="424" spans="1:6">
      <c r="A424">
        <v>330</v>
      </c>
      <c r="B424">
        <v>11997</v>
      </c>
      <c r="C424" t="s">
        <v>81</v>
      </c>
      <c r="D424" s="6">
        <f>VLOOKUP(A424,'base (2)'!$A$3:$R$999,16)</f>
        <v>10901.458333333334</v>
      </c>
      <c r="E424" t="str">
        <f>VLOOKUP(A424,'base (2)'!$A$3:$R$999,18)</f>
        <v>4. &gt;$10K &lt;$25K</v>
      </c>
      <c r="F424" t="s">
        <v>15</v>
      </c>
    </row>
    <row r="425" spans="1:6">
      <c r="A425">
        <v>331</v>
      </c>
      <c r="B425">
        <v>11751</v>
      </c>
      <c r="C425" t="s">
        <v>76</v>
      </c>
      <c r="D425" s="6">
        <f>VLOOKUP(A425,'base (2)'!$A$3:$R$999,16)</f>
        <v>10901.458333333334</v>
      </c>
      <c r="E425" t="str">
        <f>VLOOKUP(A425,'base (2)'!$A$3:$R$999,18)</f>
        <v>4. &gt;$10K &lt;$25K</v>
      </c>
      <c r="F425" t="s">
        <v>15</v>
      </c>
    </row>
    <row r="426" spans="1:6">
      <c r="A426">
        <v>331</v>
      </c>
      <c r="B426">
        <v>7174</v>
      </c>
      <c r="C426" t="s">
        <v>80</v>
      </c>
      <c r="D426" s="6">
        <f>VLOOKUP(A426,'base (2)'!$A$3:$R$999,16)</f>
        <v>10901.458333333334</v>
      </c>
      <c r="E426" t="str">
        <f>VLOOKUP(A426,'base (2)'!$A$3:$R$999,18)</f>
        <v>4. &gt;$10K &lt;$25K</v>
      </c>
      <c r="F426" t="s">
        <v>15</v>
      </c>
    </row>
    <row r="427" spans="1:6">
      <c r="A427">
        <v>332</v>
      </c>
      <c r="B427">
        <v>5562</v>
      </c>
      <c r="C427" t="s">
        <v>79</v>
      </c>
      <c r="D427" s="6">
        <f>VLOOKUP(A427,'base (2)'!$A$3:$R$999,16)</f>
        <v>41237</v>
      </c>
      <c r="E427" t="str">
        <f>VLOOKUP(A427,'base (2)'!$A$3:$R$999,18)</f>
        <v>3. &gt;$25K &lt;$50K</v>
      </c>
      <c r="F427" t="s">
        <v>11</v>
      </c>
    </row>
    <row r="428" spans="1:6">
      <c r="A428">
        <v>333</v>
      </c>
      <c r="B428">
        <v>10353</v>
      </c>
      <c r="C428" t="s">
        <v>80</v>
      </c>
      <c r="D428" s="6">
        <f>VLOOKUP(A428,'base (2)'!$A$3:$R$999,16)</f>
        <v>53629.875000000007</v>
      </c>
      <c r="E428" t="str">
        <f>VLOOKUP(A428,'base (2)'!$A$3:$R$999,18)</f>
        <v>2. &gt;$50K &lt;$75K</v>
      </c>
      <c r="F428" t="s">
        <v>14</v>
      </c>
    </row>
    <row r="429" spans="1:6">
      <c r="A429">
        <v>333</v>
      </c>
      <c r="B429">
        <v>9896</v>
      </c>
      <c r="C429" t="s">
        <v>81</v>
      </c>
      <c r="D429" s="6">
        <f>VLOOKUP(A429,'base (2)'!$A$3:$R$999,16)</f>
        <v>53629.875000000007</v>
      </c>
      <c r="E429" t="str">
        <f>VLOOKUP(A429,'base (2)'!$A$3:$R$999,18)</f>
        <v>2. &gt;$50K &lt;$75K</v>
      </c>
      <c r="F429" t="s">
        <v>14</v>
      </c>
    </row>
    <row r="430" spans="1:6">
      <c r="A430">
        <v>334</v>
      </c>
      <c r="B430">
        <v>15796</v>
      </c>
      <c r="C430" t="s">
        <v>75</v>
      </c>
      <c r="D430" s="6">
        <f>VLOOKUP(A430,'base (2)'!$A$3:$R$999,16)</f>
        <v>49170</v>
      </c>
      <c r="E430" t="str">
        <f>VLOOKUP(A430,'base (2)'!$A$3:$R$999,18)</f>
        <v>3. &gt;$25K &lt;$50K</v>
      </c>
      <c r="F430" t="s">
        <v>11</v>
      </c>
    </row>
    <row r="431" spans="1:6">
      <c r="A431">
        <v>335</v>
      </c>
      <c r="B431">
        <v>15961</v>
      </c>
      <c r="C431" t="s">
        <v>77</v>
      </c>
      <c r="D431" s="6">
        <f>VLOOKUP(A431,'base (2)'!$A$3:$R$999,16)</f>
        <v>48154.200000000004</v>
      </c>
      <c r="E431" t="str">
        <f>VLOOKUP(A431,'base (2)'!$A$3:$R$999,18)</f>
        <v>3. &gt;$25K &lt;$50K</v>
      </c>
      <c r="F431" t="s">
        <v>13</v>
      </c>
    </row>
    <row r="432" spans="1:6">
      <c r="A432">
        <v>336</v>
      </c>
      <c r="B432">
        <v>16846</v>
      </c>
      <c r="C432" t="s">
        <v>75</v>
      </c>
      <c r="D432" s="6">
        <f>VLOOKUP(A432,'base (2)'!$A$3:$R$999,16)</f>
        <v>42019</v>
      </c>
      <c r="E432" t="str">
        <f>VLOOKUP(A432,'base (2)'!$A$3:$R$999,18)</f>
        <v>3. &gt;$25K &lt;$50K</v>
      </c>
      <c r="F432" t="s">
        <v>11</v>
      </c>
    </row>
    <row r="433" spans="1:6">
      <c r="A433">
        <v>337</v>
      </c>
      <c r="B433">
        <v>12367</v>
      </c>
      <c r="C433" t="s">
        <v>75</v>
      </c>
      <c r="D433" s="6">
        <f>VLOOKUP(A433,'base (2)'!$A$3:$R$999,16)</f>
        <v>47455.000000000007</v>
      </c>
      <c r="E433" t="str">
        <f>VLOOKUP(A433,'base (2)'!$A$3:$R$999,18)</f>
        <v>3. &gt;$25K &lt;$50K</v>
      </c>
      <c r="F433" t="s">
        <v>11</v>
      </c>
    </row>
    <row r="434" spans="1:6">
      <c r="A434">
        <v>337</v>
      </c>
      <c r="B434">
        <v>11407</v>
      </c>
      <c r="C434" t="s">
        <v>77</v>
      </c>
      <c r="D434" s="6">
        <f>VLOOKUP(A434,'base (2)'!$A$3:$R$999,16)</f>
        <v>47455.000000000007</v>
      </c>
      <c r="E434" t="str">
        <f>VLOOKUP(A434,'base (2)'!$A$3:$R$999,18)</f>
        <v>3. &gt;$25K &lt;$50K</v>
      </c>
      <c r="F434" t="s">
        <v>11</v>
      </c>
    </row>
    <row r="435" spans="1:6">
      <c r="A435">
        <v>337</v>
      </c>
      <c r="B435">
        <v>6735</v>
      </c>
      <c r="C435" t="s">
        <v>77</v>
      </c>
      <c r="D435" s="6">
        <f>VLOOKUP(A435,'base (2)'!$A$3:$R$999,16)</f>
        <v>47455.000000000007</v>
      </c>
      <c r="E435" t="str">
        <f>VLOOKUP(A435,'base (2)'!$A$3:$R$999,18)</f>
        <v>3. &gt;$25K &lt;$50K</v>
      </c>
      <c r="F435" t="s">
        <v>11</v>
      </c>
    </row>
    <row r="436" spans="1:6">
      <c r="A436">
        <v>337</v>
      </c>
      <c r="B436">
        <v>7342</v>
      </c>
      <c r="C436" t="s">
        <v>80</v>
      </c>
      <c r="D436" s="6">
        <f>VLOOKUP(A436,'base (2)'!$A$3:$R$999,16)</f>
        <v>47455.000000000007</v>
      </c>
      <c r="E436" t="str">
        <f>VLOOKUP(A436,'base (2)'!$A$3:$R$999,18)</f>
        <v>3. &gt;$25K &lt;$50K</v>
      </c>
      <c r="F436" t="s">
        <v>11</v>
      </c>
    </row>
    <row r="437" spans="1:6">
      <c r="A437">
        <v>337</v>
      </c>
      <c r="B437">
        <v>9330</v>
      </c>
      <c r="C437" t="s">
        <v>81</v>
      </c>
      <c r="D437" s="6">
        <f>VLOOKUP(A437,'base (2)'!$A$3:$R$999,16)</f>
        <v>47455.000000000007</v>
      </c>
      <c r="E437" t="str">
        <f>VLOOKUP(A437,'base (2)'!$A$3:$R$999,18)</f>
        <v>3. &gt;$25K &lt;$50K</v>
      </c>
      <c r="F437" t="s">
        <v>11</v>
      </c>
    </row>
    <row r="438" spans="1:6">
      <c r="A438">
        <v>337</v>
      </c>
      <c r="B438">
        <v>11170</v>
      </c>
      <c r="C438" t="s">
        <v>81</v>
      </c>
      <c r="D438" s="6">
        <f>VLOOKUP(A438,'base (2)'!$A$3:$R$999,16)</f>
        <v>47455.000000000007</v>
      </c>
      <c r="E438" t="str">
        <f>VLOOKUP(A438,'base (2)'!$A$3:$R$999,18)</f>
        <v>3. &gt;$25K &lt;$50K</v>
      </c>
      <c r="F438" t="s">
        <v>11</v>
      </c>
    </row>
    <row r="439" spans="1:6">
      <c r="A439">
        <v>340</v>
      </c>
      <c r="B439">
        <v>4600</v>
      </c>
      <c r="C439" t="s">
        <v>80</v>
      </c>
      <c r="D439" s="6">
        <f>VLOOKUP(A439,'base (2)'!$A$3:$R$999,16)</f>
        <v>59140.999999999993</v>
      </c>
      <c r="E439" t="str">
        <f>VLOOKUP(A439,'base (2)'!$A$3:$R$999,18)</f>
        <v>2. &gt;$50K &lt;$75K</v>
      </c>
      <c r="F439" t="s">
        <v>11</v>
      </c>
    </row>
    <row r="440" spans="1:6">
      <c r="A440">
        <v>340</v>
      </c>
      <c r="B440">
        <v>8536</v>
      </c>
      <c r="C440" t="s">
        <v>81</v>
      </c>
      <c r="D440" s="6">
        <f>VLOOKUP(A440,'base (2)'!$A$3:$R$999,16)</f>
        <v>59140.999999999993</v>
      </c>
      <c r="E440" t="str">
        <f>VLOOKUP(A440,'base (2)'!$A$3:$R$999,18)</f>
        <v>2. &gt;$50K &lt;$75K</v>
      </c>
      <c r="F440" t="s">
        <v>11</v>
      </c>
    </row>
    <row r="441" spans="1:6">
      <c r="A441">
        <v>341</v>
      </c>
      <c r="B441">
        <v>8647</v>
      </c>
      <c r="C441" t="s">
        <v>76</v>
      </c>
      <c r="D441" s="6">
        <f>VLOOKUP(A441,'base (2)'!$A$3:$R$999,16)</f>
        <v>94023.999999999985</v>
      </c>
      <c r="E441" t="str">
        <f>VLOOKUP(A441,'base (2)'!$A$3:$R$999,18)</f>
        <v>1. &gt;$75K &lt;$100K</v>
      </c>
      <c r="F441" t="s">
        <v>11</v>
      </c>
    </row>
    <row r="442" spans="1:6">
      <c r="A442">
        <v>341</v>
      </c>
      <c r="B442">
        <v>14963</v>
      </c>
      <c r="C442" t="s">
        <v>81</v>
      </c>
      <c r="D442" s="6">
        <f>VLOOKUP(A442,'base (2)'!$A$3:$R$999,16)</f>
        <v>94023.999999999985</v>
      </c>
      <c r="E442" t="str">
        <f>VLOOKUP(A442,'base (2)'!$A$3:$R$999,18)</f>
        <v>1. &gt;$75K &lt;$100K</v>
      </c>
      <c r="F442" t="s">
        <v>11</v>
      </c>
    </row>
    <row r="443" spans="1:6">
      <c r="A443">
        <v>341</v>
      </c>
      <c r="B443">
        <v>6001</v>
      </c>
      <c r="C443" t="s">
        <v>81</v>
      </c>
      <c r="D443" s="6">
        <f>VLOOKUP(A443,'base (2)'!$A$3:$R$999,16)</f>
        <v>94023.999999999985</v>
      </c>
      <c r="E443" t="str">
        <f>VLOOKUP(A443,'base (2)'!$A$3:$R$999,18)</f>
        <v>1. &gt;$75K &lt;$100K</v>
      </c>
      <c r="F443" t="s">
        <v>11</v>
      </c>
    </row>
    <row r="444" spans="1:6">
      <c r="A444">
        <v>343</v>
      </c>
      <c r="B444">
        <v>6473</v>
      </c>
      <c r="C444" t="s">
        <v>76</v>
      </c>
      <c r="D444" s="6">
        <f>VLOOKUP(A444,'base (2)'!$A$3:$R$999,16)</f>
        <v>46547.0625</v>
      </c>
      <c r="E444" t="str">
        <f>VLOOKUP(A444,'base (2)'!$A$3:$R$999,18)</f>
        <v>3. &gt;$25K &lt;$50K</v>
      </c>
      <c r="F444" t="s">
        <v>13</v>
      </c>
    </row>
    <row r="445" spans="1:6">
      <c r="A445">
        <v>344</v>
      </c>
      <c r="B445">
        <v>6453</v>
      </c>
      <c r="C445" t="s">
        <v>75</v>
      </c>
      <c r="D445" s="6">
        <f>VLOOKUP(A445,'base (2)'!$A$3:$R$999,16)</f>
        <v>40230</v>
      </c>
      <c r="E445" t="str">
        <f>VLOOKUP(A445,'base (2)'!$A$3:$R$999,18)</f>
        <v>3. &gt;$25K &lt;$50K</v>
      </c>
      <c r="F445" t="s">
        <v>11</v>
      </c>
    </row>
    <row r="446" spans="1:6">
      <c r="A446">
        <v>344</v>
      </c>
      <c r="B446">
        <v>6414</v>
      </c>
      <c r="C446" t="s">
        <v>76</v>
      </c>
      <c r="D446" s="6">
        <f>VLOOKUP(A446,'base (2)'!$A$3:$R$999,16)</f>
        <v>40230</v>
      </c>
      <c r="E446" t="str">
        <f>VLOOKUP(A446,'base (2)'!$A$3:$R$999,18)</f>
        <v>3. &gt;$25K &lt;$50K</v>
      </c>
      <c r="F446" t="s">
        <v>11</v>
      </c>
    </row>
    <row r="447" spans="1:6">
      <c r="A447">
        <v>344</v>
      </c>
      <c r="B447">
        <v>8055</v>
      </c>
      <c r="C447" t="s">
        <v>77</v>
      </c>
      <c r="D447" s="6">
        <f>VLOOKUP(A447,'base (2)'!$A$3:$R$999,16)</f>
        <v>40230</v>
      </c>
      <c r="E447" t="str">
        <f>VLOOKUP(A447,'base (2)'!$A$3:$R$999,18)</f>
        <v>3. &gt;$25K &lt;$50K</v>
      </c>
      <c r="F447" t="s">
        <v>11</v>
      </c>
    </row>
    <row r="448" spans="1:6">
      <c r="A448">
        <v>344</v>
      </c>
      <c r="B448">
        <v>5840</v>
      </c>
      <c r="C448" t="s">
        <v>79</v>
      </c>
      <c r="D448" s="6">
        <f>VLOOKUP(A448,'base (2)'!$A$3:$R$999,16)</f>
        <v>40230</v>
      </c>
      <c r="E448" t="str">
        <f>VLOOKUP(A448,'base (2)'!$A$3:$R$999,18)</f>
        <v>3. &gt;$25K &lt;$50K</v>
      </c>
      <c r="F448" t="s">
        <v>11</v>
      </c>
    </row>
    <row r="449" spans="1:6">
      <c r="A449">
        <v>345</v>
      </c>
      <c r="B449">
        <v>11597</v>
      </c>
      <c r="C449" t="s">
        <v>78</v>
      </c>
      <c r="D449" s="6">
        <f>VLOOKUP(A449,'base (2)'!$A$3:$R$999,16)</f>
        <v>33812.000000000007</v>
      </c>
      <c r="E449" t="str">
        <f>VLOOKUP(A449,'base (2)'!$A$3:$R$999,18)</f>
        <v>3. &gt;$25K &lt;$50K</v>
      </c>
      <c r="F449" t="s">
        <v>11</v>
      </c>
    </row>
    <row r="450" spans="1:6">
      <c r="A450">
        <v>348</v>
      </c>
      <c r="B450">
        <v>14553</v>
      </c>
      <c r="C450" t="s">
        <v>78</v>
      </c>
      <c r="D450" s="6">
        <f>VLOOKUP(A450,'base (2)'!$A$3:$R$999,16)</f>
        <v>10478.875</v>
      </c>
      <c r="E450" t="str">
        <f>VLOOKUP(A450,'base (2)'!$A$3:$R$999,18)</f>
        <v>4. &gt;$10K &lt;$25K</v>
      </c>
      <c r="F450" t="s">
        <v>15</v>
      </c>
    </row>
    <row r="451" spans="1:6">
      <c r="A451">
        <v>348</v>
      </c>
      <c r="B451">
        <v>4571</v>
      </c>
      <c r="C451" t="s">
        <v>81</v>
      </c>
      <c r="D451" s="6">
        <f>VLOOKUP(A451,'base (2)'!$A$3:$R$999,16)</f>
        <v>10478.875</v>
      </c>
      <c r="E451" t="str">
        <f>VLOOKUP(A451,'base (2)'!$A$3:$R$999,18)</f>
        <v>4. &gt;$10K &lt;$25K</v>
      </c>
      <c r="F451" t="s">
        <v>15</v>
      </c>
    </row>
    <row r="452" spans="1:6">
      <c r="A452">
        <v>349</v>
      </c>
      <c r="B452">
        <v>6370</v>
      </c>
      <c r="C452" t="s">
        <v>75</v>
      </c>
      <c r="D452" s="6">
        <f>VLOOKUP(A452,'base (2)'!$A$3:$R$999,16)</f>
        <v>91143.999999999985</v>
      </c>
      <c r="E452" t="str">
        <f>VLOOKUP(A452,'base (2)'!$A$3:$R$999,18)</f>
        <v>1. &gt;$75K &lt;$100K</v>
      </c>
      <c r="F452" t="s">
        <v>11</v>
      </c>
    </row>
    <row r="453" spans="1:6">
      <c r="A453">
        <v>350</v>
      </c>
      <c r="B453">
        <v>5454</v>
      </c>
      <c r="C453" t="s">
        <v>80</v>
      </c>
      <c r="D453" s="6">
        <f>VLOOKUP(A453,'base (2)'!$A$3:$R$999,16)</f>
        <v>58906.999999999993</v>
      </c>
      <c r="E453" t="str">
        <f>VLOOKUP(A453,'base (2)'!$A$3:$R$999,18)</f>
        <v>2. &gt;$50K &lt;$75K</v>
      </c>
      <c r="F453" t="s">
        <v>11</v>
      </c>
    </row>
    <row r="454" spans="1:6">
      <c r="A454">
        <v>353</v>
      </c>
      <c r="B454">
        <v>8204</v>
      </c>
      <c r="C454" t="s">
        <v>77</v>
      </c>
      <c r="D454" s="6">
        <f>VLOOKUP(A454,'base (2)'!$A$3:$R$999,16)</f>
        <v>88034.000000000015</v>
      </c>
      <c r="E454" t="str">
        <f>VLOOKUP(A454,'base (2)'!$A$3:$R$999,18)</f>
        <v>1. &gt;$75K &lt;$100K</v>
      </c>
      <c r="F454" t="s">
        <v>11</v>
      </c>
    </row>
    <row r="455" spans="1:6">
      <c r="A455">
        <v>353</v>
      </c>
      <c r="B455">
        <v>8415</v>
      </c>
      <c r="C455" t="s">
        <v>78</v>
      </c>
      <c r="D455" s="6">
        <f>VLOOKUP(A455,'base (2)'!$A$3:$R$999,16)</f>
        <v>88034.000000000015</v>
      </c>
      <c r="E455" t="str">
        <f>VLOOKUP(A455,'base (2)'!$A$3:$R$999,18)</f>
        <v>1. &gt;$75K &lt;$100K</v>
      </c>
      <c r="F455" t="s">
        <v>11</v>
      </c>
    </row>
    <row r="456" spans="1:6">
      <c r="A456">
        <v>354</v>
      </c>
      <c r="B456">
        <v>11859</v>
      </c>
      <c r="C456" t="s">
        <v>80</v>
      </c>
      <c r="D456" s="6">
        <f>VLOOKUP(A456,'base (2)'!$A$3:$R$999,16)</f>
        <v>88034.000000000015</v>
      </c>
      <c r="E456" t="str">
        <f>VLOOKUP(A456,'base (2)'!$A$3:$R$999,18)</f>
        <v>1. &gt;$75K &lt;$100K</v>
      </c>
      <c r="F456" t="s">
        <v>11</v>
      </c>
    </row>
    <row r="457" spans="1:6">
      <c r="A457">
        <v>354</v>
      </c>
      <c r="B457">
        <v>8903</v>
      </c>
      <c r="C457" t="s">
        <v>81</v>
      </c>
      <c r="D457" s="6">
        <f>VLOOKUP(A457,'base (2)'!$A$3:$R$999,16)</f>
        <v>88034.000000000015</v>
      </c>
      <c r="E457" t="str">
        <f>VLOOKUP(A457,'base (2)'!$A$3:$R$999,18)</f>
        <v>1. &gt;$75K &lt;$100K</v>
      </c>
      <c r="F457" t="s">
        <v>11</v>
      </c>
    </row>
    <row r="458" spans="1:6">
      <c r="A458">
        <v>354</v>
      </c>
      <c r="B458">
        <v>12070</v>
      </c>
      <c r="C458" t="s">
        <v>81</v>
      </c>
      <c r="D458" s="6">
        <f>VLOOKUP(A458,'base (2)'!$A$3:$R$999,16)</f>
        <v>88034.000000000015</v>
      </c>
      <c r="E458" t="str">
        <f>VLOOKUP(A458,'base (2)'!$A$3:$R$999,18)</f>
        <v>1. &gt;$75K &lt;$100K</v>
      </c>
      <c r="F458" t="s">
        <v>11</v>
      </c>
    </row>
    <row r="459" spans="1:6">
      <c r="A459">
        <v>355</v>
      </c>
      <c r="B459">
        <v>7369</v>
      </c>
      <c r="C459" t="s">
        <v>76</v>
      </c>
      <c r="D459" s="6">
        <f>VLOOKUP(A459,'base (2)'!$A$3:$R$999,16)</f>
        <v>98053.6</v>
      </c>
      <c r="E459" t="str">
        <f>VLOOKUP(A459,'base (2)'!$A$3:$R$999,18)</f>
        <v>1. &gt;$75K &lt;$100K</v>
      </c>
      <c r="F459" t="s">
        <v>12</v>
      </c>
    </row>
    <row r="460" spans="1:6">
      <c r="A460">
        <v>355</v>
      </c>
      <c r="B460">
        <v>7703</v>
      </c>
      <c r="C460" t="s">
        <v>77</v>
      </c>
      <c r="D460" s="6">
        <f>VLOOKUP(A460,'base (2)'!$A$3:$R$999,16)</f>
        <v>98053.6</v>
      </c>
      <c r="E460" t="str">
        <f>VLOOKUP(A460,'base (2)'!$A$3:$R$999,18)</f>
        <v>1. &gt;$75K &lt;$100K</v>
      </c>
      <c r="F460" t="s">
        <v>12</v>
      </c>
    </row>
    <row r="461" spans="1:6">
      <c r="A461">
        <v>356</v>
      </c>
      <c r="B461">
        <v>16698</v>
      </c>
      <c r="C461" t="s">
        <v>81</v>
      </c>
      <c r="D461" s="6">
        <f>VLOOKUP(A461,'base (2)'!$A$3:$R$999,16)</f>
        <v>45519</v>
      </c>
      <c r="E461" t="str">
        <f>VLOOKUP(A461,'base (2)'!$A$3:$R$999,18)</f>
        <v>3. &gt;$25K &lt;$50K</v>
      </c>
      <c r="F461" t="s">
        <v>11</v>
      </c>
    </row>
    <row r="462" spans="1:6">
      <c r="A462">
        <v>357</v>
      </c>
      <c r="B462">
        <v>15604</v>
      </c>
      <c r="C462" t="s">
        <v>79</v>
      </c>
      <c r="D462" s="6">
        <f>VLOOKUP(A462,'base (2)'!$A$3:$R$999,16)</f>
        <v>45898.724999999991</v>
      </c>
      <c r="E462" t="str">
        <f>VLOOKUP(A462,'base (2)'!$A$3:$R$999,18)</f>
        <v>3. &gt;$25K &lt;$50K</v>
      </c>
      <c r="F462" t="s">
        <v>13</v>
      </c>
    </row>
    <row r="463" spans="1:6">
      <c r="A463">
        <v>357</v>
      </c>
      <c r="B463">
        <v>7350</v>
      </c>
      <c r="C463" t="s">
        <v>80</v>
      </c>
      <c r="D463" s="6">
        <f>VLOOKUP(A463,'base (2)'!$A$3:$R$999,16)</f>
        <v>45898.724999999991</v>
      </c>
      <c r="E463" t="str">
        <f>VLOOKUP(A463,'base (2)'!$A$3:$R$999,18)</f>
        <v>3. &gt;$25K &lt;$50K</v>
      </c>
      <c r="F463" t="s">
        <v>13</v>
      </c>
    </row>
    <row r="464" spans="1:6">
      <c r="A464">
        <v>358</v>
      </c>
      <c r="B464">
        <v>5511</v>
      </c>
      <c r="C464" t="s">
        <v>75</v>
      </c>
      <c r="D464" s="6">
        <f>VLOOKUP(A464,'base (2)'!$A$3:$R$999,16)</f>
        <v>10387.208333333334</v>
      </c>
      <c r="E464" t="str">
        <f>VLOOKUP(A464,'base (2)'!$A$3:$R$999,18)</f>
        <v>4. &gt;$10K &lt;$25K</v>
      </c>
      <c r="F464" t="s">
        <v>15</v>
      </c>
    </row>
    <row r="465" spans="1:6">
      <c r="A465">
        <v>358</v>
      </c>
      <c r="B465">
        <v>17205</v>
      </c>
      <c r="C465" t="s">
        <v>76</v>
      </c>
      <c r="D465" s="6">
        <f>VLOOKUP(A465,'base (2)'!$A$3:$R$999,16)</f>
        <v>10387.208333333334</v>
      </c>
      <c r="E465" t="str">
        <f>VLOOKUP(A465,'base (2)'!$A$3:$R$999,18)</f>
        <v>4. &gt;$10K &lt;$25K</v>
      </c>
      <c r="F465" t="s">
        <v>15</v>
      </c>
    </row>
    <row r="466" spans="1:6">
      <c r="A466">
        <v>360</v>
      </c>
      <c r="B466">
        <v>16041</v>
      </c>
      <c r="C466" t="s">
        <v>79</v>
      </c>
      <c r="D466" s="6">
        <f>VLOOKUP(A466,'base (2)'!$A$3:$R$999,16)</f>
        <v>45446.100000000006</v>
      </c>
      <c r="E466" t="str">
        <f>VLOOKUP(A466,'base (2)'!$A$3:$R$999,18)</f>
        <v>3. &gt;$25K &lt;$50K</v>
      </c>
      <c r="F466" t="s">
        <v>13</v>
      </c>
    </row>
    <row r="467" spans="1:6">
      <c r="A467">
        <v>360</v>
      </c>
      <c r="B467">
        <v>11883</v>
      </c>
      <c r="C467" t="s">
        <v>80</v>
      </c>
      <c r="D467" s="6">
        <f>VLOOKUP(A467,'base (2)'!$A$3:$R$999,16)</f>
        <v>45446.100000000006</v>
      </c>
      <c r="E467" t="str">
        <f>VLOOKUP(A467,'base (2)'!$A$3:$R$999,18)</f>
        <v>3. &gt;$25K &lt;$50K</v>
      </c>
      <c r="F467" t="s">
        <v>13</v>
      </c>
    </row>
    <row r="468" spans="1:6">
      <c r="A468">
        <v>361</v>
      </c>
      <c r="B468">
        <v>5825</v>
      </c>
      <c r="C468" t="s">
        <v>75</v>
      </c>
      <c r="D468" s="6">
        <f>VLOOKUP(A468,'base (2)'!$A$3:$R$999,16)</f>
        <v>95608.7</v>
      </c>
      <c r="E468" t="str">
        <f>VLOOKUP(A468,'base (2)'!$A$3:$R$999,18)</f>
        <v>1. &gt;$75K &lt;$100K</v>
      </c>
      <c r="F468" t="s">
        <v>12</v>
      </c>
    </row>
    <row r="469" spans="1:6">
      <c r="A469">
        <v>361</v>
      </c>
      <c r="B469">
        <v>4605</v>
      </c>
      <c r="C469" t="s">
        <v>75</v>
      </c>
      <c r="D469" s="6">
        <f>VLOOKUP(A469,'base (2)'!$A$3:$R$999,16)</f>
        <v>95608.7</v>
      </c>
      <c r="E469" t="str">
        <f>VLOOKUP(A469,'base (2)'!$A$3:$R$999,18)</f>
        <v>1. &gt;$75K &lt;$100K</v>
      </c>
      <c r="F469" t="s">
        <v>12</v>
      </c>
    </row>
    <row r="470" spans="1:6">
      <c r="A470">
        <v>361</v>
      </c>
      <c r="B470">
        <v>14821</v>
      </c>
      <c r="C470" t="s">
        <v>75</v>
      </c>
      <c r="D470" s="6">
        <f>VLOOKUP(A470,'base (2)'!$A$3:$R$999,16)</f>
        <v>95608.7</v>
      </c>
      <c r="E470" t="str">
        <f>VLOOKUP(A470,'base (2)'!$A$3:$R$999,18)</f>
        <v>1. &gt;$75K &lt;$100K</v>
      </c>
      <c r="F470" t="s">
        <v>12</v>
      </c>
    </row>
    <row r="471" spans="1:6">
      <c r="A471">
        <v>361</v>
      </c>
      <c r="B471">
        <v>7050</v>
      </c>
      <c r="C471" t="s">
        <v>76</v>
      </c>
      <c r="D471" s="6">
        <f>VLOOKUP(A471,'base (2)'!$A$3:$R$999,16)</f>
        <v>95608.7</v>
      </c>
      <c r="E471" t="str">
        <f>VLOOKUP(A471,'base (2)'!$A$3:$R$999,18)</f>
        <v>1. &gt;$75K &lt;$100K</v>
      </c>
      <c r="F471" t="s">
        <v>12</v>
      </c>
    </row>
    <row r="472" spans="1:6">
      <c r="A472">
        <v>361</v>
      </c>
      <c r="B472">
        <v>11620</v>
      </c>
      <c r="C472" t="s">
        <v>76</v>
      </c>
      <c r="D472" s="6">
        <f>VLOOKUP(A472,'base (2)'!$A$3:$R$999,16)</f>
        <v>95608.7</v>
      </c>
      <c r="E472" t="str">
        <f>VLOOKUP(A472,'base (2)'!$A$3:$R$999,18)</f>
        <v>1. &gt;$75K &lt;$100K</v>
      </c>
      <c r="F472" t="s">
        <v>12</v>
      </c>
    </row>
    <row r="473" spans="1:6">
      <c r="A473">
        <v>361</v>
      </c>
      <c r="B473">
        <v>7778</v>
      </c>
      <c r="C473" t="s">
        <v>81</v>
      </c>
      <c r="D473" s="6">
        <f>VLOOKUP(A473,'base (2)'!$A$3:$R$999,16)</f>
        <v>95608.7</v>
      </c>
      <c r="E473" t="str">
        <f>VLOOKUP(A473,'base (2)'!$A$3:$R$999,18)</f>
        <v>1. &gt;$75K &lt;$100K</v>
      </c>
      <c r="F473" t="s">
        <v>12</v>
      </c>
    </row>
    <row r="474" spans="1:6">
      <c r="A474">
        <v>361</v>
      </c>
      <c r="B474">
        <v>7501</v>
      </c>
      <c r="C474" t="s">
        <v>81</v>
      </c>
      <c r="D474" s="6">
        <f>VLOOKUP(A474,'base (2)'!$A$3:$R$999,16)</f>
        <v>95608.7</v>
      </c>
      <c r="E474" t="str">
        <f>VLOOKUP(A474,'base (2)'!$A$3:$R$999,18)</f>
        <v>1. &gt;$75K &lt;$100K</v>
      </c>
      <c r="F474" t="s">
        <v>12</v>
      </c>
    </row>
    <row r="475" spans="1:6">
      <c r="A475">
        <v>362</v>
      </c>
      <c r="B475">
        <v>6858</v>
      </c>
      <c r="C475" t="s">
        <v>75</v>
      </c>
      <c r="D475" s="6">
        <f>VLOOKUP(A475,'base (2)'!$A$3:$R$999,16)</f>
        <v>89562</v>
      </c>
      <c r="E475" t="str">
        <f>VLOOKUP(A475,'base (2)'!$A$3:$R$999,18)</f>
        <v>1. &gt;$75K &lt;$100K</v>
      </c>
      <c r="F475" t="s">
        <v>12</v>
      </c>
    </row>
    <row r="476" spans="1:6">
      <c r="A476">
        <v>362</v>
      </c>
      <c r="B476">
        <v>8649</v>
      </c>
      <c r="C476" t="s">
        <v>79</v>
      </c>
      <c r="D476" s="6">
        <f>VLOOKUP(A476,'base (2)'!$A$3:$R$999,16)</f>
        <v>89562</v>
      </c>
      <c r="E476" t="str">
        <f>VLOOKUP(A476,'base (2)'!$A$3:$R$999,18)</f>
        <v>1. &gt;$75K &lt;$100K</v>
      </c>
      <c r="F476" t="s">
        <v>12</v>
      </c>
    </row>
    <row r="477" spans="1:6">
      <c r="A477">
        <v>362</v>
      </c>
      <c r="B477">
        <v>14476</v>
      </c>
      <c r="C477" t="s">
        <v>80</v>
      </c>
      <c r="D477" s="6">
        <f>VLOOKUP(A477,'base (2)'!$A$3:$R$999,16)</f>
        <v>89562</v>
      </c>
      <c r="E477" t="str">
        <f>VLOOKUP(A477,'base (2)'!$A$3:$R$999,18)</f>
        <v>1. &gt;$75K &lt;$100K</v>
      </c>
      <c r="F477" t="s">
        <v>12</v>
      </c>
    </row>
    <row r="478" spans="1:6">
      <c r="A478">
        <v>363</v>
      </c>
      <c r="B478">
        <v>9942</v>
      </c>
      <c r="C478" t="s">
        <v>77</v>
      </c>
      <c r="D478" s="6">
        <f>VLOOKUP(A478,'base (2)'!$A$3:$R$999,16)</f>
        <v>46978.012500000004</v>
      </c>
      <c r="E478" t="str">
        <f>VLOOKUP(A478,'base (2)'!$A$3:$R$999,18)</f>
        <v>3. &gt;$25K &lt;$50K</v>
      </c>
      <c r="F478" t="s">
        <v>13</v>
      </c>
    </row>
    <row r="479" spans="1:6">
      <c r="A479">
        <v>363</v>
      </c>
      <c r="B479">
        <v>11166</v>
      </c>
      <c r="C479" t="s">
        <v>79</v>
      </c>
      <c r="D479" s="6">
        <f>VLOOKUP(A479,'base (2)'!$A$3:$R$999,16)</f>
        <v>46978.012500000004</v>
      </c>
      <c r="E479" t="str">
        <f>VLOOKUP(A479,'base (2)'!$A$3:$R$999,18)</f>
        <v>3. &gt;$25K &lt;$50K</v>
      </c>
      <c r="F479" t="s">
        <v>13</v>
      </c>
    </row>
    <row r="480" spans="1:6">
      <c r="A480">
        <v>363</v>
      </c>
      <c r="B480">
        <v>14105</v>
      </c>
      <c r="C480" t="s">
        <v>81</v>
      </c>
      <c r="D480" s="6">
        <f>VLOOKUP(A480,'base (2)'!$A$3:$R$999,16)</f>
        <v>46978.012500000004</v>
      </c>
      <c r="E480" t="str">
        <f>VLOOKUP(A480,'base (2)'!$A$3:$R$999,18)</f>
        <v>3. &gt;$25K &lt;$50K</v>
      </c>
      <c r="F480" t="s">
        <v>13</v>
      </c>
    </row>
    <row r="481" spans="1:6">
      <c r="A481">
        <v>364</v>
      </c>
      <c r="B481">
        <v>4531</v>
      </c>
      <c r="C481" t="s">
        <v>76</v>
      </c>
      <c r="D481" s="6">
        <f>VLOOKUP(A481,'base (2)'!$A$3:$R$999,16)</f>
        <v>11811.708333333336</v>
      </c>
      <c r="E481" t="str">
        <f>VLOOKUP(A481,'base (2)'!$A$3:$R$999,18)</f>
        <v>4. &gt;$10K &lt;$25K</v>
      </c>
      <c r="F481" t="s">
        <v>15</v>
      </c>
    </row>
    <row r="482" spans="1:6">
      <c r="A482">
        <v>364</v>
      </c>
      <c r="B482">
        <v>10108</v>
      </c>
      <c r="C482" t="s">
        <v>79</v>
      </c>
      <c r="D482" s="6">
        <f>VLOOKUP(A482,'base (2)'!$A$3:$R$999,16)</f>
        <v>11811.708333333336</v>
      </c>
      <c r="E482" t="str">
        <f>VLOOKUP(A482,'base (2)'!$A$3:$R$999,18)</f>
        <v>4. &gt;$10K &lt;$25K</v>
      </c>
      <c r="F482" t="s">
        <v>15</v>
      </c>
    </row>
    <row r="483" spans="1:6">
      <c r="A483">
        <v>365</v>
      </c>
      <c r="B483">
        <v>4944</v>
      </c>
      <c r="C483" t="s">
        <v>76</v>
      </c>
      <c r="D483" s="6">
        <f>VLOOKUP(A483,'base (2)'!$A$3:$R$999,16)</f>
        <v>11811.708333333336</v>
      </c>
      <c r="E483" t="str">
        <f>VLOOKUP(A483,'base (2)'!$A$3:$R$999,18)</f>
        <v>4. &gt;$10K &lt;$25K</v>
      </c>
      <c r="F483" t="s">
        <v>15</v>
      </c>
    </row>
    <row r="484" spans="1:6">
      <c r="A484">
        <v>365</v>
      </c>
      <c r="B484">
        <v>11089</v>
      </c>
      <c r="C484" t="s">
        <v>78</v>
      </c>
      <c r="D484" s="6">
        <f>VLOOKUP(A484,'base (2)'!$A$3:$R$999,16)</f>
        <v>11811.708333333336</v>
      </c>
      <c r="E484" t="str">
        <f>VLOOKUP(A484,'base (2)'!$A$3:$R$999,18)</f>
        <v>4. &gt;$10K &lt;$25K</v>
      </c>
      <c r="F484" t="s">
        <v>15</v>
      </c>
    </row>
    <row r="485" spans="1:6">
      <c r="A485">
        <v>366</v>
      </c>
      <c r="B485">
        <v>11707</v>
      </c>
      <c r="C485" t="s">
        <v>76</v>
      </c>
      <c r="D485" s="6">
        <f>VLOOKUP(A485,'base (2)'!$A$3:$R$999,16)</f>
        <v>53299.749999999993</v>
      </c>
      <c r="E485" t="str">
        <f>VLOOKUP(A485,'base (2)'!$A$3:$R$999,18)</f>
        <v>2. &gt;$50K &lt;$75K</v>
      </c>
      <c r="F485" t="s">
        <v>14</v>
      </c>
    </row>
    <row r="486" spans="1:6">
      <c r="A486">
        <v>366</v>
      </c>
      <c r="B486">
        <v>13304</v>
      </c>
      <c r="C486" t="s">
        <v>77</v>
      </c>
      <c r="D486" s="6">
        <f>VLOOKUP(A486,'base (2)'!$A$3:$R$999,16)</f>
        <v>53299.749999999993</v>
      </c>
      <c r="E486" t="str">
        <f>VLOOKUP(A486,'base (2)'!$A$3:$R$999,18)</f>
        <v>2. &gt;$50K &lt;$75K</v>
      </c>
      <c r="F486" t="s">
        <v>14</v>
      </c>
    </row>
    <row r="487" spans="1:6">
      <c r="A487">
        <v>366</v>
      </c>
      <c r="B487">
        <v>13987</v>
      </c>
      <c r="C487" t="s">
        <v>78</v>
      </c>
      <c r="D487" s="6">
        <f>VLOOKUP(A487,'base (2)'!$A$3:$R$999,16)</f>
        <v>53299.749999999993</v>
      </c>
      <c r="E487" t="str">
        <f>VLOOKUP(A487,'base (2)'!$A$3:$R$999,18)</f>
        <v>2. &gt;$50K &lt;$75K</v>
      </c>
      <c r="F487" t="s">
        <v>14</v>
      </c>
    </row>
    <row r="488" spans="1:6">
      <c r="A488">
        <v>366</v>
      </c>
      <c r="B488">
        <v>6299</v>
      </c>
      <c r="C488" t="s">
        <v>81</v>
      </c>
      <c r="D488" s="6">
        <f>VLOOKUP(A488,'base (2)'!$A$3:$R$999,16)</f>
        <v>53299.749999999993</v>
      </c>
      <c r="E488" t="str">
        <f>VLOOKUP(A488,'base (2)'!$A$3:$R$999,18)</f>
        <v>2. &gt;$50K &lt;$75K</v>
      </c>
      <c r="F488" t="s">
        <v>14</v>
      </c>
    </row>
    <row r="489" spans="1:6">
      <c r="A489">
        <v>367</v>
      </c>
      <c r="B489">
        <v>5543</v>
      </c>
      <c r="C489" t="s">
        <v>81</v>
      </c>
      <c r="D489" s="6">
        <f>VLOOKUP(A489,'base (2)'!$A$3:$R$999,16)</f>
        <v>53299.749999999993</v>
      </c>
      <c r="E489" t="str">
        <f>VLOOKUP(A489,'base (2)'!$A$3:$R$999,18)</f>
        <v>2. &gt;$50K &lt;$75K</v>
      </c>
      <c r="F489" t="s">
        <v>14</v>
      </c>
    </row>
    <row r="490" spans="1:6">
      <c r="A490">
        <v>370</v>
      </c>
      <c r="B490">
        <v>11121</v>
      </c>
      <c r="C490" t="s">
        <v>77</v>
      </c>
      <c r="D490" s="6">
        <f>VLOOKUP(A490,'base (2)'!$A$3:$R$999,16)</f>
        <v>59917.999999999993</v>
      </c>
      <c r="E490" t="str">
        <f>VLOOKUP(A490,'base (2)'!$A$3:$R$999,18)</f>
        <v>2. &gt;$50K &lt;$75K</v>
      </c>
      <c r="F490" t="s">
        <v>11</v>
      </c>
    </row>
    <row r="491" spans="1:6">
      <c r="A491">
        <v>371</v>
      </c>
      <c r="B491">
        <v>10799</v>
      </c>
      <c r="C491" t="s">
        <v>78</v>
      </c>
      <c r="D491" s="6">
        <f>VLOOKUP(A491,'base (2)'!$A$3:$R$999,16)</f>
        <v>48067.5</v>
      </c>
      <c r="E491" t="str">
        <f>VLOOKUP(A491,'base (2)'!$A$3:$R$999,18)</f>
        <v>3. &gt;$25K &lt;$50K</v>
      </c>
      <c r="F491" t="s">
        <v>13</v>
      </c>
    </row>
    <row r="492" spans="1:6">
      <c r="A492">
        <v>371</v>
      </c>
      <c r="B492">
        <v>10041</v>
      </c>
      <c r="C492" t="s">
        <v>80</v>
      </c>
      <c r="D492" s="6">
        <f>VLOOKUP(A492,'base (2)'!$A$3:$R$999,16)</f>
        <v>48067.5</v>
      </c>
      <c r="E492" t="str">
        <f>VLOOKUP(A492,'base (2)'!$A$3:$R$999,18)</f>
        <v>3. &gt;$25K &lt;$50K</v>
      </c>
      <c r="F492" t="s">
        <v>13</v>
      </c>
    </row>
    <row r="493" spans="1:6">
      <c r="A493">
        <v>372</v>
      </c>
      <c r="B493">
        <v>15013</v>
      </c>
      <c r="C493" t="s">
        <v>76</v>
      </c>
      <c r="D493" s="6">
        <f>VLOOKUP(A493,'base (2)'!$A$3:$R$999,16)</f>
        <v>94056</v>
      </c>
      <c r="E493" t="str">
        <f>VLOOKUP(A493,'base (2)'!$A$3:$R$999,18)</f>
        <v>1. &gt;$75K &lt;$100K</v>
      </c>
      <c r="F493" t="s">
        <v>11</v>
      </c>
    </row>
    <row r="494" spans="1:6">
      <c r="A494">
        <v>372</v>
      </c>
      <c r="B494">
        <v>5007</v>
      </c>
      <c r="C494" t="s">
        <v>76</v>
      </c>
      <c r="D494" s="6">
        <f>VLOOKUP(A494,'base (2)'!$A$3:$R$999,16)</f>
        <v>94056</v>
      </c>
      <c r="E494" t="str">
        <f>VLOOKUP(A494,'base (2)'!$A$3:$R$999,18)</f>
        <v>1. &gt;$75K &lt;$100K</v>
      </c>
      <c r="F494" t="s">
        <v>11</v>
      </c>
    </row>
    <row r="495" spans="1:6">
      <c r="A495">
        <v>372</v>
      </c>
      <c r="B495">
        <v>6551</v>
      </c>
      <c r="C495" t="s">
        <v>77</v>
      </c>
      <c r="D495" s="6">
        <f>VLOOKUP(A495,'base (2)'!$A$3:$R$999,16)</f>
        <v>94056</v>
      </c>
      <c r="E495" t="str">
        <f>VLOOKUP(A495,'base (2)'!$A$3:$R$999,18)</f>
        <v>1. &gt;$75K &lt;$100K</v>
      </c>
      <c r="F495" t="s">
        <v>11</v>
      </c>
    </row>
    <row r="496" spans="1:6">
      <c r="A496">
        <v>372</v>
      </c>
      <c r="B496">
        <v>7601</v>
      </c>
      <c r="C496" t="s">
        <v>80</v>
      </c>
      <c r="D496" s="6">
        <f>VLOOKUP(A496,'base (2)'!$A$3:$R$999,16)</f>
        <v>94056</v>
      </c>
      <c r="E496" t="str">
        <f>VLOOKUP(A496,'base (2)'!$A$3:$R$999,18)</f>
        <v>1. &gt;$75K &lt;$100K</v>
      </c>
      <c r="F496" t="s">
        <v>11</v>
      </c>
    </row>
    <row r="497" spans="1:6">
      <c r="A497">
        <v>372</v>
      </c>
      <c r="B497">
        <v>14695</v>
      </c>
      <c r="C497" t="s">
        <v>81</v>
      </c>
      <c r="D497" s="6">
        <f>VLOOKUP(A497,'base (2)'!$A$3:$R$999,16)</f>
        <v>94056</v>
      </c>
      <c r="E497" t="str">
        <f>VLOOKUP(A497,'base (2)'!$A$3:$R$999,18)</f>
        <v>1. &gt;$75K &lt;$100K</v>
      </c>
      <c r="F497" t="s">
        <v>11</v>
      </c>
    </row>
    <row r="498" spans="1:6">
      <c r="A498">
        <v>373</v>
      </c>
      <c r="B498">
        <v>15773</v>
      </c>
      <c r="C498" t="s">
        <v>76</v>
      </c>
      <c r="D498" s="6">
        <f>VLOOKUP(A498,'base (2)'!$A$3:$R$999,16)</f>
        <v>42093</v>
      </c>
      <c r="E498" t="str">
        <f>VLOOKUP(A498,'base (2)'!$A$3:$R$999,18)</f>
        <v>3. &gt;$25K &lt;$50K</v>
      </c>
      <c r="F498" t="s">
        <v>11</v>
      </c>
    </row>
    <row r="499" spans="1:6">
      <c r="A499">
        <v>375</v>
      </c>
      <c r="B499">
        <v>16437</v>
      </c>
      <c r="C499" t="s">
        <v>75</v>
      </c>
      <c r="D499" s="6">
        <f>VLOOKUP(A499,'base (2)'!$A$3:$R$999,16)</f>
        <v>94180.4</v>
      </c>
      <c r="E499" t="str">
        <f>VLOOKUP(A499,'base (2)'!$A$3:$R$999,18)</f>
        <v>1. &gt;$75K &lt;$100K</v>
      </c>
      <c r="F499" t="s">
        <v>12</v>
      </c>
    </row>
    <row r="500" spans="1:6">
      <c r="A500">
        <v>376</v>
      </c>
      <c r="B500">
        <v>8625</v>
      </c>
      <c r="C500" t="s">
        <v>81</v>
      </c>
      <c r="D500" s="6">
        <f>VLOOKUP(A500,'base (2)'!$A$3:$R$999,16)</f>
        <v>88688.000000000015</v>
      </c>
      <c r="E500" t="str">
        <f>VLOOKUP(A500,'base (2)'!$A$3:$R$999,18)</f>
        <v>1. &gt;$75K &lt;$100K</v>
      </c>
      <c r="F500" t="s">
        <v>11</v>
      </c>
    </row>
    <row r="501" spans="1:6">
      <c r="A501">
        <v>377</v>
      </c>
      <c r="B501">
        <v>5019</v>
      </c>
      <c r="C501" t="s">
        <v>78</v>
      </c>
      <c r="D501" s="6">
        <f>VLOOKUP(A501,'base (2)'!$A$3:$R$999,16)</f>
        <v>47084.474999999991</v>
      </c>
      <c r="E501" t="str">
        <f>VLOOKUP(A501,'base (2)'!$A$3:$R$999,18)</f>
        <v>3. &gt;$25K &lt;$50K</v>
      </c>
      <c r="F501" t="s">
        <v>13</v>
      </c>
    </row>
    <row r="502" spans="1:6">
      <c r="A502">
        <v>378</v>
      </c>
      <c r="B502">
        <v>5285</v>
      </c>
      <c r="C502" t="s">
        <v>75</v>
      </c>
      <c r="D502" s="6">
        <f>VLOOKUP(A502,'base (2)'!$A$3:$R$999,16)</f>
        <v>61008</v>
      </c>
      <c r="E502" t="str">
        <f>VLOOKUP(A502,'base (2)'!$A$3:$R$999,18)</f>
        <v>2. &gt;$50K &lt;$75K</v>
      </c>
      <c r="F502" t="s">
        <v>11</v>
      </c>
    </row>
    <row r="503" spans="1:6">
      <c r="A503">
        <v>378</v>
      </c>
      <c r="B503">
        <v>6034</v>
      </c>
      <c r="C503" t="s">
        <v>78</v>
      </c>
      <c r="D503" s="6">
        <f>VLOOKUP(A503,'base (2)'!$A$3:$R$999,16)</f>
        <v>61008</v>
      </c>
      <c r="E503" t="str">
        <f>VLOOKUP(A503,'base (2)'!$A$3:$R$999,18)</f>
        <v>2. &gt;$50K &lt;$75K</v>
      </c>
      <c r="F503" t="s">
        <v>11</v>
      </c>
    </row>
    <row r="504" spans="1:6">
      <c r="A504">
        <v>378</v>
      </c>
      <c r="B504">
        <v>11598</v>
      </c>
      <c r="C504" t="s">
        <v>81</v>
      </c>
      <c r="D504" s="6">
        <f>VLOOKUP(A504,'base (2)'!$A$3:$R$999,16)</f>
        <v>61008</v>
      </c>
      <c r="E504" t="str">
        <f>VLOOKUP(A504,'base (2)'!$A$3:$R$999,18)</f>
        <v>2. &gt;$50K &lt;$75K</v>
      </c>
      <c r="F504" t="s">
        <v>11</v>
      </c>
    </row>
    <row r="505" spans="1:6">
      <c r="A505">
        <v>381</v>
      </c>
      <c r="B505">
        <v>8914</v>
      </c>
      <c r="C505" t="s">
        <v>76</v>
      </c>
      <c r="D505" s="6">
        <f>VLOOKUP(A505,'base (2)'!$A$3:$R$999,16)</f>
        <v>8628.125</v>
      </c>
      <c r="E505" t="str">
        <f>VLOOKUP(A505,'base (2)'!$A$3:$R$999,18)</f>
        <v>5. &gt;$5K &lt;$10K</v>
      </c>
      <c r="F505" t="s">
        <v>15</v>
      </c>
    </row>
    <row r="506" spans="1:6">
      <c r="A506">
        <v>381</v>
      </c>
      <c r="B506">
        <v>10759</v>
      </c>
      <c r="C506" t="s">
        <v>77</v>
      </c>
      <c r="D506" s="6">
        <f>VLOOKUP(A506,'base (2)'!$A$3:$R$999,16)</f>
        <v>8628.125</v>
      </c>
      <c r="E506" t="str">
        <f>VLOOKUP(A506,'base (2)'!$A$3:$R$999,18)</f>
        <v>5. &gt;$5K &lt;$10K</v>
      </c>
      <c r="F506" t="s">
        <v>15</v>
      </c>
    </row>
    <row r="507" spans="1:6">
      <c r="A507">
        <v>381</v>
      </c>
      <c r="B507">
        <v>13934</v>
      </c>
      <c r="C507" t="s">
        <v>79</v>
      </c>
      <c r="D507" s="6">
        <f>VLOOKUP(A507,'base (2)'!$A$3:$R$999,16)</f>
        <v>8628.125</v>
      </c>
      <c r="E507" t="str">
        <f>VLOOKUP(A507,'base (2)'!$A$3:$R$999,18)</f>
        <v>5. &gt;$5K &lt;$10K</v>
      </c>
      <c r="F507" t="s">
        <v>15</v>
      </c>
    </row>
    <row r="508" spans="1:6">
      <c r="A508">
        <v>382</v>
      </c>
      <c r="B508">
        <v>11962</v>
      </c>
      <c r="C508" t="s">
        <v>79</v>
      </c>
      <c r="D508" s="6">
        <f>VLOOKUP(A508,'base (2)'!$A$3:$R$999,16)</f>
        <v>31326.999999999996</v>
      </c>
      <c r="E508" t="str">
        <f>VLOOKUP(A508,'base (2)'!$A$3:$R$999,18)</f>
        <v>3. &gt;$25K &lt;$50K</v>
      </c>
      <c r="F508" t="s">
        <v>11</v>
      </c>
    </row>
    <row r="509" spans="1:6">
      <c r="A509">
        <v>383</v>
      </c>
      <c r="B509">
        <v>8494</v>
      </c>
      <c r="C509" t="s">
        <v>79</v>
      </c>
      <c r="D509" s="6">
        <f>VLOOKUP(A509,'base (2)'!$A$3:$R$999,16)</f>
        <v>10490.791666666666</v>
      </c>
      <c r="E509" t="str">
        <f>VLOOKUP(A509,'base (2)'!$A$3:$R$999,18)</f>
        <v>4. &gt;$10K &lt;$25K</v>
      </c>
      <c r="F509" t="s">
        <v>15</v>
      </c>
    </row>
    <row r="510" spans="1:6">
      <c r="A510">
        <v>384</v>
      </c>
      <c r="B510">
        <v>13290</v>
      </c>
      <c r="C510" t="s">
        <v>75</v>
      </c>
      <c r="D510" s="6">
        <f>VLOOKUP(A510,'base (2)'!$A$3:$R$999,16)</f>
        <v>89520.60000000002</v>
      </c>
      <c r="E510" t="str">
        <f>VLOOKUP(A510,'base (2)'!$A$3:$R$999,18)</f>
        <v>1. &gt;$75K &lt;$100K</v>
      </c>
      <c r="F510" t="s">
        <v>12</v>
      </c>
    </row>
    <row r="511" spans="1:6">
      <c r="A511">
        <v>385</v>
      </c>
      <c r="B511">
        <v>9181</v>
      </c>
      <c r="C511" t="s">
        <v>79</v>
      </c>
      <c r="D511" s="6">
        <f>VLOOKUP(A511,'base (2)'!$A$3:$R$999,16)</f>
        <v>58330.000000000007</v>
      </c>
      <c r="E511" t="str">
        <f>VLOOKUP(A511,'base (2)'!$A$3:$R$999,18)</f>
        <v>2. &gt;$50K &lt;$75K</v>
      </c>
      <c r="F511" t="s">
        <v>11</v>
      </c>
    </row>
    <row r="512" spans="1:6">
      <c r="A512">
        <v>385</v>
      </c>
      <c r="B512">
        <v>14361</v>
      </c>
      <c r="C512" t="s">
        <v>79</v>
      </c>
      <c r="D512" s="6">
        <f>VLOOKUP(A512,'base (2)'!$A$3:$R$999,16)</f>
        <v>58330.000000000007</v>
      </c>
      <c r="E512" t="str">
        <f>VLOOKUP(A512,'base (2)'!$A$3:$R$999,18)</f>
        <v>2. &gt;$50K &lt;$75K</v>
      </c>
      <c r="F512" t="s">
        <v>11</v>
      </c>
    </row>
    <row r="513" spans="1:6">
      <c r="A513">
        <v>386</v>
      </c>
      <c r="B513">
        <v>11017</v>
      </c>
      <c r="C513" t="s">
        <v>80</v>
      </c>
      <c r="D513" s="6">
        <f>VLOOKUP(A513,'base (2)'!$A$3:$R$999,16)</f>
        <v>50731.000000000007</v>
      </c>
      <c r="E513" t="str">
        <f>VLOOKUP(A513,'base (2)'!$A$3:$R$999,18)</f>
        <v>2. &gt;$50K &lt;$75K</v>
      </c>
      <c r="F513" t="s">
        <v>11</v>
      </c>
    </row>
    <row r="514" spans="1:6">
      <c r="A514">
        <v>386</v>
      </c>
      <c r="B514">
        <v>16494</v>
      </c>
      <c r="C514" t="s">
        <v>81</v>
      </c>
      <c r="D514" s="6">
        <f>VLOOKUP(A514,'base (2)'!$A$3:$R$999,16)</f>
        <v>50731.000000000007</v>
      </c>
      <c r="E514" t="str">
        <f>VLOOKUP(A514,'base (2)'!$A$3:$R$999,18)</f>
        <v>2. &gt;$50K &lt;$75K</v>
      </c>
      <c r="F514" t="s">
        <v>11</v>
      </c>
    </row>
    <row r="515" spans="1:6">
      <c r="A515">
        <v>387</v>
      </c>
      <c r="B515">
        <v>8506</v>
      </c>
      <c r="C515" t="s">
        <v>76</v>
      </c>
      <c r="D515" s="6">
        <f>VLOOKUP(A515,'base (2)'!$A$3:$R$999,16)</f>
        <v>94630.05</v>
      </c>
      <c r="E515" t="str">
        <f>VLOOKUP(A515,'base (2)'!$A$3:$R$999,18)</f>
        <v>1. &gt;$75K &lt;$100K</v>
      </c>
      <c r="F515" t="s">
        <v>12</v>
      </c>
    </row>
    <row r="516" spans="1:6">
      <c r="A516">
        <v>388</v>
      </c>
      <c r="B516">
        <v>12035</v>
      </c>
      <c r="C516" t="s">
        <v>81</v>
      </c>
      <c r="D516" s="6">
        <f>VLOOKUP(A516,'base (2)'!$A$3:$R$999,16)</f>
        <v>88491.999999999985</v>
      </c>
      <c r="E516" t="str">
        <f>VLOOKUP(A516,'base (2)'!$A$3:$R$999,18)</f>
        <v>1. &gt;$75K &lt;$100K</v>
      </c>
      <c r="F516" t="s">
        <v>11</v>
      </c>
    </row>
    <row r="517" spans="1:6">
      <c r="A517">
        <v>390</v>
      </c>
      <c r="B517">
        <v>16106</v>
      </c>
      <c r="C517" t="s">
        <v>77</v>
      </c>
      <c r="D517" s="6">
        <f>VLOOKUP(A517,'base (2)'!$A$3:$R$999,16)</f>
        <v>88231.449999999983</v>
      </c>
      <c r="E517" t="str">
        <f>VLOOKUP(A517,'base (2)'!$A$3:$R$999,18)</f>
        <v>1. &gt;$75K &lt;$100K</v>
      </c>
      <c r="F517" t="s">
        <v>12</v>
      </c>
    </row>
    <row r="518" spans="1:6">
      <c r="A518">
        <v>391</v>
      </c>
      <c r="B518">
        <v>9814</v>
      </c>
      <c r="C518" t="s">
        <v>80</v>
      </c>
      <c r="D518" s="6">
        <f>VLOOKUP(A518,'base (2)'!$A$3:$R$999,16)</f>
        <v>88231.449999999983</v>
      </c>
      <c r="E518" t="str">
        <f>VLOOKUP(A518,'base (2)'!$A$3:$R$999,18)</f>
        <v>1. &gt;$75K &lt;$100K</v>
      </c>
      <c r="F518" t="s">
        <v>12</v>
      </c>
    </row>
    <row r="519" spans="1:6">
      <c r="A519">
        <v>391</v>
      </c>
      <c r="B519">
        <v>8099</v>
      </c>
      <c r="C519" t="s">
        <v>81</v>
      </c>
      <c r="D519" s="6">
        <f>VLOOKUP(A519,'base (2)'!$A$3:$R$999,16)</f>
        <v>88231.449999999983</v>
      </c>
      <c r="E519" t="str">
        <f>VLOOKUP(A519,'base (2)'!$A$3:$R$999,18)</f>
        <v>1. &gt;$75K &lt;$100K</v>
      </c>
      <c r="F519" t="s">
        <v>12</v>
      </c>
    </row>
    <row r="520" spans="1:6">
      <c r="A520">
        <v>391</v>
      </c>
      <c r="B520">
        <v>10835</v>
      </c>
      <c r="C520" t="s">
        <v>81</v>
      </c>
      <c r="D520" s="6">
        <f>VLOOKUP(A520,'base (2)'!$A$3:$R$999,16)</f>
        <v>88231.449999999983</v>
      </c>
      <c r="E520" t="str">
        <f>VLOOKUP(A520,'base (2)'!$A$3:$R$999,18)</f>
        <v>1. &gt;$75K &lt;$100K</v>
      </c>
      <c r="F520" t="s">
        <v>12</v>
      </c>
    </row>
    <row r="521" spans="1:6">
      <c r="A521">
        <v>392</v>
      </c>
      <c r="B521">
        <v>16789</v>
      </c>
      <c r="C521" t="s">
        <v>76</v>
      </c>
      <c r="D521" s="6">
        <f>VLOOKUP(A521,'base (2)'!$A$3:$R$999,16)</f>
        <v>53299.999999999993</v>
      </c>
      <c r="E521" t="str">
        <f>VLOOKUP(A521,'base (2)'!$A$3:$R$999,18)</f>
        <v>2. &gt;$50K &lt;$75K</v>
      </c>
      <c r="F521" t="s">
        <v>11</v>
      </c>
    </row>
    <row r="522" spans="1:6">
      <c r="A522">
        <v>392</v>
      </c>
      <c r="B522">
        <v>17123</v>
      </c>
      <c r="C522" t="s">
        <v>78</v>
      </c>
      <c r="D522" s="6">
        <f>VLOOKUP(A522,'base (2)'!$A$3:$R$999,16)</f>
        <v>53299.999999999993</v>
      </c>
      <c r="E522" t="str">
        <f>VLOOKUP(A522,'base (2)'!$A$3:$R$999,18)</f>
        <v>2. &gt;$50K &lt;$75K</v>
      </c>
      <c r="F522" t="s">
        <v>11</v>
      </c>
    </row>
    <row r="523" spans="1:6">
      <c r="A523">
        <v>392</v>
      </c>
      <c r="B523">
        <v>13688</v>
      </c>
      <c r="C523" t="s">
        <v>80</v>
      </c>
      <c r="D523" s="6">
        <f>VLOOKUP(A523,'base (2)'!$A$3:$R$999,16)</f>
        <v>53299.999999999993</v>
      </c>
      <c r="E523" t="str">
        <f>VLOOKUP(A523,'base (2)'!$A$3:$R$999,18)</f>
        <v>2. &gt;$50K &lt;$75K</v>
      </c>
      <c r="F523" t="s">
        <v>11</v>
      </c>
    </row>
    <row r="524" spans="1:6">
      <c r="A524">
        <v>393</v>
      </c>
      <c r="B524">
        <v>7701</v>
      </c>
      <c r="C524" t="s">
        <v>76</v>
      </c>
      <c r="D524" s="6">
        <f>VLOOKUP(A524,'base (2)'!$A$3:$R$999,16)</f>
        <v>92371.450000000012</v>
      </c>
      <c r="E524" t="str">
        <f>VLOOKUP(A524,'base (2)'!$A$3:$R$999,18)</f>
        <v>1. &gt;$75K &lt;$100K</v>
      </c>
      <c r="F524" t="s">
        <v>12</v>
      </c>
    </row>
    <row r="525" spans="1:6">
      <c r="A525">
        <v>394</v>
      </c>
      <c r="B525">
        <v>15990</v>
      </c>
      <c r="C525" t="s">
        <v>80</v>
      </c>
      <c r="D525" s="6">
        <f>VLOOKUP(A525,'base (2)'!$A$3:$R$999,16)</f>
        <v>39629</v>
      </c>
      <c r="E525" t="str">
        <f>VLOOKUP(A525,'base (2)'!$A$3:$R$999,18)</f>
        <v>3. &gt;$25K &lt;$50K</v>
      </c>
      <c r="F525" t="s">
        <v>11</v>
      </c>
    </row>
    <row r="526" spans="1:6">
      <c r="A526">
        <v>396</v>
      </c>
      <c r="B526">
        <v>4426</v>
      </c>
      <c r="C526" t="s">
        <v>76</v>
      </c>
      <c r="D526" s="6">
        <f>VLOOKUP(A526,'base (2)'!$A$3:$R$999,16)</f>
        <v>34151.000000000007</v>
      </c>
      <c r="E526" t="str">
        <f>VLOOKUP(A526,'base (2)'!$A$3:$R$999,18)</f>
        <v>3. &gt;$25K &lt;$50K</v>
      </c>
      <c r="F526" t="s">
        <v>11</v>
      </c>
    </row>
    <row r="527" spans="1:6">
      <c r="A527">
        <v>396</v>
      </c>
      <c r="B527">
        <v>11383</v>
      </c>
      <c r="C527" t="s">
        <v>79</v>
      </c>
      <c r="D527" s="6">
        <f>VLOOKUP(A527,'base (2)'!$A$3:$R$999,16)</f>
        <v>34151.000000000007</v>
      </c>
      <c r="E527" t="str">
        <f>VLOOKUP(A527,'base (2)'!$A$3:$R$999,18)</f>
        <v>3. &gt;$25K &lt;$50K</v>
      </c>
      <c r="F527" t="s">
        <v>11</v>
      </c>
    </row>
    <row r="528" spans="1:6">
      <c r="A528">
        <v>397</v>
      </c>
      <c r="B528">
        <v>11836</v>
      </c>
      <c r="C528" t="s">
        <v>76</v>
      </c>
      <c r="D528" s="6">
        <f>VLOOKUP(A528,'base (2)'!$A$3:$R$999,16)</f>
        <v>34151.000000000007</v>
      </c>
      <c r="E528" t="str">
        <f>VLOOKUP(A528,'base (2)'!$A$3:$R$999,18)</f>
        <v>3. &gt;$25K &lt;$50K</v>
      </c>
      <c r="F528" t="s">
        <v>11</v>
      </c>
    </row>
    <row r="529" spans="1:6">
      <c r="A529">
        <v>399</v>
      </c>
      <c r="B529">
        <v>8678</v>
      </c>
      <c r="C529" t="s">
        <v>81</v>
      </c>
      <c r="D529" s="6">
        <f>VLOOKUP(A529,'base (2)'!$A$3:$R$999,16)</f>
        <v>94845.1</v>
      </c>
      <c r="E529" t="str">
        <f>VLOOKUP(A529,'base (2)'!$A$3:$R$999,18)</f>
        <v>1. &gt;$75K &lt;$100K</v>
      </c>
      <c r="F529" t="s">
        <v>12</v>
      </c>
    </row>
    <row r="530" spans="1:6">
      <c r="A530">
        <v>400</v>
      </c>
      <c r="B530">
        <v>10479</v>
      </c>
      <c r="C530" t="s">
        <v>76</v>
      </c>
      <c r="D530" s="6">
        <f>VLOOKUP(A530,'base (2)'!$A$3:$R$999,16)</f>
        <v>90972.999999999985</v>
      </c>
      <c r="E530" t="str">
        <f>VLOOKUP(A530,'base (2)'!$A$3:$R$999,18)</f>
        <v>1. &gt;$75K &lt;$100K</v>
      </c>
      <c r="F530" t="s">
        <v>11</v>
      </c>
    </row>
    <row r="531" spans="1:6">
      <c r="A531">
        <v>400</v>
      </c>
      <c r="B531">
        <v>5452</v>
      </c>
      <c r="C531" t="s">
        <v>77</v>
      </c>
      <c r="D531" s="6">
        <f>VLOOKUP(A531,'base (2)'!$A$3:$R$999,16)</f>
        <v>90972.999999999985</v>
      </c>
      <c r="E531" t="str">
        <f>VLOOKUP(A531,'base (2)'!$A$3:$R$999,18)</f>
        <v>1. &gt;$75K &lt;$100K</v>
      </c>
      <c r="F531" t="s">
        <v>11</v>
      </c>
    </row>
    <row r="532" spans="1:6">
      <c r="A532">
        <v>400</v>
      </c>
      <c r="B532">
        <v>14222</v>
      </c>
      <c r="C532" t="s">
        <v>77</v>
      </c>
      <c r="D532" s="6">
        <f>VLOOKUP(A532,'base (2)'!$A$3:$R$999,16)</f>
        <v>90972.999999999985</v>
      </c>
      <c r="E532" t="str">
        <f>VLOOKUP(A532,'base (2)'!$A$3:$R$999,18)</f>
        <v>1. &gt;$75K &lt;$100K</v>
      </c>
      <c r="F532" t="s">
        <v>11</v>
      </c>
    </row>
    <row r="533" spans="1:6">
      <c r="A533">
        <v>400</v>
      </c>
      <c r="B533">
        <v>7820</v>
      </c>
      <c r="C533" t="s">
        <v>80</v>
      </c>
      <c r="D533" s="6">
        <f>VLOOKUP(A533,'base (2)'!$A$3:$R$999,16)</f>
        <v>90972.999999999985</v>
      </c>
      <c r="E533" t="str">
        <f>VLOOKUP(A533,'base (2)'!$A$3:$R$999,18)</f>
        <v>1. &gt;$75K &lt;$100K</v>
      </c>
      <c r="F533" t="s">
        <v>11</v>
      </c>
    </row>
    <row r="534" spans="1:6">
      <c r="A534">
        <v>402</v>
      </c>
      <c r="B534">
        <v>16961</v>
      </c>
      <c r="C534" t="s">
        <v>78</v>
      </c>
      <c r="D534" s="6">
        <f>VLOOKUP(A534,'base (2)'!$A$3:$R$999,16)</f>
        <v>50338.125</v>
      </c>
      <c r="E534" t="str">
        <f>VLOOKUP(A534,'base (2)'!$A$3:$R$999,18)</f>
        <v>2. &gt;$50K &lt;$75K</v>
      </c>
      <c r="F534" t="s">
        <v>14</v>
      </c>
    </row>
    <row r="535" spans="1:6">
      <c r="A535">
        <v>403</v>
      </c>
      <c r="B535">
        <v>15913</v>
      </c>
      <c r="C535" t="s">
        <v>78</v>
      </c>
      <c r="D535" s="6">
        <f>VLOOKUP(A535,'base (2)'!$A$3:$R$999,16)</f>
        <v>32271</v>
      </c>
      <c r="E535" t="str">
        <f>VLOOKUP(A535,'base (2)'!$A$3:$R$999,18)</f>
        <v>3. &gt;$25K &lt;$50K</v>
      </c>
      <c r="F535" t="s">
        <v>11</v>
      </c>
    </row>
    <row r="536" spans="1:6">
      <c r="A536">
        <v>405</v>
      </c>
      <c r="B536">
        <v>17410</v>
      </c>
      <c r="C536" t="s">
        <v>76</v>
      </c>
      <c r="D536" s="6">
        <f>VLOOKUP(A536,'base (2)'!$A$3:$R$999,16)</f>
        <v>99330.1</v>
      </c>
      <c r="E536" t="str">
        <f>VLOOKUP(A536,'base (2)'!$A$3:$R$999,18)</f>
        <v>1. &gt;$75K &lt;$100K</v>
      </c>
      <c r="F536" t="s">
        <v>12</v>
      </c>
    </row>
    <row r="537" spans="1:6">
      <c r="A537">
        <v>405</v>
      </c>
      <c r="B537">
        <v>15833</v>
      </c>
      <c r="C537" t="s">
        <v>81</v>
      </c>
      <c r="D537" s="6">
        <f>VLOOKUP(A537,'base (2)'!$A$3:$R$999,16)</f>
        <v>99330.1</v>
      </c>
      <c r="E537" t="str">
        <f>VLOOKUP(A537,'base (2)'!$A$3:$R$999,18)</f>
        <v>1. &gt;$75K &lt;$100K</v>
      </c>
      <c r="F537" t="s">
        <v>12</v>
      </c>
    </row>
    <row r="538" spans="1:6">
      <c r="A538">
        <v>405</v>
      </c>
      <c r="B538">
        <v>7664</v>
      </c>
      <c r="C538" t="s">
        <v>81</v>
      </c>
      <c r="D538" s="6">
        <f>VLOOKUP(A538,'base (2)'!$A$3:$R$999,16)</f>
        <v>99330.1</v>
      </c>
      <c r="E538" t="str">
        <f>VLOOKUP(A538,'base (2)'!$A$3:$R$999,18)</f>
        <v>1. &gt;$75K &lt;$100K</v>
      </c>
      <c r="F538" t="s">
        <v>12</v>
      </c>
    </row>
    <row r="539" spans="1:6">
      <c r="A539">
        <v>406</v>
      </c>
      <c r="B539">
        <v>8695</v>
      </c>
      <c r="C539" t="s">
        <v>79</v>
      </c>
      <c r="D539" s="6">
        <f>VLOOKUP(A539,'base (2)'!$A$3:$R$999,16)</f>
        <v>52737.666666666672</v>
      </c>
      <c r="E539" t="str">
        <f>VLOOKUP(A539,'base (2)'!$A$3:$R$999,18)</f>
        <v>2. &gt;$50K &lt;$75K</v>
      </c>
      <c r="F539" t="s">
        <v>14</v>
      </c>
    </row>
    <row r="540" spans="1:6">
      <c r="A540">
        <v>406</v>
      </c>
      <c r="B540">
        <v>7350</v>
      </c>
      <c r="C540" t="s">
        <v>81</v>
      </c>
      <c r="D540" s="6">
        <f>VLOOKUP(A540,'base (2)'!$A$3:$R$999,16)</f>
        <v>52737.666666666672</v>
      </c>
      <c r="E540" t="str">
        <f>VLOOKUP(A540,'base (2)'!$A$3:$R$999,18)</f>
        <v>2. &gt;$50K &lt;$75K</v>
      </c>
      <c r="F540" t="s">
        <v>14</v>
      </c>
    </row>
    <row r="541" spans="1:6">
      <c r="A541">
        <v>406</v>
      </c>
      <c r="B541">
        <v>12291</v>
      </c>
      <c r="C541" t="s">
        <v>81</v>
      </c>
      <c r="D541" s="6">
        <f>VLOOKUP(A541,'base (2)'!$A$3:$R$999,16)</f>
        <v>52737.666666666672</v>
      </c>
      <c r="E541" t="str">
        <f>VLOOKUP(A541,'base (2)'!$A$3:$R$999,18)</f>
        <v>2. &gt;$50K &lt;$75K</v>
      </c>
      <c r="F541" t="s">
        <v>14</v>
      </c>
    </row>
    <row r="542" spans="1:6">
      <c r="A542">
        <v>408</v>
      </c>
      <c r="B542">
        <v>7296</v>
      </c>
      <c r="C542" t="s">
        <v>78</v>
      </c>
      <c r="D542" s="6">
        <f>VLOOKUP(A542,'base (2)'!$A$3:$R$999,16)</f>
        <v>45522.600000000006</v>
      </c>
      <c r="E542" t="str">
        <f>VLOOKUP(A542,'base (2)'!$A$3:$R$999,18)</f>
        <v>3. &gt;$25K &lt;$50K</v>
      </c>
      <c r="F542" t="s">
        <v>13</v>
      </c>
    </row>
    <row r="543" spans="1:6">
      <c r="A543">
        <v>408</v>
      </c>
      <c r="B543">
        <v>7592</v>
      </c>
      <c r="C543" t="s">
        <v>79</v>
      </c>
      <c r="D543" s="6">
        <f>VLOOKUP(A543,'base (2)'!$A$3:$R$999,16)</f>
        <v>45522.600000000006</v>
      </c>
      <c r="E543" t="str">
        <f>VLOOKUP(A543,'base (2)'!$A$3:$R$999,18)</f>
        <v>3. &gt;$25K &lt;$50K</v>
      </c>
      <c r="F543" t="s">
        <v>13</v>
      </c>
    </row>
    <row r="544" spans="1:6">
      <c r="A544">
        <v>409</v>
      </c>
      <c r="B544">
        <v>14498</v>
      </c>
      <c r="C544" t="s">
        <v>75</v>
      </c>
      <c r="D544" s="6">
        <f>VLOOKUP(A544,'base (2)'!$A$3:$R$999,16)</f>
        <v>88725.950000000012</v>
      </c>
      <c r="E544" t="str">
        <f>VLOOKUP(A544,'base (2)'!$A$3:$R$999,18)</f>
        <v>1. &gt;$75K &lt;$100K</v>
      </c>
      <c r="F544" t="s">
        <v>12</v>
      </c>
    </row>
    <row r="545" spans="1:6">
      <c r="A545">
        <v>409</v>
      </c>
      <c r="B545">
        <v>6960</v>
      </c>
      <c r="C545" t="s">
        <v>79</v>
      </c>
      <c r="D545" s="6">
        <f>VLOOKUP(A545,'base (2)'!$A$3:$R$999,16)</f>
        <v>88725.950000000012</v>
      </c>
      <c r="E545" t="str">
        <f>VLOOKUP(A545,'base (2)'!$A$3:$R$999,18)</f>
        <v>1. &gt;$75K &lt;$100K</v>
      </c>
      <c r="F545" t="s">
        <v>12</v>
      </c>
    </row>
    <row r="546" spans="1:6">
      <c r="A546">
        <v>410</v>
      </c>
      <c r="B546">
        <v>10933</v>
      </c>
      <c r="C546" t="s">
        <v>81</v>
      </c>
      <c r="D546" s="6">
        <f>VLOOKUP(A546,'base (2)'!$A$3:$R$999,16)</f>
        <v>90473.949999999983</v>
      </c>
      <c r="E546" t="str">
        <f>VLOOKUP(A546,'base (2)'!$A$3:$R$999,18)</f>
        <v>1. &gt;$75K &lt;$100K</v>
      </c>
      <c r="F546" t="s">
        <v>12</v>
      </c>
    </row>
    <row r="547" spans="1:6">
      <c r="A547">
        <v>411</v>
      </c>
      <c r="B547">
        <v>10211</v>
      </c>
      <c r="C547" t="s">
        <v>81</v>
      </c>
      <c r="D547" s="6">
        <f>VLOOKUP(A547,'base (2)'!$A$3:$R$999,16)</f>
        <v>37787</v>
      </c>
      <c r="E547" t="str">
        <f>VLOOKUP(A547,'base (2)'!$A$3:$R$999,18)</f>
        <v>3. &gt;$25K &lt;$50K</v>
      </c>
      <c r="F547" t="s">
        <v>11</v>
      </c>
    </row>
    <row r="548" spans="1:6">
      <c r="A548">
        <v>412</v>
      </c>
      <c r="B548">
        <v>13862</v>
      </c>
      <c r="C548" t="s">
        <v>75</v>
      </c>
      <c r="D548" s="6">
        <f>VLOOKUP(A548,'base (2)'!$A$3:$R$999,16)</f>
        <v>92226.999999999985</v>
      </c>
      <c r="E548" t="str">
        <f>VLOOKUP(A548,'base (2)'!$A$3:$R$999,18)</f>
        <v>1. &gt;$75K &lt;$100K</v>
      </c>
      <c r="F548" t="s">
        <v>11</v>
      </c>
    </row>
    <row r="549" spans="1:6">
      <c r="A549">
        <v>412</v>
      </c>
      <c r="B549">
        <v>4539</v>
      </c>
      <c r="C549" t="s">
        <v>76</v>
      </c>
      <c r="D549" s="6">
        <f>VLOOKUP(A549,'base (2)'!$A$3:$R$999,16)</f>
        <v>92226.999999999985</v>
      </c>
      <c r="E549" t="str">
        <f>VLOOKUP(A549,'base (2)'!$A$3:$R$999,18)</f>
        <v>1. &gt;$75K &lt;$100K</v>
      </c>
      <c r="F549" t="s">
        <v>11</v>
      </c>
    </row>
    <row r="550" spans="1:6">
      <c r="A550">
        <v>412</v>
      </c>
      <c r="B550">
        <v>7451</v>
      </c>
      <c r="C550" t="s">
        <v>79</v>
      </c>
      <c r="D550" s="6">
        <f>VLOOKUP(A550,'base (2)'!$A$3:$R$999,16)</f>
        <v>92226.999999999985</v>
      </c>
      <c r="E550" t="str">
        <f>VLOOKUP(A550,'base (2)'!$A$3:$R$999,18)</f>
        <v>1. &gt;$75K &lt;$100K</v>
      </c>
      <c r="F550" t="s">
        <v>11</v>
      </c>
    </row>
    <row r="551" spans="1:6">
      <c r="A551">
        <v>414</v>
      </c>
      <c r="B551">
        <v>12068</v>
      </c>
      <c r="C551" t="s">
        <v>81</v>
      </c>
      <c r="D551" s="6">
        <f>VLOOKUP(A551,'base (2)'!$A$3:$R$999,16)</f>
        <v>91711.35000000002</v>
      </c>
      <c r="E551" t="str">
        <f>VLOOKUP(A551,'base (2)'!$A$3:$R$999,18)</f>
        <v>1. &gt;$75K &lt;$100K</v>
      </c>
      <c r="F551" t="s">
        <v>12</v>
      </c>
    </row>
    <row r="552" spans="1:6">
      <c r="A552">
        <v>418</v>
      </c>
      <c r="B552">
        <v>7128</v>
      </c>
      <c r="C552" t="s">
        <v>75</v>
      </c>
      <c r="D552" s="6">
        <f>VLOOKUP(A552,'base (2)'!$A$3:$R$999,16)</f>
        <v>45334.000000000007</v>
      </c>
      <c r="E552" t="str">
        <f>VLOOKUP(A552,'base (2)'!$A$3:$R$999,18)</f>
        <v>3. &gt;$25K &lt;$50K</v>
      </c>
      <c r="F552" t="s">
        <v>11</v>
      </c>
    </row>
    <row r="553" spans="1:6">
      <c r="A553">
        <v>418</v>
      </c>
      <c r="B553">
        <v>17217</v>
      </c>
      <c r="C553" t="s">
        <v>77</v>
      </c>
      <c r="D553" s="6">
        <f>VLOOKUP(A553,'base (2)'!$A$3:$R$999,16)</f>
        <v>45334.000000000007</v>
      </c>
      <c r="E553" t="str">
        <f>VLOOKUP(A553,'base (2)'!$A$3:$R$999,18)</f>
        <v>3. &gt;$25K &lt;$50K</v>
      </c>
      <c r="F553" t="s">
        <v>11</v>
      </c>
    </row>
    <row r="554" spans="1:6">
      <c r="A554">
        <v>419</v>
      </c>
      <c r="B554">
        <v>8184</v>
      </c>
      <c r="C554" t="s">
        <v>75</v>
      </c>
      <c r="D554" s="6">
        <f>VLOOKUP(A554,'base (2)'!$A$3:$R$999,16)</f>
        <v>45334.000000000007</v>
      </c>
      <c r="E554" t="str">
        <f>VLOOKUP(A554,'base (2)'!$A$3:$R$999,18)</f>
        <v>3. &gt;$25K &lt;$50K</v>
      </c>
      <c r="F554" t="s">
        <v>11</v>
      </c>
    </row>
    <row r="555" spans="1:6">
      <c r="A555">
        <v>419</v>
      </c>
      <c r="B555">
        <v>11251</v>
      </c>
      <c r="C555" t="s">
        <v>77</v>
      </c>
      <c r="D555" s="6">
        <f>VLOOKUP(A555,'base (2)'!$A$3:$R$999,16)</f>
        <v>45334.000000000007</v>
      </c>
      <c r="E555" t="str">
        <f>VLOOKUP(A555,'base (2)'!$A$3:$R$999,18)</f>
        <v>3. &gt;$25K &lt;$50K</v>
      </c>
      <c r="F555" t="s">
        <v>11</v>
      </c>
    </row>
    <row r="556" spans="1:6">
      <c r="A556">
        <v>422</v>
      </c>
      <c r="B556">
        <v>16598</v>
      </c>
      <c r="C556" t="s">
        <v>78</v>
      </c>
      <c r="D556" s="6">
        <f>VLOOKUP(A556,'base (2)'!$A$3:$R$999,16)</f>
        <v>54123</v>
      </c>
      <c r="E556" t="str">
        <f>VLOOKUP(A556,'base (2)'!$A$3:$R$999,18)</f>
        <v>2. &gt;$50K &lt;$75K</v>
      </c>
      <c r="F556" t="s">
        <v>11</v>
      </c>
    </row>
    <row r="557" spans="1:6">
      <c r="A557">
        <v>422</v>
      </c>
      <c r="B557">
        <v>7099</v>
      </c>
      <c r="C557" t="s">
        <v>80</v>
      </c>
      <c r="D557" s="6">
        <f>VLOOKUP(A557,'base (2)'!$A$3:$R$999,16)</f>
        <v>54123</v>
      </c>
      <c r="E557" t="str">
        <f>VLOOKUP(A557,'base (2)'!$A$3:$R$999,18)</f>
        <v>2. &gt;$50K &lt;$75K</v>
      </c>
      <c r="F557" t="s">
        <v>11</v>
      </c>
    </row>
    <row r="558" spans="1:6">
      <c r="A558">
        <v>423</v>
      </c>
      <c r="B558">
        <v>14132</v>
      </c>
      <c r="C558" t="s">
        <v>76</v>
      </c>
      <c r="D558" s="6">
        <f>VLOOKUP(A558,'base (2)'!$A$3:$R$999,16)</f>
        <v>54123</v>
      </c>
      <c r="E558" t="str">
        <f>VLOOKUP(A558,'base (2)'!$A$3:$R$999,18)</f>
        <v>2. &gt;$50K &lt;$75K</v>
      </c>
      <c r="F558" t="s">
        <v>11</v>
      </c>
    </row>
    <row r="559" spans="1:6">
      <c r="A559">
        <v>425</v>
      </c>
      <c r="B559">
        <v>14294</v>
      </c>
      <c r="C559" t="s">
        <v>75</v>
      </c>
      <c r="D559" s="6">
        <f>VLOOKUP(A559,'base (2)'!$A$3:$R$999,16)</f>
        <v>91290.45</v>
      </c>
      <c r="E559" t="str">
        <f>VLOOKUP(A559,'base (2)'!$A$3:$R$999,18)</f>
        <v>1. &gt;$75K &lt;$100K</v>
      </c>
      <c r="F559" t="s">
        <v>12</v>
      </c>
    </row>
    <row r="560" spans="1:6">
      <c r="A560">
        <v>425</v>
      </c>
      <c r="B560">
        <v>6810</v>
      </c>
      <c r="C560" t="s">
        <v>75</v>
      </c>
      <c r="D560" s="6">
        <f>VLOOKUP(A560,'base (2)'!$A$3:$R$999,16)</f>
        <v>91290.45</v>
      </c>
      <c r="E560" t="str">
        <f>VLOOKUP(A560,'base (2)'!$A$3:$R$999,18)</f>
        <v>1. &gt;$75K &lt;$100K</v>
      </c>
      <c r="F560" t="s">
        <v>12</v>
      </c>
    </row>
    <row r="561" spans="1:6">
      <c r="A561">
        <v>425</v>
      </c>
      <c r="B561">
        <v>11574</v>
      </c>
      <c r="C561" t="s">
        <v>75</v>
      </c>
      <c r="D561" s="6">
        <f>VLOOKUP(A561,'base (2)'!$A$3:$R$999,16)</f>
        <v>91290.45</v>
      </c>
      <c r="E561" t="str">
        <f>VLOOKUP(A561,'base (2)'!$A$3:$R$999,18)</f>
        <v>1. &gt;$75K &lt;$100K</v>
      </c>
      <c r="F561" t="s">
        <v>12</v>
      </c>
    </row>
    <row r="562" spans="1:6">
      <c r="A562">
        <v>425</v>
      </c>
      <c r="B562">
        <v>5954</v>
      </c>
      <c r="C562" t="s">
        <v>76</v>
      </c>
      <c r="D562" s="6">
        <f>VLOOKUP(A562,'base (2)'!$A$3:$R$999,16)</f>
        <v>91290.45</v>
      </c>
      <c r="E562" t="str">
        <f>VLOOKUP(A562,'base (2)'!$A$3:$R$999,18)</f>
        <v>1. &gt;$75K &lt;$100K</v>
      </c>
      <c r="F562" t="s">
        <v>12</v>
      </c>
    </row>
    <row r="563" spans="1:6">
      <c r="A563">
        <v>426</v>
      </c>
      <c r="B563">
        <v>14604</v>
      </c>
      <c r="C563" t="s">
        <v>81</v>
      </c>
      <c r="D563" s="6">
        <f>VLOOKUP(A563,'base (2)'!$A$3:$R$999,16)</f>
        <v>40510</v>
      </c>
      <c r="E563" t="str">
        <f>VLOOKUP(A563,'base (2)'!$A$3:$R$999,18)</f>
        <v>3. &gt;$25K &lt;$50K</v>
      </c>
      <c r="F563" t="s">
        <v>11</v>
      </c>
    </row>
    <row r="564" spans="1:6">
      <c r="A564">
        <v>428</v>
      </c>
      <c r="B564">
        <v>15700</v>
      </c>
      <c r="C564" t="s">
        <v>76</v>
      </c>
      <c r="D564" s="6">
        <f>VLOOKUP(A564,'base (2)'!$A$3:$R$999,16)</f>
        <v>97333.7</v>
      </c>
      <c r="E564" t="str">
        <f>VLOOKUP(A564,'base (2)'!$A$3:$R$999,18)</f>
        <v>1. &gt;$75K &lt;$100K</v>
      </c>
      <c r="F564" t="s">
        <v>12</v>
      </c>
    </row>
    <row r="565" spans="1:6">
      <c r="A565">
        <v>428</v>
      </c>
      <c r="B565">
        <v>11016</v>
      </c>
      <c r="C565" t="s">
        <v>77</v>
      </c>
      <c r="D565" s="6">
        <f>VLOOKUP(A565,'base (2)'!$A$3:$R$999,16)</f>
        <v>97333.7</v>
      </c>
      <c r="E565" t="str">
        <f>VLOOKUP(A565,'base (2)'!$A$3:$R$999,18)</f>
        <v>1. &gt;$75K &lt;$100K</v>
      </c>
      <c r="F565" t="s">
        <v>12</v>
      </c>
    </row>
    <row r="566" spans="1:6">
      <c r="A566">
        <v>428</v>
      </c>
      <c r="B566">
        <v>12609</v>
      </c>
      <c r="C566" t="s">
        <v>79</v>
      </c>
      <c r="D566" s="6">
        <f>VLOOKUP(A566,'base (2)'!$A$3:$R$999,16)</f>
        <v>97333.7</v>
      </c>
      <c r="E566" t="str">
        <f>VLOOKUP(A566,'base (2)'!$A$3:$R$999,18)</f>
        <v>1. &gt;$75K &lt;$100K</v>
      </c>
      <c r="F566" t="s">
        <v>12</v>
      </c>
    </row>
    <row r="567" spans="1:6">
      <c r="A567">
        <v>429</v>
      </c>
      <c r="B567">
        <v>10933</v>
      </c>
      <c r="C567" t="s">
        <v>78</v>
      </c>
      <c r="D567" s="6">
        <f>VLOOKUP(A567,'base (2)'!$A$3:$R$999,16)</f>
        <v>97333.7</v>
      </c>
      <c r="E567" t="str">
        <f>VLOOKUP(A567,'base (2)'!$A$3:$R$999,18)</f>
        <v>1. &gt;$75K &lt;$100K</v>
      </c>
      <c r="F567" t="s">
        <v>12</v>
      </c>
    </row>
    <row r="568" spans="1:6">
      <c r="A568">
        <v>429</v>
      </c>
      <c r="B568">
        <v>5741</v>
      </c>
      <c r="C568" t="s">
        <v>81</v>
      </c>
      <c r="D568" s="6">
        <f>VLOOKUP(A568,'base (2)'!$A$3:$R$999,16)</f>
        <v>97333.7</v>
      </c>
      <c r="E568" t="str">
        <f>VLOOKUP(A568,'base (2)'!$A$3:$R$999,18)</f>
        <v>1. &gt;$75K &lt;$100K</v>
      </c>
      <c r="F568" t="s">
        <v>12</v>
      </c>
    </row>
    <row r="569" spans="1:6">
      <c r="A569">
        <v>430</v>
      </c>
      <c r="B569">
        <v>13192</v>
      </c>
      <c r="C569" t="s">
        <v>81</v>
      </c>
      <c r="D569" s="6">
        <f>VLOOKUP(A569,'base (2)'!$A$3:$R$999,16)</f>
        <v>61671</v>
      </c>
      <c r="E569" t="str">
        <f>VLOOKUP(A569,'base (2)'!$A$3:$R$999,18)</f>
        <v>2. &gt;$50K &lt;$75K</v>
      </c>
      <c r="F569" t="s">
        <v>11</v>
      </c>
    </row>
    <row r="570" spans="1:6">
      <c r="A570">
        <v>430</v>
      </c>
      <c r="B570">
        <v>9057</v>
      </c>
      <c r="C570" t="s">
        <v>81</v>
      </c>
      <c r="D570" s="6">
        <f>VLOOKUP(A570,'base (2)'!$A$3:$R$999,16)</f>
        <v>61671</v>
      </c>
      <c r="E570" t="str">
        <f>VLOOKUP(A570,'base (2)'!$A$3:$R$999,18)</f>
        <v>2. &gt;$50K &lt;$75K</v>
      </c>
      <c r="F570" t="s">
        <v>11</v>
      </c>
    </row>
    <row r="571" spans="1:6">
      <c r="A571">
        <v>436</v>
      </c>
      <c r="B571">
        <v>10059</v>
      </c>
      <c r="C571" t="s">
        <v>75</v>
      </c>
      <c r="D571" s="6">
        <f>VLOOKUP(A571,'base (2)'!$A$3:$R$999,16)</f>
        <v>98595.25</v>
      </c>
      <c r="E571" t="str">
        <f>VLOOKUP(A571,'base (2)'!$A$3:$R$999,18)</f>
        <v>1. &gt;$75K &lt;$100K</v>
      </c>
      <c r="F571" t="s">
        <v>12</v>
      </c>
    </row>
    <row r="572" spans="1:6">
      <c r="A572">
        <v>436</v>
      </c>
      <c r="B572">
        <v>16663</v>
      </c>
      <c r="C572" t="s">
        <v>81</v>
      </c>
      <c r="D572" s="6">
        <f>VLOOKUP(A572,'base (2)'!$A$3:$R$999,16)</f>
        <v>98595.25</v>
      </c>
      <c r="E572" t="str">
        <f>VLOOKUP(A572,'base (2)'!$A$3:$R$999,18)</f>
        <v>1. &gt;$75K &lt;$100K</v>
      </c>
      <c r="F572" t="s">
        <v>12</v>
      </c>
    </row>
    <row r="573" spans="1:6">
      <c r="A573">
        <v>437</v>
      </c>
      <c r="B573">
        <v>14200</v>
      </c>
      <c r="C573" t="s">
        <v>80</v>
      </c>
      <c r="D573" s="6">
        <f>VLOOKUP(A573,'base (2)'!$A$3:$R$999,16)</f>
        <v>94851.999999999985</v>
      </c>
      <c r="E573" t="str">
        <f>VLOOKUP(A573,'base (2)'!$A$3:$R$999,18)</f>
        <v>1. &gt;$75K &lt;$100K</v>
      </c>
      <c r="F573" t="s">
        <v>11</v>
      </c>
    </row>
    <row r="574" spans="1:6">
      <c r="A574">
        <v>437</v>
      </c>
      <c r="B574">
        <v>10257</v>
      </c>
      <c r="C574" t="s">
        <v>81</v>
      </c>
      <c r="D574" s="6">
        <f>VLOOKUP(A574,'base (2)'!$A$3:$R$999,16)</f>
        <v>94851.999999999985</v>
      </c>
      <c r="E574" t="str">
        <f>VLOOKUP(A574,'base (2)'!$A$3:$R$999,18)</f>
        <v>1. &gt;$75K &lt;$100K</v>
      </c>
      <c r="F574" t="s">
        <v>11</v>
      </c>
    </row>
    <row r="575" spans="1:6">
      <c r="A575">
        <v>439</v>
      </c>
      <c r="B575">
        <v>16023</v>
      </c>
      <c r="C575" t="s">
        <v>75</v>
      </c>
      <c r="D575" s="6">
        <f>VLOOKUP(A575,'base (2)'!$A$3:$R$999,16)</f>
        <v>47506.5</v>
      </c>
      <c r="E575" t="str">
        <f>VLOOKUP(A575,'base (2)'!$A$3:$R$999,18)</f>
        <v>3. &gt;$25K &lt;$50K</v>
      </c>
      <c r="F575" t="s">
        <v>13</v>
      </c>
    </row>
    <row r="576" spans="1:6">
      <c r="A576">
        <v>440</v>
      </c>
      <c r="B576">
        <v>14587</v>
      </c>
      <c r="C576" t="s">
        <v>80</v>
      </c>
      <c r="D576" s="6">
        <f>VLOOKUP(A576,'base (2)'!$A$3:$R$999,16)</f>
        <v>92799</v>
      </c>
      <c r="E576" t="str">
        <f>VLOOKUP(A576,'base (2)'!$A$3:$R$999,18)</f>
        <v>1. &gt;$75K &lt;$100K</v>
      </c>
      <c r="F576" t="s">
        <v>11</v>
      </c>
    </row>
    <row r="577" spans="1:6">
      <c r="A577">
        <v>441</v>
      </c>
      <c r="B577">
        <v>11432</v>
      </c>
      <c r="C577" t="s">
        <v>77</v>
      </c>
      <c r="D577" s="6">
        <f>VLOOKUP(A577,'base (2)'!$A$3:$R$999,16)</f>
        <v>89718</v>
      </c>
      <c r="E577" t="str">
        <f>VLOOKUP(A577,'base (2)'!$A$3:$R$999,18)</f>
        <v>1. &gt;$75K &lt;$100K</v>
      </c>
      <c r="F577" t="s">
        <v>11</v>
      </c>
    </row>
    <row r="578" spans="1:6">
      <c r="A578">
        <v>441</v>
      </c>
      <c r="B578">
        <v>5099</v>
      </c>
      <c r="C578" t="s">
        <v>79</v>
      </c>
      <c r="D578" s="6">
        <f>VLOOKUP(A578,'base (2)'!$A$3:$R$999,16)</f>
        <v>89718</v>
      </c>
      <c r="E578" t="str">
        <f>VLOOKUP(A578,'base (2)'!$A$3:$R$999,18)</f>
        <v>1. &gt;$75K &lt;$100K</v>
      </c>
      <c r="F578" t="s">
        <v>11</v>
      </c>
    </row>
    <row r="579" spans="1:6">
      <c r="A579">
        <v>442</v>
      </c>
      <c r="B579">
        <v>16041</v>
      </c>
      <c r="C579" t="s">
        <v>75</v>
      </c>
      <c r="D579" s="6">
        <f>VLOOKUP(A579,'base (2)'!$A$3:$R$999,16)</f>
        <v>52993.000000000007</v>
      </c>
      <c r="E579" t="str">
        <f>VLOOKUP(A579,'base (2)'!$A$3:$R$999,18)</f>
        <v>2. &gt;$50K &lt;$75K</v>
      </c>
      <c r="F579" t="s">
        <v>11</v>
      </c>
    </row>
    <row r="580" spans="1:6">
      <c r="A580">
        <v>442</v>
      </c>
      <c r="B580">
        <v>10393</v>
      </c>
      <c r="C580" t="s">
        <v>76</v>
      </c>
      <c r="D580" s="6">
        <f>VLOOKUP(A580,'base (2)'!$A$3:$R$999,16)</f>
        <v>52993.000000000007</v>
      </c>
      <c r="E580" t="str">
        <f>VLOOKUP(A580,'base (2)'!$A$3:$R$999,18)</f>
        <v>2. &gt;$50K &lt;$75K</v>
      </c>
      <c r="F580" t="s">
        <v>11</v>
      </c>
    </row>
    <row r="581" spans="1:6">
      <c r="A581">
        <v>444</v>
      </c>
      <c r="B581">
        <v>10612</v>
      </c>
      <c r="C581" t="s">
        <v>81</v>
      </c>
      <c r="D581" s="6">
        <f>VLOOKUP(A581,'base (2)'!$A$3:$R$999,16)</f>
        <v>11723.708333333336</v>
      </c>
      <c r="E581" t="str">
        <f>VLOOKUP(A581,'base (2)'!$A$3:$R$999,18)</f>
        <v>4. &gt;$10K &lt;$25K</v>
      </c>
      <c r="F581" t="s">
        <v>15</v>
      </c>
    </row>
    <row r="582" spans="1:6">
      <c r="A582">
        <v>446</v>
      </c>
      <c r="B582">
        <v>6098</v>
      </c>
      <c r="C582" t="s">
        <v>78</v>
      </c>
      <c r="D582" s="6">
        <f>VLOOKUP(A582,'base (2)'!$A$3:$R$999,16)</f>
        <v>99173.7</v>
      </c>
      <c r="E582" t="str">
        <f>VLOOKUP(A582,'base (2)'!$A$3:$R$999,18)</f>
        <v>1. &gt;$75K &lt;$100K</v>
      </c>
      <c r="F582" t="s">
        <v>12</v>
      </c>
    </row>
    <row r="583" spans="1:6">
      <c r="A583">
        <v>446</v>
      </c>
      <c r="B583">
        <v>10948</v>
      </c>
      <c r="C583" t="s">
        <v>78</v>
      </c>
      <c r="D583" s="6">
        <f>VLOOKUP(A583,'base (2)'!$A$3:$R$999,16)</f>
        <v>99173.7</v>
      </c>
      <c r="E583" t="str">
        <f>VLOOKUP(A583,'base (2)'!$A$3:$R$999,18)</f>
        <v>1. &gt;$75K &lt;$100K</v>
      </c>
      <c r="F583" t="s">
        <v>12</v>
      </c>
    </row>
    <row r="584" spans="1:6">
      <c r="A584">
        <v>446</v>
      </c>
      <c r="B584">
        <v>10324</v>
      </c>
      <c r="C584" t="s">
        <v>79</v>
      </c>
      <c r="D584" s="6">
        <f>VLOOKUP(A584,'base (2)'!$A$3:$R$999,16)</f>
        <v>99173.7</v>
      </c>
      <c r="E584" t="str">
        <f>VLOOKUP(A584,'base (2)'!$A$3:$R$999,18)</f>
        <v>1. &gt;$75K &lt;$100K</v>
      </c>
      <c r="F584" t="s">
        <v>12</v>
      </c>
    </row>
    <row r="585" spans="1:6">
      <c r="A585">
        <v>447</v>
      </c>
      <c r="B585">
        <v>11163</v>
      </c>
      <c r="C585" t="s">
        <v>76</v>
      </c>
      <c r="D585" s="6">
        <f>VLOOKUP(A585,'base (2)'!$A$3:$R$999,16)</f>
        <v>33554.000000000007</v>
      </c>
      <c r="E585" t="str">
        <f>VLOOKUP(A585,'base (2)'!$A$3:$R$999,18)</f>
        <v>3. &gt;$25K &lt;$50K</v>
      </c>
      <c r="F585" t="s">
        <v>11</v>
      </c>
    </row>
    <row r="586" spans="1:6">
      <c r="A586">
        <v>447</v>
      </c>
      <c r="B586">
        <v>11262</v>
      </c>
      <c r="C586" t="s">
        <v>79</v>
      </c>
      <c r="D586" s="6">
        <f>VLOOKUP(A586,'base (2)'!$A$3:$R$999,16)</f>
        <v>33554.000000000007</v>
      </c>
      <c r="E586" t="str">
        <f>VLOOKUP(A586,'base (2)'!$A$3:$R$999,18)</f>
        <v>3. &gt;$25K &lt;$50K</v>
      </c>
      <c r="F586" t="s">
        <v>11</v>
      </c>
    </row>
    <row r="587" spans="1:6">
      <c r="A587">
        <v>447</v>
      </c>
      <c r="B587">
        <v>14456</v>
      </c>
      <c r="C587" t="s">
        <v>79</v>
      </c>
      <c r="D587" s="6">
        <f>VLOOKUP(A587,'base (2)'!$A$3:$R$999,16)</f>
        <v>33554.000000000007</v>
      </c>
      <c r="E587" t="str">
        <f>VLOOKUP(A587,'base (2)'!$A$3:$R$999,18)</f>
        <v>3. &gt;$25K &lt;$50K</v>
      </c>
      <c r="F587" t="s">
        <v>11</v>
      </c>
    </row>
    <row r="588" spans="1:6">
      <c r="A588">
        <v>447</v>
      </c>
      <c r="B588">
        <v>11667</v>
      </c>
      <c r="C588" t="s">
        <v>80</v>
      </c>
      <c r="D588" s="6">
        <f>VLOOKUP(A588,'base (2)'!$A$3:$R$999,16)</f>
        <v>33554.000000000007</v>
      </c>
      <c r="E588" t="str">
        <f>VLOOKUP(A588,'base (2)'!$A$3:$R$999,18)</f>
        <v>3. &gt;$25K &lt;$50K</v>
      </c>
      <c r="F588" t="s">
        <v>11</v>
      </c>
    </row>
    <row r="589" spans="1:6">
      <c r="A589">
        <v>448</v>
      </c>
      <c r="B589">
        <v>12123</v>
      </c>
      <c r="C589" t="s">
        <v>77</v>
      </c>
      <c r="D589" s="6">
        <f>VLOOKUP(A589,'base (2)'!$A$3:$R$999,16)</f>
        <v>92281.75</v>
      </c>
      <c r="E589" t="str">
        <f>VLOOKUP(A589,'base (2)'!$A$3:$R$999,18)</f>
        <v>1. &gt;$75K &lt;$100K</v>
      </c>
      <c r="F589" t="s">
        <v>12</v>
      </c>
    </row>
    <row r="590" spans="1:6">
      <c r="A590">
        <v>448</v>
      </c>
      <c r="B590">
        <v>16524</v>
      </c>
      <c r="C590" t="s">
        <v>79</v>
      </c>
      <c r="D590" s="6">
        <f>VLOOKUP(A590,'base (2)'!$A$3:$R$999,16)</f>
        <v>92281.75</v>
      </c>
      <c r="E590" t="str">
        <f>VLOOKUP(A590,'base (2)'!$A$3:$R$999,18)</f>
        <v>1. &gt;$75K &lt;$100K</v>
      </c>
      <c r="F590" t="s">
        <v>12</v>
      </c>
    </row>
    <row r="591" spans="1:6">
      <c r="A591">
        <v>450</v>
      </c>
      <c r="B591">
        <v>8169</v>
      </c>
      <c r="C591" t="s">
        <v>76</v>
      </c>
      <c r="D591" s="6">
        <f>VLOOKUP(A591,'base (2)'!$A$3:$R$999,16)</f>
        <v>47230.999999999993</v>
      </c>
      <c r="E591" t="str">
        <f>VLOOKUP(A591,'base (2)'!$A$3:$R$999,18)</f>
        <v>3. &gt;$25K &lt;$50K</v>
      </c>
      <c r="F591" t="s">
        <v>11</v>
      </c>
    </row>
    <row r="592" spans="1:6">
      <c r="A592">
        <v>451</v>
      </c>
      <c r="B592">
        <v>12122</v>
      </c>
      <c r="C592" t="s">
        <v>81</v>
      </c>
      <c r="D592" s="6">
        <f>VLOOKUP(A592,'base (2)'!$A$3:$R$999,16)</f>
        <v>97777.600000000006</v>
      </c>
      <c r="E592" t="str">
        <f>VLOOKUP(A592,'base (2)'!$A$3:$R$999,18)</f>
        <v>1. &gt;$75K &lt;$100K</v>
      </c>
      <c r="F592" t="s">
        <v>12</v>
      </c>
    </row>
    <row r="593" spans="1:6">
      <c r="A593">
        <v>452</v>
      </c>
      <c r="B593">
        <v>11167</v>
      </c>
      <c r="C593" t="s">
        <v>75</v>
      </c>
      <c r="D593" s="6">
        <f>VLOOKUP(A593,'base (2)'!$A$3:$R$999,16)</f>
        <v>38243</v>
      </c>
      <c r="E593" t="str">
        <f>VLOOKUP(A593,'base (2)'!$A$3:$R$999,18)</f>
        <v>3. &gt;$25K &lt;$50K</v>
      </c>
      <c r="F593" t="s">
        <v>11</v>
      </c>
    </row>
    <row r="594" spans="1:6">
      <c r="A594">
        <v>454</v>
      </c>
      <c r="B594">
        <v>15345</v>
      </c>
      <c r="C594" t="s">
        <v>80</v>
      </c>
      <c r="D594" s="6">
        <f>VLOOKUP(A594,'base (2)'!$A$3:$R$999,16)</f>
        <v>59556</v>
      </c>
      <c r="E594" t="str">
        <f>VLOOKUP(A594,'base (2)'!$A$3:$R$999,18)</f>
        <v>2. &gt;$50K &lt;$75K</v>
      </c>
      <c r="F594" t="s">
        <v>11</v>
      </c>
    </row>
    <row r="595" spans="1:6">
      <c r="A595">
        <v>455</v>
      </c>
      <c r="B595">
        <v>16020</v>
      </c>
      <c r="C595" t="s">
        <v>79</v>
      </c>
      <c r="D595" s="6">
        <f>VLOOKUP(A595,'base (2)'!$A$3:$R$999,16)</f>
        <v>99448.549999999988</v>
      </c>
      <c r="E595" t="str">
        <f>VLOOKUP(A595,'base (2)'!$A$3:$R$999,18)</f>
        <v>1. &gt;$75K &lt;$100K</v>
      </c>
      <c r="F595" t="s">
        <v>12</v>
      </c>
    </row>
    <row r="596" spans="1:6">
      <c r="A596">
        <v>456</v>
      </c>
      <c r="B596">
        <v>11445</v>
      </c>
      <c r="C596" t="s">
        <v>78</v>
      </c>
      <c r="D596" s="6">
        <f>VLOOKUP(A596,'base (2)'!$A$3:$R$999,16)</f>
        <v>54730.000000000007</v>
      </c>
      <c r="E596" t="str">
        <f>VLOOKUP(A596,'base (2)'!$A$3:$R$999,18)</f>
        <v>2. &gt;$50K &lt;$75K</v>
      </c>
      <c r="F596" t="s">
        <v>11</v>
      </c>
    </row>
    <row r="597" spans="1:6">
      <c r="A597">
        <v>457</v>
      </c>
      <c r="B597">
        <v>12148</v>
      </c>
      <c r="C597" t="s">
        <v>75</v>
      </c>
      <c r="D597" s="6">
        <f>VLOOKUP(A597,'base (2)'!$A$3:$R$999,16)</f>
        <v>87293.049999999988</v>
      </c>
      <c r="E597" t="str">
        <f>VLOOKUP(A597,'base (2)'!$A$3:$R$999,18)</f>
        <v>1. &gt;$75K &lt;$100K</v>
      </c>
      <c r="F597" t="s">
        <v>12</v>
      </c>
    </row>
    <row r="598" spans="1:6">
      <c r="A598">
        <v>457</v>
      </c>
      <c r="B598">
        <v>8392</v>
      </c>
      <c r="C598" t="s">
        <v>77</v>
      </c>
      <c r="D598" s="6">
        <f>VLOOKUP(A598,'base (2)'!$A$3:$R$999,16)</f>
        <v>87293.049999999988</v>
      </c>
      <c r="E598" t="str">
        <f>VLOOKUP(A598,'base (2)'!$A$3:$R$999,18)</f>
        <v>1. &gt;$75K &lt;$100K</v>
      </c>
      <c r="F598" t="s">
        <v>12</v>
      </c>
    </row>
    <row r="599" spans="1:6">
      <c r="A599">
        <v>457</v>
      </c>
      <c r="B599">
        <v>10129</v>
      </c>
      <c r="C599" t="s">
        <v>77</v>
      </c>
      <c r="D599" s="6">
        <f>VLOOKUP(A599,'base (2)'!$A$3:$R$999,16)</f>
        <v>87293.049999999988</v>
      </c>
      <c r="E599" t="str">
        <f>VLOOKUP(A599,'base (2)'!$A$3:$R$999,18)</f>
        <v>1. &gt;$75K &lt;$100K</v>
      </c>
      <c r="F599" t="s">
        <v>12</v>
      </c>
    </row>
    <row r="600" spans="1:6">
      <c r="A600">
        <v>458</v>
      </c>
      <c r="B600">
        <v>16795</v>
      </c>
      <c r="C600" t="s">
        <v>81</v>
      </c>
      <c r="D600" s="6">
        <f>VLOOKUP(A600,'base (2)'!$A$3:$R$999,16)</f>
        <v>99125.39999999998</v>
      </c>
      <c r="E600" t="str">
        <f>VLOOKUP(A600,'base (2)'!$A$3:$R$999,18)</f>
        <v>1. &gt;$75K &lt;$100K</v>
      </c>
      <c r="F600" t="s">
        <v>12</v>
      </c>
    </row>
    <row r="601" spans="1:6">
      <c r="A601">
        <v>460</v>
      </c>
      <c r="B601">
        <v>16190</v>
      </c>
      <c r="C601" t="s">
        <v>75</v>
      </c>
      <c r="D601" s="6">
        <f>VLOOKUP(A601,'base (2)'!$A$3:$R$999,16)</f>
        <v>48004.000000000007</v>
      </c>
      <c r="E601" t="str">
        <f>VLOOKUP(A601,'base (2)'!$A$3:$R$999,18)</f>
        <v>3. &gt;$25K &lt;$50K</v>
      </c>
      <c r="F601" t="s">
        <v>11</v>
      </c>
    </row>
    <row r="602" spans="1:6">
      <c r="A602">
        <v>460</v>
      </c>
      <c r="B602">
        <v>15340</v>
      </c>
      <c r="C602" t="s">
        <v>76</v>
      </c>
      <c r="D602" s="6">
        <f>VLOOKUP(A602,'base (2)'!$A$3:$R$999,16)</f>
        <v>48004.000000000007</v>
      </c>
      <c r="E602" t="str">
        <f>VLOOKUP(A602,'base (2)'!$A$3:$R$999,18)</f>
        <v>3. &gt;$25K &lt;$50K</v>
      </c>
      <c r="F602" t="s">
        <v>11</v>
      </c>
    </row>
    <row r="603" spans="1:6">
      <c r="A603">
        <v>460</v>
      </c>
      <c r="B603">
        <v>10329</v>
      </c>
      <c r="C603" t="s">
        <v>76</v>
      </c>
      <c r="D603" s="6">
        <f>VLOOKUP(A603,'base (2)'!$A$3:$R$999,16)</f>
        <v>48004.000000000007</v>
      </c>
      <c r="E603" t="str">
        <f>VLOOKUP(A603,'base (2)'!$A$3:$R$999,18)</f>
        <v>3. &gt;$25K &lt;$50K</v>
      </c>
      <c r="F603" t="s">
        <v>11</v>
      </c>
    </row>
    <row r="604" spans="1:6">
      <c r="A604">
        <v>460</v>
      </c>
      <c r="B604">
        <v>12484</v>
      </c>
      <c r="C604" t="s">
        <v>78</v>
      </c>
      <c r="D604" s="6">
        <f>VLOOKUP(A604,'base (2)'!$A$3:$R$999,16)</f>
        <v>48004.000000000007</v>
      </c>
      <c r="E604" t="str">
        <f>VLOOKUP(A604,'base (2)'!$A$3:$R$999,18)</f>
        <v>3. &gt;$25K &lt;$50K</v>
      </c>
      <c r="F604" t="s">
        <v>11</v>
      </c>
    </row>
    <row r="605" spans="1:6">
      <c r="A605">
        <v>460</v>
      </c>
      <c r="B605">
        <v>14534</v>
      </c>
      <c r="C605" t="s">
        <v>80</v>
      </c>
      <c r="D605" s="6">
        <f>VLOOKUP(A605,'base (2)'!$A$3:$R$999,16)</f>
        <v>48004.000000000007</v>
      </c>
      <c r="E605" t="str">
        <f>VLOOKUP(A605,'base (2)'!$A$3:$R$999,18)</f>
        <v>3. &gt;$25K &lt;$50K</v>
      </c>
      <c r="F605" t="s">
        <v>11</v>
      </c>
    </row>
    <row r="606" spans="1:6">
      <c r="A606">
        <v>461</v>
      </c>
      <c r="B606">
        <v>16187</v>
      </c>
      <c r="C606" t="s">
        <v>76</v>
      </c>
      <c r="D606" s="6">
        <f>VLOOKUP(A606,'base (2)'!$A$3:$R$999,16)</f>
        <v>51206.583333333343</v>
      </c>
      <c r="E606" t="str">
        <f>VLOOKUP(A606,'base (2)'!$A$3:$R$999,18)</f>
        <v>2. &gt;$50K &lt;$75K</v>
      </c>
      <c r="F606" t="s">
        <v>14</v>
      </c>
    </row>
    <row r="607" spans="1:6">
      <c r="A607">
        <v>462</v>
      </c>
      <c r="B607">
        <v>16796</v>
      </c>
      <c r="C607" t="s">
        <v>81</v>
      </c>
      <c r="D607" s="6">
        <f>VLOOKUP(A607,'base (2)'!$A$3:$R$999,16)</f>
        <v>51206.583333333343</v>
      </c>
      <c r="E607" t="str">
        <f>VLOOKUP(A607,'base (2)'!$A$3:$R$999,18)</f>
        <v>2. &gt;$50K &lt;$75K</v>
      </c>
      <c r="F607" t="s">
        <v>14</v>
      </c>
    </row>
    <row r="608" spans="1:6">
      <c r="A608">
        <v>464</v>
      </c>
      <c r="B608">
        <v>15444</v>
      </c>
      <c r="C608" t="s">
        <v>75</v>
      </c>
      <c r="D608" s="6">
        <f>VLOOKUP(A608,'base (2)'!$A$3:$R$999,16)</f>
        <v>45317.324999999997</v>
      </c>
      <c r="E608" t="str">
        <f>VLOOKUP(A608,'base (2)'!$A$3:$R$999,18)</f>
        <v>3. &gt;$25K &lt;$50K</v>
      </c>
      <c r="F608" t="s">
        <v>13</v>
      </c>
    </row>
    <row r="609" spans="1:6">
      <c r="A609">
        <v>464</v>
      </c>
      <c r="B609">
        <v>14597</v>
      </c>
      <c r="C609" t="s">
        <v>79</v>
      </c>
      <c r="D609" s="6">
        <f>VLOOKUP(A609,'base (2)'!$A$3:$R$999,16)</f>
        <v>45317.324999999997</v>
      </c>
      <c r="E609" t="str">
        <f>VLOOKUP(A609,'base (2)'!$A$3:$R$999,18)</f>
        <v>3. &gt;$25K &lt;$50K</v>
      </c>
      <c r="F609" t="s">
        <v>13</v>
      </c>
    </row>
    <row r="610" spans="1:6">
      <c r="A610">
        <v>464</v>
      </c>
      <c r="B610">
        <v>4976</v>
      </c>
      <c r="C610" t="s">
        <v>80</v>
      </c>
      <c r="D610" s="6">
        <f>VLOOKUP(A610,'base (2)'!$A$3:$R$999,16)</f>
        <v>45317.324999999997</v>
      </c>
      <c r="E610" t="str">
        <f>VLOOKUP(A610,'base (2)'!$A$3:$R$999,18)</f>
        <v>3. &gt;$25K &lt;$50K</v>
      </c>
      <c r="F610" t="s">
        <v>13</v>
      </c>
    </row>
    <row r="611" spans="1:6">
      <c r="A611">
        <v>465</v>
      </c>
      <c r="B611">
        <v>4574</v>
      </c>
      <c r="C611" t="s">
        <v>76</v>
      </c>
      <c r="D611" s="6">
        <f>VLOOKUP(A611,'base (2)'!$A$3:$R$999,16)</f>
        <v>87801.999999999985</v>
      </c>
      <c r="E611" t="str">
        <f>VLOOKUP(A611,'base (2)'!$A$3:$R$999,18)</f>
        <v>1. &gt;$75K &lt;$100K</v>
      </c>
      <c r="F611" t="s">
        <v>11</v>
      </c>
    </row>
    <row r="612" spans="1:6">
      <c r="A612">
        <v>466</v>
      </c>
      <c r="B612">
        <v>11004</v>
      </c>
      <c r="C612" t="s">
        <v>79</v>
      </c>
      <c r="D612" s="6">
        <f>VLOOKUP(A612,'base (2)'!$A$3:$R$999,16)</f>
        <v>10243.75</v>
      </c>
      <c r="E612" t="str">
        <f>VLOOKUP(A612,'base (2)'!$A$3:$R$999,18)</f>
        <v>4. &gt;$10K &lt;$25K</v>
      </c>
      <c r="F612" t="s">
        <v>15</v>
      </c>
    </row>
    <row r="613" spans="1:6">
      <c r="A613">
        <v>467</v>
      </c>
      <c r="B613">
        <v>16191</v>
      </c>
      <c r="C613" t="s">
        <v>76</v>
      </c>
      <c r="D613" s="6">
        <f>VLOOKUP(A613,'base (2)'!$A$3:$R$999,16)</f>
        <v>30033.999999999996</v>
      </c>
      <c r="E613" t="str">
        <f>VLOOKUP(A613,'base (2)'!$A$3:$R$999,18)</f>
        <v>3. &gt;$25K &lt;$50K</v>
      </c>
      <c r="F613" t="s">
        <v>11</v>
      </c>
    </row>
    <row r="614" spans="1:6">
      <c r="A614">
        <v>467</v>
      </c>
      <c r="B614">
        <v>11468</v>
      </c>
      <c r="C614" t="s">
        <v>77</v>
      </c>
      <c r="D614" s="6">
        <f>VLOOKUP(A614,'base (2)'!$A$3:$R$999,16)</f>
        <v>30033.999999999996</v>
      </c>
      <c r="E614" t="str">
        <f>VLOOKUP(A614,'base (2)'!$A$3:$R$999,18)</f>
        <v>3. &gt;$25K &lt;$50K</v>
      </c>
      <c r="F614" t="s">
        <v>11</v>
      </c>
    </row>
    <row r="615" spans="1:6">
      <c r="A615">
        <v>468</v>
      </c>
      <c r="B615">
        <v>14952</v>
      </c>
      <c r="C615" t="s">
        <v>75</v>
      </c>
      <c r="D615" s="6">
        <f>VLOOKUP(A615,'base (2)'!$A$3:$R$999,16)</f>
        <v>10746.083333333334</v>
      </c>
      <c r="E615" t="str">
        <f>VLOOKUP(A615,'base (2)'!$A$3:$R$999,18)</f>
        <v>4. &gt;$10K &lt;$25K</v>
      </c>
      <c r="F615" t="s">
        <v>15</v>
      </c>
    </row>
    <row r="616" spans="1:6">
      <c r="A616">
        <v>468</v>
      </c>
      <c r="B616">
        <v>15073</v>
      </c>
      <c r="C616" t="s">
        <v>78</v>
      </c>
      <c r="D616" s="6">
        <f>VLOOKUP(A616,'base (2)'!$A$3:$R$999,16)</f>
        <v>10746.083333333334</v>
      </c>
      <c r="E616" t="str">
        <f>VLOOKUP(A616,'base (2)'!$A$3:$R$999,18)</f>
        <v>4. &gt;$10K &lt;$25K</v>
      </c>
      <c r="F616" t="s">
        <v>15</v>
      </c>
    </row>
    <row r="617" spans="1:6">
      <c r="A617">
        <v>468</v>
      </c>
      <c r="B617">
        <v>6962</v>
      </c>
      <c r="C617" t="s">
        <v>80</v>
      </c>
      <c r="D617" s="6">
        <f>VLOOKUP(A617,'base (2)'!$A$3:$R$999,16)</f>
        <v>10746.083333333334</v>
      </c>
      <c r="E617" t="str">
        <f>VLOOKUP(A617,'base (2)'!$A$3:$R$999,18)</f>
        <v>4. &gt;$10K &lt;$25K</v>
      </c>
      <c r="F617" t="s">
        <v>15</v>
      </c>
    </row>
    <row r="618" spans="1:6">
      <c r="A618">
        <v>471</v>
      </c>
      <c r="B618">
        <v>15394</v>
      </c>
      <c r="C618" t="s">
        <v>77</v>
      </c>
      <c r="D618" s="6">
        <f>VLOOKUP(A618,'base (2)'!$A$3:$R$999,16)</f>
        <v>39006</v>
      </c>
      <c r="E618" t="str">
        <f>VLOOKUP(A618,'base (2)'!$A$3:$R$999,18)</f>
        <v>3. &gt;$25K &lt;$50K</v>
      </c>
      <c r="F618" t="s">
        <v>11</v>
      </c>
    </row>
    <row r="619" spans="1:6">
      <c r="A619">
        <v>471</v>
      </c>
      <c r="B619">
        <v>16708</v>
      </c>
      <c r="C619" t="s">
        <v>81</v>
      </c>
      <c r="D619" s="6">
        <f>VLOOKUP(A619,'base (2)'!$A$3:$R$999,16)</f>
        <v>39006</v>
      </c>
      <c r="E619" t="str">
        <f>VLOOKUP(A619,'base (2)'!$A$3:$R$999,18)</f>
        <v>3. &gt;$25K &lt;$50K</v>
      </c>
      <c r="F619" t="s">
        <v>11</v>
      </c>
    </row>
    <row r="620" spans="1:6">
      <c r="A620">
        <v>472</v>
      </c>
      <c r="B620">
        <v>16642</v>
      </c>
      <c r="C620" t="s">
        <v>78</v>
      </c>
      <c r="D620" s="6">
        <f>VLOOKUP(A620,'base (2)'!$A$3:$R$999,16)</f>
        <v>45529.000000000007</v>
      </c>
      <c r="E620" t="str">
        <f>VLOOKUP(A620,'base (2)'!$A$3:$R$999,18)</f>
        <v>3. &gt;$25K &lt;$50K</v>
      </c>
      <c r="F620" t="s">
        <v>11</v>
      </c>
    </row>
    <row r="621" spans="1:6">
      <c r="A621">
        <v>473</v>
      </c>
      <c r="B621">
        <v>12117</v>
      </c>
      <c r="C621" t="s">
        <v>75</v>
      </c>
      <c r="D621" s="6">
        <f>VLOOKUP(A621,'base (2)'!$A$3:$R$999,16)</f>
        <v>45529.000000000007</v>
      </c>
      <c r="E621" t="str">
        <f>VLOOKUP(A621,'base (2)'!$A$3:$R$999,18)</f>
        <v>3. &gt;$25K &lt;$50K</v>
      </c>
      <c r="F621" t="s">
        <v>11</v>
      </c>
    </row>
    <row r="622" spans="1:6">
      <c r="A622">
        <v>473</v>
      </c>
      <c r="B622">
        <v>5911</v>
      </c>
      <c r="C622" t="s">
        <v>81</v>
      </c>
      <c r="D622" s="6">
        <f>VLOOKUP(A622,'base (2)'!$A$3:$R$999,16)</f>
        <v>45529.000000000007</v>
      </c>
      <c r="E622" t="str">
        <f>VLOOKUP(A622,'base (2)'!$A$3:$R$999,18)</f>
        <v>3. &gt;$25K &lt;$50K</v>
      </c>
      <c r="F622" t="s">
        <v>11</v>
      </c>
    </row>
    <row r="623" spans="1:6">
      <c r="A623">
        <v>474</v>
      </c>
      <c r="B623">
        <v>12973</v>
      </c>
      <c r="C623" t="s">
        <v>76</v>
      </c>
      <c r="D623" s="6">
        <f>VLOOKUP(A623,'base (2)'!$A$3:$R$999,16)</f>
        <v>9890.375</v>
      </c>
      <c r="E623" t="str">
        <f>VLOOKUP(A623,'base (2)'!$A$3:$R$999,18)</f>
        <v>5. &gt;$5K &lt;$10K</v>
      </c>
      <c r="F623" t="s">
        <v>15</v>
      </c>
    </row>
    <row r="624" spans="1:6">
      <c r="A624">
        <v>474</v>
      </c>
      <c r="B624">
        <v>15648</v>
      </c>
      <c r="C624" t="s">
        <v>77</v>
      </c>
      <c r="D624" s="6">
        <f>VLOOKUP(A624,'base (2)'!$A$3:$R$999,16)</f>
        <v>9890.375</v>
      </c>
      <c r="E624" t="str">
        <f>VLOOKUP(A624,'base (2)'!$A$3:$R$999,18)</f>
        <v>5. &gt;$5K &lt;$10K</v>
      </c>
      <c r="F624" t="s">
        <v>15</v>
      </c>
    </row>
    <row r="625" spans="1:6">
      <c r="A625">
        <v>474</v>
      </c>
      <c r="B625">
        <v>12347</v>
      </c>
      <c r="C625" t="s">
        <v>80</v>
      </c>
      <c r="D625" s="6">
        <f>VLOOKUP(A625,'base (2)'!$A$3:$R$999,16)</f>
        <v>9890.375</v>
      </c>
      <c r="E625" t="str">
        <f>VLOOKUP(A625,'base (2)'!$A$3:$R$999,18)</f>
        <v>5. &gt;$5K &lt;$10K</v>
      </c>
      <c r="F625" t="s">
        <v>15</v>
      </c>
    </row>
    <row r="626" spans="1:6">
      <c r="A626">
        <v>474</v>
      </c>
      <c r="B626">
        <v>10315</v>
      </c>
      <c r="C626" t="s">
        <v>81</v>
      </c>
      <c r="D626" s="6">
        <f>VLOOKUP(A626,'base (2)'!$A$3:$R$999,16)</f>
        <v>9890.375</v>
      </c>
      <c r="E626" t="str">
        <f>VLOOKUP(A626,'base (2)'!$A$3:$R$999,18)</f>
        <v>5. &gt;$5K &lt;$10K</v>
      </c>
      <c r="F626" t="s">
        <v>15</v>
      </c>
    </row>
    <row r="627" spans="1:6">
      <c r="A627">
        <v>475</v>
      </c>
      <c r="B627">
        <v>15168</v>
      </c>
      <c r="C627" t="s">
        <v>75</v>
      </c>
      <c r="D627" s="6">
        <f>VLOOKUP(A627,'base (2)'!$A$3:$R$999,16)</f>
        <v>43938</v>
      </c>
      <c r="E627" t="str">
        <f>VLOOKUP(A627,'base (2)'!$A$3:$R$999,18)</f>
        <v>3. &gt;$25K &lt;$50K</v>
      </c>
      <c r="F627" t="s">
        <v>11</v>
      </c>
    </row>
    <row r="628" spans="1:6">
      <c r="A628">
        <v>475</v>
      </c>
      <c r="B628">
        <v>4399</v>
      </c>
      <c r="C628" t="s">
        <v>77</v>
      </c>
      <c r="D628" s="6">
        <f>VLOOKUP(A628,'base (2)'!$A$3:$R$999,16)</f>
        <v>43938</v>
      </c>
      <c r="E628" t="str">
        <f>VLOOKUP(A628,'base (2)'!$A$3:$R$999,18)</f>
        <v>3. &gt;$25K &lt;$50K</v>
      </c>
      <c r="F628" t="s">
        <v>11</v>
      </c>
    </row>
    <row r="629" spans="1:6">
      <c r="A629">
        <v>475</v>
      </c>
      <c r="B629">
        <v>16201</v>
      </c>
      <c r="C629" t="s">
        <v>81</v>
      </c>
      <c r="D629" s="6">
        <f>VLOOKUP(A629,'base (2)'!$A$3:$R$999,16)</f>
        <v>43938</v>
      </c>
      <c r="E629" t="str">
        <f>VLOOKUP(A629,'base (2)'!$A$3:$R$999,18)</f>
        <v>3. &gt;$25K &lt;$50K</v>
      </c>
      <c r="F629" t="s">
        <v>11</v>
      </c>
    </row>
    <row r="630" spans="1:6">
      <c r="A630">
        <v>476</v>
      </c>
      <c r="B630">
        <v>4729</v>
      </c>
      <c r="C630" t="s">
        <v>78</v>
      </c>
      <c r="D630" s="6">
        <f>VLOOKUP(A630,'base (2)'!$A$3:$R$999,16)</f>
        <v>39895</v>
      </c>
      <c r="E630" t="str">
        <f>VLOOKUP(A630,'base (2)'!$A$3:$R$999,18)</f>
        <v>3. &gt;$25K &lt;$50K</v>
      </c>
      <c r="F630" t="s">
        <v>11</v>
      </c>
    </row>
    <row r="631" spans="1:6">
      <c r="A631">
        <v>478</v>
      </c>
      <c r="B631">
        <v>14610</v>
      </c>
      <c r="C631" t="s">
        <v>76</v>
      </c>
      <c r="D631" s="6">
        <f>VLOOKUP(A631,'base (2)'!$A$3:$R$999,16)</f>
        <v>12754.5</v>
      </c>
      <c r="E631" t="str">
        <f>VLOOKUP(A631,'base (2)'!$A$3:$R$999,18)</f>
        <v>4. &gt;$10K &lt;$25K</v>
      </c>
      <c r="F631" t="s">
        <v>15</v>
      </c>
    </row>
    <row r="632" spans="1:6">
      <c r="A632">
        <v>478</v>
      </c>
      <c r="B632">
        <v>15452</v>
      </c>
      <c r="C632" t="s">
        <v>81</v>
      </c>
      <c r="D632" s="6">
        <f>VLOOKUP(A632,'base (2)'!$A$3:$R$999,16)</f>
        <v>12754.5</v>
      </c>
      <c r="E632" t="str">
        <f>VLOOKUP(A632,'base (2)'!$A$3:$R$999,18)</f>
        <v>4. &gt;$10K &lt;$25K</v>
      </c>
      <c r="F632" t="s">
        <v>15</v>
      </c>
    </row>
    <row r="633" spans="1:6">
      <c r="A633">
        <v>480</v>
      </c>
      <c r="B633">
        <v>6021</v>
      </c>
      <c r="C633" t="s">
        <v>77</v>
      </c>
      <c r="D633" s="6">
        <f>VLOOKUP(A633,'base (2)'!$A$3:$R$999,16)</f>
        <v>54787.000000000007</v>
      </c>
      <c r="E633" t="str">
        <f>VLOOKUP(A633,'base (2)'!$A$3:$R$999,18)</f>
        <v>2. &gt;$50K &lt;$75K</v>
      </c>
      <c r="F633" t="s">
        <v>11</v>
      </c>
    </row>
    <row r="634" spans="1:6">
      <c r="A634">
        <v>481</v>
      </c>
      <c r="B634">
        <v>14462</v>
      </c>
      <c r="C634" t="s">
        <v>75</v>
      </c>
      <c r="D634" s="6">
        <f>VLOOKUP(A634,'base (2)'!$A$3:$R$999,16)</f>
        <v>45346.012499999997</v>
      </c>
      <c r="E634" t="str">
        <f>VLOOKUP(A634,'base (2)'!$A$3:$R$999,18)</f>
        <v>3. &gt;$25K &lt;$50K</v>
      </c>
      <c r="F634" t="s">
        <v>13</v>
      </c>
    </row>
    <row r="635" spans="1:6">
      <c r="A635">
        <v>482</v>
      </c>
      <c r="B635">
        <v>7349</v>
      </c>
      <c r="C635" t="s">
        <v>76</v>
      </c>
      <c r="D635" s="6">
        <f>VLOOKUP(A635,'base (2)'!$A$3:$R$999,16)</f>
        <v>53316</v>
      </c>
      <c r="E635" t="str">
        <f>VLOOKUP(A635,'base (2)'!$A$3:$R$999,18)</f>
        <v>2. &gt;$50K &lt;$75K</v>
      </c>
      <c r="F635" t="s">
        <v>11</v>
      </c>
    </row>
    <row r="636" spans="1:6">
      <c r="A636">
        <v>482</v>
      </c>
      <c r="B636">
        <v>17282</v>
      </c>
      <c r="C636" t="s">
        <v>77</v>
      </c>
      <c r="D636" s="6">
        <f>VLOOKUP(A636,'base (2)'!$A$3:$R$999,16)</f>
        <v>53316</v>
      </c>
      <c r="E636" t="str">
        <f>VLOOKUP(A636,'base (2)'!$A$3:$R$999,18)</f>
        <v>2. &gt;$50K &lt;$75K</v>
      </c>
      <c r="F636" t="s">
        <v>11</v>
      </c>
    </row>
    <row r="637" spans="1:6">
      <c r="A637">
        <v>482</v>
      </c>
      <c r="B637">
        <v>11502</v>
      </c>
      <c r="C637" t="s">
        <v>81</v>
      </c>
      <c r="D637" s="6">
        <f>VLOOKUP(A637,'base (2)'!$A$3:$R$999,16)</f>
        <v>53316</v>
      </c>
      <c r="E637" t="str">
        <f>VLOOKUP(A637,'base (2)'!$A$3:$R$999,18)</f>
        <v>2. &gt;$50K &lt;$75K</v>
      </c>
      <c r="F637" t="s">
        <v>11</v>
      </c>
    </row>
    <row r="638" spans="1:6">
      <c r="A638">
        <v>485</v>
      </c>
      <c r="B638">
        <v>8402</v>
      </c>
      <c r="C638" t="s">
        <v>79</v>
      </c>
      <c r="D638" s="6">
        <f>VLOOKUP(A638,'base (2)'!$A$3:$R$999,16)</f>
        <v>38838</v>
      </c>
      <c r="E638" t="str">
        <f>VLOOKUP(A638,'base (2)'!$A$3:$R$999,18)</f>
        <v>3. &gt;$25K &lt;$50K</v>
      </c>
      <c r="F638" t="s">
        <v>11</v>
      </c>
    </row>
    <row r="639" spans="1:6">
      <c r="A639">
        <v>486</v>
      </c>
      <c r="B639">
        <v>7581</v>
      </c>
      <c r="C639" t="s">
        <v>78</v>
      </c>
      <c r="D639" s="6">
        <f>VLOOKUP(A639,'base (2)'!$A$3:$R$999,16)</f>
        <v>10147.041666666666</v>
      </c>
      <c r="E639" t="str">
        <f>VLOOKUP(A639,'base (2)'!$A$3:$R$999,18)</f>
        <v>4. &gt;$10K &lt;$25K</v>
      </c>
      <c r="F639" t="s">
        <v>15</v>
      </c>
    </row>
    <row r="640" spans="1:6">
      <c r="A640">
        <v>487</v>
      </c>
      <c r="B640">
        <v>6236</v>
      </c>
      <c r="C640" t="s">
        <v>78</v>
      </c>
      <c r="D640" s="6">
        <f>VLOOKUP(A640,'base (2)'!$A$3:$R$999,16)</f>
        <v>47215.999999999993</v>
      </c>
      <c r="E640" t="str">
        <f>VLOOKUP(A640,'base (2)'!$A$3:$R$999,18)</f>
        <v>3. &gt;$25K &lt;$50K</v>
      </c>
      <c r="F640" t="s">
        <v>11</v>
      </c>
    </row>
    <row r="641" spans="1:6">
      <c r="A641">
        <v>487</v>
      </c>
      <c r="B641">
        <v>5909</v>
      </c>
      <c r="C641" t="s">
        <v>79</v>
      </c>
      <c r="D641" s="6">
        <f>VLOOKUP(A641,'base (2)'!$A$3:$R$999,16)</f>
        <v>47215.999999999993</v>
      </c>
      <c r="E641" t="str">
        <f>VLOOKUP(A641,'base (2)'!$A$3:$R$999,18)</f>
        <v>3. &gt;$25K &lt;$50K</v>
      </c>
      <c r="F641" t="s">
        <v>11</v>
      </c>
    </row>
    <row r="642" spans="1:6">
      <c r="A642">
        <v>488</v>
      </c>
      <c r="B642">
        <v>4675</v>
      </c>
      <c r="C642" t="s">
        <v>80</v>
      </c>
      <c r="D642" s="6">
        <f>VLOOKUP(A642,'base (2)'!$A$3:$R$999,16)</f>
        <v>96924.3</v>
      </c>
      <c r="E642" t="str">
        <f>VLOOKUP(A642,'base (2)'!$A$3:$R$999,18)</f>
        <v>1. &gt;$75K &lt;$100K</v>
      </c>
      <c r="F642" t="s">
        <v>12</v>
      </c>
    </row>
    <row r="643" spans="1:6">
      <c r="A643">
        <v>489</v>
      </c>
      <c r="B643">
        <v>7007</v>
      </c>
      <c r="C643" t="s">
        <v>76</v>
      </c>
      <c r="D643" s="6">
        <f>VLOOKUP(A643,'base (2)'!$A$3:$R$999,16)</f>
        <v>54976.999999999993</v>
      </c>
      <c r="E643" t="str">
        <f>VLOOKUP(A643,'base (2)'!$A$3:$R$999,18)</f>
        <v>2. &gt;$50K &lt;$75K</v>
      </c>
      <c r="F643" t="s">
        <v>11</v>
      </c>
    </row>
    <row r="644" spans="1:6">
      <c r="A644">
        <v>489</v>
      </c>
      <c r="B644">
        <v>6477</v>
      </c>
      <c r="C644" t="s">
        <v>80</v>
      </c>
      <c r="D644" s="6">
        <f>VLOOKUP(A644,'base (2)'!$A$3:$R$999,16)</f>
        <v>54976.999999999993</v>
      </c>
      <c r="E644" t="str">
        <f>VLOOKUP(A644,'base (2)'!$A$3:$R$999,18)</f>
        <v>2. &gt;$50K &lt;$75K</v>
      </c>
      <c r="F644" t="s">
        <v>11</v>
      </c>
    </row>
    <row r="645" spans="1:6">
      <c r="A645">
        <v>491</v>
      </c>
      <c r="B645">
        <v>7102</v>
      </c>
      <c r="C645" t="s">
        <v>75</v>
      </c>
      <c r="D645" s="6">
        <f>VLOOKUP(A645,'base (2)'!$A$3:$R$999,16)</f>
        <v>39148</v>
      </c>
      <c r="E645" t="str">
        <f>VLOOKUP(A645,'base (2)'!$A$3:$R$999,18)</f>
        <v>3. &gt;$25K &lt;$50K</v>
      </c>
      <c r="F645" t="s">
        <v>11</v>
      </c>
    </row>
    <row r="646" spans="1:6">
      <c r="A646">
        <v>491</v>
      </c>
      <c r="B646">
        <v>8252</v>
      </c>
      <c r="C646" t="s">
        <v>76</v>
      </c>
      <c r="D646" s="6">
        <f>VLOOKUP(A646,'base (2)'!$A$3:$R$999,16)</f>
        <v>39148</v>
      </c>
      <c r="E646" t="str">
        <f>VLOOKUP(A646,'base (2)'!$A$3:$R$999,18)</f>
        <v>3. &gt;$25K &lt;$50K</v>
      </c>
      <c r="F646" t="s">
        <v>11</v>
      </c>
    </row>
    <row r="647" spans="1:6">
      <c r="A647">
        <v>492</v>
      </c>
      <c r="B647">
        <v>16703</v>
      </c>
      <c r="C647" t="s">
        <v>77</v>
      </c>
      <c r="D647" s="6">
        <f>VLOOKUP(A647,'base (2)'!$A$3:$R$999,16)</f>
        <v>36602</v>
      </c>
      <c r="E647" t="str">
        <f>VLOOKUP(A647,'base (2)'!$A$3:$R$999,18)</f>
        <v>3. &gt;$25K &lt;$50K</v>
      </c>
      <c r="F647" t="s">
        <v>11</v>
      </c>
    </row>
    <row r="648" spans="1:6">
      <c r="A648">
        <v>492</v>
      </c>
      <c r="B648">
        <v>8816</v>
      </c>
      <c r="C648" t="s">
        <v>78</v>
      </c>
      <c r="D648" s="6">
        <f>VLOOKUP(A648,'base (2)'!$A$3:$R$999,16)</f>
        <v>36602</v>
      </c>
      <c r="E648" t="str">
        <f>VLOOKUP(A648,'base (2)'!$A$3:$R$999,18)</f>
        <v>3. &gt;$25K &lt;$50K</v>
      </c>
      <c r="F648" t="s">
        <v>11</v>
      </c>
    </row>
    <row r="649" spans="1:6">
      <c r="A649">
        <v>492</v>
      </c>
      <c r="B649">
        <v>13331</v>
      </c>
      <c r="C649" t="s">
        <v>79</v>
      </c>
      <c r="D649" s="6">
        <f>VLOOKUP(A649,'base (2)'!$A$3:$R$999,16)</f>
        <v>36602</v>
      </c>
      <c r="E649" t="str">
        <f>VLOOKUP(A649,'base (2)'!$A$3:$R$999,18)</f>
        <v>3. &gt;$25K &lt;$50K</v>
      </c>
      <c r="F649" t="s">
        <v>11</v>
      </c>
    </row>
    <row r="650" spans="1:6">
      <c r="A650">
        <v>492</v>
      </c>
      <c r="B650">
        <v>12650</v>
      </c>
      <c r="C650" t="s">
        <v>81</v>
      </c>
      <c r="D650" s="6">
        <f>VLOOKUP(A650,'base (2)'!$A$3:$R$999,16)</f>
        <v>36602</v>
      </c>
      <c r="E650" t="str">
        <f>VLOOKUP(A650,'base (2)'!$A$3:$R$999,18)</f>
        <v>3. &gt;$25K &lt;$50K</v>
      </c>
      <c r="F650" t="s">
        <v>11</v>
      </c>
    </row>
    <row r="651" spans="1:6">
      <c r="A651">
        <v>492</v>
      </c>
      <c r="B651">
        <v>5412</v>
      </c>
      <c r="C651" t="s">
        <v>81</v>
      </c>
      <c r="D651" s="6">
        <f>VLOOKUP(A651,'base (2)'!$A$3:$R$999,16)</f>
        <v>36602</v>
      </c>
      <c r="E651" t="str">
        <f>VLOOKUP(A651,'base (2)'!$A$3:$R$999,18)</f>
        <v>3. &gt;$25K &lt;$50K</v>
      </c>
      <c r="F651" t="s">
        <v>11</v>
      </c>
    </row>
    <row r="652" spans="1:6">
      <c r="A652">
        <v>492</v>
      </c>
      <c r="B652">
        <v>16331</v>
      </c>
      <c r="C652" t="s">
        <v>81</v>
      </c>
      <c r="D652" s="6">
        <f>VLOOKUP(A652,'base (2)'!$A$3:$R$999,16)</f>
        <v>36602</v>
      </c>
      <c r="E652" t="str">
        <f>VLOOKUP(A652,'base (2)'!$A$3:$R$999,18)</f>
        <v>3. &gt;$25K &lt;$50K</v>
      </c>
      <c r="F652" t="s">
        <v>11</v>
      </c>
    </row>
    <row r="653" spans="1:6">
      <c r="A653">
        <v>493</v>
      </c>
      <c r="B653">
        <v>8380</v>
      </c>
      <c r="C653" t="s">
        <v>75</v>
      </c>
      <c r="D653" s="6">
        <f>VLOOKUP(A653,'base (2)'!$A$3:$R$999,16)</f>
        <v>36602</v>
      </c>
      <c r="E653" t="str">
        <f>VLOOKUP(A653,'base (2)'!$A$3:$R$999,18)</f>
        <v>3. &gt;$25K &lt;$50K</v>
      </c>
      <c r="F653" t="s">
        <v>11</v>
      </c>
    </row>
    <row r="654" spans="1:6">
      <c r="A654">
        <v>493</v>
      </c>
      <c r="B654">
        <v>4979</v>
      </c>
      <c r="C654" t="s">
        <v>77</v>
      </c>
      <c r="D654" s="6">
        <f>VLOOKUP(A654,'base (2)'!$A$3:$R$999,16)</f>
        <v>36602</v>
      </c>
      <c r="E654" t="str">
        <f>VLOOKUP(A654,'base (2)'!$A$3:$R$999,18)</f>
        <v>3. &gt;$25K &lt;$50K</v>
      </c>
      <c r="F654" t="s">
        <v>11</v>
      </c>
    </row>
    <row r="655" spans="1:6">
      <c r="A655">
        <v>494</v>
      </c>
      <c r="B655">
        <v>8307</v>
      </c>
      <c r="C655" t="s">
        <v>79</v>
      </c>
      <c r="D655" s="6">
        <f>VLOOKUP(A655,'base (2)'!$A$3:$R$999,16)</f>
        <v>36602</v>
      </c>
      <c r="E655" t="str">
        <f>VLOOKUP(A655,'base (2)'!$A$3:$R$999,18)</f>
        <v>3. &gt;$25K &lt;$50K</v>
      </c>
      <c r="F655" t="s">
        <v>11</v>
      </c>
    </row>
    <row r="656" spans="1:6">
      <c r="A656">
        <v>494</v>
      </c>
      <c r="B656">
        <v>12256</v>
      </c>
      <c r="C656" t="s">
        <v>80</v>
      </c>
      <c r="D656" s="6">
        <f>VLOOKUP(A656,'base (2)'!$A$3:$R$999,16)</f>
        <v>36602</v>
      </c>
      <c r="E656" t="str">
        <f>VLOOKUP(A656,'base (2)'!$A$3:$R$999,18)</f>
        <v>3. &gt;$25K &lt;$50K</v>
      </c>
      <c r="F656" t="s">
        <v>11</v>
      </c>
    </row>
    <row r="657" spans="1:6">
      <c r="A657">
        <v>495</v>
      </c>
      <c r="B657">
        <v>5985</v>
      </c>
      <c r="C657" t="s">
        <v>79</v>
      </c>
      <c r="D657" s="6">
        <f>VLOOKUP(A657,'base (2)'!$A$3:$R$999,16)</f>
        <v>99202.450000000012</v>
      </c>
      <c r="E657" t="str">
        <f>VLOOKUP(A657,'base (2)'!$A$3:$R$999,18)</f>
        <v>1. &gt;$75K &lt;$100K</v>
      </c>
      <c r="F657" t="s">
        <v>12</v>
      </c>
    </row>
    <row r="658" spans="1:6">
      <c r="A658">
        <v>496</v>
      </c>
      <c r="B658">
        <v>11946</v>
      </c>
      <c r="C658" t="s">
        <v>80</v>
      </c>
      <c r="D658" s="6">
        <f>VLOOKUP(A658,'base (2)'!$A$3:$R$999,16)</f>
        <v>56974.000000000007</v>
      </c>
      <c r="E658" t="str">
        <f>VLOOKUP(A658,'base (2)'!$A$3:$R$999,18)</f>
        <v>2. &gt;$50K &lt;$75K</v>
      </c>
      <c r="F658" t="s">
        <v>11</v>
      </c>
    </row>
    <row r="659" spans="1:6">
      <c r="A659">
        <v>497</v>
      </c>
      <c r="B659">
        <v>6938</v>
      </c>
      <c r="C659" t="s">
        <v>81</v>
      </c>
      <c r="D659" s="6">
        <f>VLOOKUP(A659,'base (2)'!$A$3:$R$999,16)</f>
        <v>50538</v>
      </c>
      <c r="E659" t="str">
        <f>VLOOKUP(A659,'base (2)'!$A$3:$R$999,18)</f>
        <v>2. &gt;$50K &lt;$75K</v>
      </c>
      <c r="F659" t="s">
        <v>11</v>
      </c>
    </row>
    <row r="660" spans="1:6">
      <c r="A660">
        <v>498</v>
      </c>
      <c r="B660">
        <v>4892</v>
      </c>
      <c r="C660" t="s">
        <v>81</v>
      </c>
      <c r="D660" s="6">
        <f>VLOOKUP(A660,'base (2)'!$A$3:$R$999,16)</f>
        <v>40395</v>
      </c>
      <c r="E660" t="str">
        <f>VLOOKUP(A660,'base (2)'!$A$3:$R$999,18)</f>
        <v>3. &gt;$25K &lt;$50K</v>
      </c>
      <c r="F660" t="s">
        <v>11</v>
      </c>
    </row>
    <row r="661" spans="1:6">
      <c r="A661">
        <v>499</v>
      </c>
      <c r="B661">
        <v>8181</v>
      </c>
      <c r="C661" t="s">
        <v>78</v>
      </c>
      <c r="D661" s="6">
        <f>VLOOKUP(A661,'base (2)'!$A$3:$R$999,16)</f>
        <v>91685.000000000015</v>
      </c>
      <c r="E661" t="str">
        <f>VLOOKUP(A661,'base (2)'!$A$3:$R$999,18)</f>
        <v>1. &gt;$75K &lt;$100K</v>
      </c>
      <c r="F661" t="s">
        <v>11</v>
      </c>
    </row>
    <row r="662" spans="1:6">
      <c r="A662">
        <v>499</v>
      </c>
      <c r="B662">
        <v>7037</v>
      </c>
      <c r="C662" t="s">
        <v>79</v>
      </c>
      <c r="D662" s="6">
        <f>VLOOKUP(A662,'base (2)'!$A$3:$R$999,16)</f>
        <v>91685.000000000015</v>
      </c>
      <c r="E662" t="str">
        <f>VLOOKUP(A662,'base (2)'!$A$3:$R$999,18)</f>
        <v>1. &gt;$75K &lt;$100K</v>
      </c>
      <c r="F662" t="s">
        <v>11</v>
      </c>
    </row>
    <row r="663" spans="1:6">
      <c r="A663">
        <v>499</v>
      </c>
      <c r="B663">
        <v>5930</v>
      </c>
      <c r="C663" t="s">
        <v>81</v>
      </c>
      <c r="D663" s="6">
        <f>VLOOKUP(A663,'base (2)'!$A$3:$R$999,16)</f>
        <v>91685.000000000015</v>
      </c>
      <c r="E663" t="str">
        <f>VLOOKUP(A663,'base (2)'!$A$3:$R$999,18)</f>
        <v>1. &gt;$75K &lt;$100K</v>
      </c>
      <c r="F663" t="s">
        <v>11</v>
      </c>
    </row>
    <row r="664" spans="1:6">
      <c r="A664">
        <v>502</v>
      </c>
      <c r="B664">
        <v>15128</v>
      </c>
      <c r="C664" t="s">
        <v>75</v>
      </c>
      <c r="D664" s="6">
        <f>VLOOKUP(A664,'base (2)'!$A$3:$R$999,16)</f>
        <v>6090.9999999999991</v>
      </c>
      <c r="E664" t="str">
        <f>VLOOKUP(A664,'base (2)'!$A$3:$R$999,18)</f>
        <v>5. &gt;$5K &lt;$10K</v>
      </c>
      <c r="F664" t="s">
        <v>11</v>
      </c>
    </row>
    <row r="665" spans="1:6">
      <c r="A665">
        <v>502</v>
      </c>
      <c r="B665">
        <v>16826</v>
      </c>
      <c r="C665" t="s">
        <v>81</v>
      </c>
      <c r="D665" s="6">
        <f>VLOOKUP(A665,'base (2)'!$A$3:$R$999,16)</f>
        <v>6090.9999999999991</v>
      </c>
      <c r="E665" t="str">
        <f>VLOOKUP(A665,'base (2)'!$A$3:$R$999,18)</f>
        <v>5. &gt;$5K &lt;$10K</v>
      </c>
      <c r="F665" t="s">
        <v>11</v>
      </c>
    </row>
    <row r="666" spans="1:6">
      <c r="A666">
        <v>503</v>
      </c>
      <c r="B666">
        <v>9143</v>
      </c>
      <c r="C666" t="s">
        <v>76</v>
      </c>
      <c r="D666" s="6">
        <f>VLOOKUP(A666,'base (2)'!$A$3:$R$999,16)</f>
        <v>2666.25</v>
      </c>
      <c r="E666" t="str">
        <f>VLOOKUP(A666,'base (2)'!$A$3:$R$999,18)</f>
        <v>6. &gt;$1K &lt;$5K</v>
      </c>
      <c r="F666" t="s">
        <v>11</v>
      </c>
    </row>
    <row r="667" spans="1:6">
      <c r="A667">
        <v>503</v>
      </c>
      <c r="B667">
        <v>9206</v>
      </c>
      <c r="C667" t="s">
        <v>78</v>
      </c>
      <c r="D667" s="6">
        <f>VLOOKUP(A667,'base (2)'!$A$3:$R$999,16)</f>
        <v>2666.25</v>
      </c>
      <c r="E667" t="str">
        <f>VLOOKUP(A667,'base (2)'!$A$3:$R$999,18)</f>
        <v>6. &gt;$1K &lt;$5K</v>
      </c>
      <c r="F667" t="s">
        <v>11</v>
      </c>
    </row>
    <row r="668" spans="1:6">
      <c r="A668">
        <v>504</v>
      </c>
      <c r="B668">
        <v>9206</v>
      </c>
      <c r="C668" t="s">
        <v>80</v>
      </c>
      <c r="D668" s="6">
        <f>VLOOKUP(A668,'base (2)'!$A$3:$R$999,16)</f>
        <v>6231.6</v>
      </c>
      <c r="E668" t="str">
        <f>VLOOKUP(A668,'base (2)'!$A$3:$R$999,18)</f>
        <v>5. &gt;$5K &lt;$10K</v>
      </c>
      <c r="F668" t="s">
        <v>11</v>
      </c>
    </row>
    <row r="669" spans="1:6">
      <c r="A669">
        <v>505</v>
      </c>
      <c r="B669">
        <v>11308</v>
      </c>
      <c r="C669" t="s">
        <v>79</v>
      </c>
      <c r="D669" s="6">
        <f>VLOOKUP(A669,'base (2)'!$A$3:$R$999,16)</f>
        <v>6895.8</v>
      </c>
      <c r="E669" t="str">
        <f>VLOOKUP(A669,'base (2)'!$A$3:$R$999,18)</f>
        <v>5. &gt;$5K &lt;$10K</v>
      </c>
      <c r="F669" t="s">
        <v>11</v>
      </c>
    </row>
    <row r="670" spans="1:6">
      <c r="A670">
        <v>505</v>
      </c>
      <c r="B670">
        <v>15284</v>
      </c>
      <c r="C670" t="s">
        <v>80</v>
      </c>
      <c r="D670" s="6">
        <f>VLOOKUP(A670,'base (2)'!$A$3:$R$999,16)</f>
        <v>6895.8</v>
      </c>
      <c r="E670" t="str">
        <f>VLOOKUP(A670,'base (2)'!$A$3:$R$999,18)</f>
        <v>5. &gt;$5K &lt;$10K</v>
      </c>
      <c r="F670" t="s">
        <v>11</v>
      </c>
    </row>
    <row r="671" spans="1:6">
      <c r="A671">
        <v>505</v>
      </c>
      <c r="B671">
        <v>4947</v>
      </c>
      <c r="C671" t="s">
        <v>81</v>
      </c>
      <c r="D671" s="6">
        <f>VLOOKUP(A671,'base (2)'!$A$3:$R$999,16)</f>
        <v>6895.8</v>
      </c>
      <c r="E671" t="str">
        <f>VLOOKUP(A671,'base (2)'!$A$3:$R$999,18)</f>
        <v>5. &gt;$5K &lt;$10K</v>
      </c>
      <c r="F671" t="s">
        <v>11</v>
      </c>
    </row>
    <row r="672" spans="1:6">
      <c r="A672">
        <v>506</v>
      </c>
      <c r="B672">
        <v>9367</v>
      </c>
      <c r="C672" t="s">
        <v>76</v>
      </c>
      <c r="D672" s="6">
        <f>VLOOKUP(A672,'base (2)'!$A$3:$R$999,16)</f>
        <v>6847.2000000000007</v>
      </c>
      <c r="E672" t="str">
        <f>VLOOKUP(A672,'base (2)'!$A$3:$R$999,18)</f>
        <v>5. &gt;$5K &lt;$10K</v>
      </c>
      <c r="F672" t="s">
        <v>11</v>
      </c>
    </row>
    <row r="673" spans="1:6">
      <c r="A673">
        <v>507</v>
      </c>
      <c r="B673">
        <v>16959</v>
      </c>
      <c r="C673" t="s">
        <v>75</v>
      </c>
      <c r="D673" s="6">
        <f>VLOOKUP(A673,'base (2)'!$A$3:$R$999,16)</f>
        <v>6870.9999999999991</v>
      </c>
      <c r="E673" t="str">
        <f>VLOOKUP(A673,'base (2)'!$A$3:$R$999,18)</f>
        <v>5. &gt;$5K &lt;$10K</v>
      </c>
      <c r="F673" t="s">
        <v>11</v>
      </c>
    </row>
    <row r="674" spans="1:6">
      <c r="A674">
        <v>507</v>
      </c>
      <c r="B674">
        <v>5083</v>
      </c>
      <c r="C674" t="s">
        <v>79</v>
      </c>
      <c r="D674" s="6">
        <f>VLOOKUP(A674,'base (2)'!$A$3:$R$999,16)</f>
        <v>6870.9999999999991</v>
      </c>
      <c r="E674" t="str">
        <f>VLOOKUP(A674,'base (2)'!$A$3:$R$999,18)</f>
        <v>5. &gt;$5K &lt;$10K</v>
      </c>
      <c r="F674" t="s">
        <v>11</v>
      </c>
    </row>
    <row r="675" spans="1:6">
      <c r="A675">
        <v>507</v>
      </c>
      <c r="B675">
        <v>4502</v>
      </c>
      <c r="C675" t="s">
        <v>81</v>
      </c>
      <c r="D675" s="6">
        <f>VLOOKUP(A675,'base (2)'!$A$3:$R$999,16)</f>
        <v>6870.9999999999991</v>
      </c>
      <c r="E675" t="str">
        <f>VLOOKUP(A675,'base (2)'!$A$3:$R$999,18)</f>
        <v>5. &gt;$5K &lt;$10K</v>
      </c>
      <c r="F675" t="s">
        <v>11</v>
      </c>
    </row>
    <row r="676" spans="1:6">
      <c r="A676">
        <v>508</v>
      </c>
      <c r="B676">
        <v>5660</v>
      </c>
      <c r="C676" t="s">
        <v>77</v>
      </c>
      <c r="D676" s="6">
        <f>VLOOKUP(A676,'base (2)'!$A$3:$R$999,16)</f>
        <v>8882.0000000000018</v>
      </c>
      <c r="E676" t="str">
        <f>VLOOKUP(A676,'base (2)'!$A$3:$R$999,18)</f>
        <v>5. &gt;$5K &lt;$10K</v>
      </c>
      <c r="F676" t="s">
        <v>11</v>
      </c>
    </row>
    <row r="677" spans="1:6">
      <c r="A677">
        <v>509</v>
      </c>
      <c r="B677">
        <v>12799</v>
      </c>
      <c r="C677" t="s">
        <v>76</v>
      </c>
      <c r="D677" s="6">
        <f>VLOOKUP(A677,'base (2)'!$A$3:$R$999,16)</f>
        <v>7101</v>
      </c>
      <c r="E677" t="str">
        <f>VLOOKUP(A677,'base (2)'!$A$3:$R$999,18)</f>
        <v>5. &gt;$5K &lt;$10K</v>
      </c>
      <c r="F677" t="s">
        <v>11</v>
      </c>
    </row>
    <row r="678" spans="1:6">
      <c r="A678">
        <v>509</v>
      </c>
      <c r="B678">
        <v>15826</v>
      </c>
      <c r="C678" t="s">
        <v>81</v>
      </c>
      <c r="D678" s="6">
        <f>VLOOKUP(A678,'base (2)'!$A$3:$R$999,16)</f>
        <v>7101</v>
      </c>
      <c r="E678" t="str">
        <f>VLOOKUP(A678,'base (2)'!$A$3:$R$999,18)</f>
        <v>5. &gt;$5K &lt;$10K</v>
      </c>
      <c r="F678" t="s">
        <v>11</v>
      </c>
    </row>
    <row r="679" spans="1:6">
      <c r="A679">
        <v>510</v>
      </c>
      <c r="B679">
        <v>5390</v>
      </c>
      <c r="C679" t="s">
        <v>79</v>
      </c>
      <c r="D679" s="6">
        <f>VLOOKUP(A679,'base (2)'!$A$3:$R$999,16)</f>
        <v>9289</v>
      </c>
      <c r="E679" t="str">
        <f>VLOOKUP(A679,'base (2)'!$A$3:$R$999,18)</f>
        <v>5. &gt;$5K &lt;$10K</v>
      </c>
      <c r="F679" t="s">
        <v>11</v>
      </c>
    </row>
    <row r="680" spans="1:6">
      <c r="A680">
        <v>510</v>
      </c>
      <c r="B680">
        <v>15022</v>
      </c>
      <c r="C680" t="s">
        <v>81</v>
      </c>
      <c r="D680" s="6">
        <f>VLOOKUP(A680,'base (2)'!$A$3:$R$999,16)</f>
        <v>9289</v>
      </c>
      <c r="E680" t="str">
        <f>VLOOKUP(A680,'base (2)'!$A$3:$R$999,18)</f>
        <v>5. &gt;$5K &lt;$10K</v>
      </c>
      <c r="F680" t="s">
        <v>11</v>
      </c>
    </row>
    <row r="681" spans="1:6">
      <c r="A681">
        <v>511</v>
      </c>
      <c r="B681">
        <v>9859</v>
      </c>
      <c r="C681" t="s">
        <v>80</v>
      </c>
      <c r="D681" s="6">
        <f>VLOOKUP(A681,'base (2)'!$A$3:$R$999,16)</f>
        <v>5248.8</v>
      </c>
      <c r="E681" t="str">
        <f>VLOOKUP(A681,'base (2)'!$A$3:$R$999,18)</f>
        <v>5. &gt;$5K &lt;$10K</v>
      </c>
      <c r="F681" t="s">
        <v>11</v>
      </c>
    </row>
    <row r="682" spans="1:6">
      <c r="A682">
        <v>513</v>
      </c>
      <c r="B682">
        <v>6138</v>
      </c>
      <c r="C682" t="s">
        <v>75</v>
      </c>
      <c r="D682" s="6">
        <f>VLOOKUP(A682,'base (2)'!$A$3:$R$999,16)</f>
        <v>5854.9500000000007</v>
      </c>
      <c r="E682" t="str">
        <f>VLOOKUP(A682,'base (2)'!$A$3:$R$999,18)</f>
        <v>5. &gt;$5K &lt;$10K</v>
      </c>
      <c r="F682" t="s">
        <v>11</v>
      </c>
    </row>
    <row r="683" spans="1:6">
      <c r="A683">
        <v>513</v>
      </c>
      <c r="B683">
        <v>11860</v>
      </c>
      <c r="C683" t="s">
        <v>81</v>
      </c>
      <c r="D683" s="6">
        <f>VLOOKUP(A683,'base (2)'!$A$3:$R$999,16)</f>
        <v>5854.9500000000007</v>
      </c>
      <c r="E683" t="str">
        <f>VLOOKUP(A683,'base (2)'!$A$3:$R$999,18)</f>
        <v>5. &gt;$5K &lt;$10K</v>
      </c>
      <c r="F683" t="s">
        <v>11</v>
      </c>
    </row>
    <row r="684" spans="1:6">
      <c r="A684">
        <v>514</v>
      </c>
      <c r="B684">
        <v>5542</v>
      </c>
      <c r="C684" t="s">
        <v>80</v>
      </c>
      <c r="D684" s="6">
        <f>VLOOKUP(A684,'base (2)'!$A$3:$R$999,16)</f>
        <v>7742.25</v>
      </c>
      <c r="E684" t="str">
        <f>VLOOKUP(A684,'base (2)'!$A$3:$R$999,18)</f>
        <v>5. &gt;$5K &lt;$10K</v>
      </c>
      <c r="F684" t="s">
        <v>11</v>
      </c>
    </row>
    <row r="685" spans="1:6">
      <c r="A685">
        <v>515</v>
      </c>
      <c r="B685">
        <v>11654</v>
      </c>
      <c r="C685" t="s">
        <v>79</v>
      </c>
      <c r="D685" s="6">
        <f>VLOOKUP(A685,'base (2)'!$A$3:$R$999,16)</f>
        <v>6827.0000000000009</v>
      </c>
      <c r="E685" t="str">
        <f>VLOOKUP(A685,'base (2)'!$A$3:$R$999,18)</f>
        <v>5. &gt;$5K &lt;$10K</v>
      </c>
      <c r="F685" t="s">
        <v>11</v>
      </c>
    </row>
    <row r="686" spans="1:6">
      <c r="A686">
        <v>515</v>
      </c>
      <c r="B686">
        <v>4998</v>
      </c>
      <c r="C686" t="s">
        <v>81</v>
      </c>
      <c r="D686" s="6">
        <f>VLOOKUP(A686,'base (2)'!$A$3:$R$999,16)</f>
        <v>6827.0000000000009</v>
      </c>
      <c r="E686" t="str">
        <f>VLOOKUP(A686,'base (2)'!$A$3:$R$999,18)</f>
        <v>5. &gt;$5K &lt;$10K</v>
      </c>
      <c r="F686" t="s">
        <v>11</v>
      </c>
    </row>
    <row r="687" spans="1:6">
      <c r="A687">
        <v>516</v>
      </c>
      <c r="B687">
        <v>4325</v>
      </c>
      <c r="C687" t="s">
        <v>77</v>
      </c>
      <c r="D687" s="6">
        <f>VLOOKUP(A687,'base (2)'!$A$3:$R$999,16)</f>
        <v>8961</v>
      </c>
      <c r="E687" t="str">
        <f>VLOOKUP(A687,'base (2)'!$A$3:$R$999,18)</f>
        <v>5. &gt;$5K &lt;$10K</v>
      </c>
      <c r="F687" t="s">
        <v>11</v>
      </c>
    </row>
    <row r="688" spans="1:6">
      <c r="A688">
        <v>517</v>
      </c>
      <c r="B688">
        <v>7259</v>
      </c>
      <c r="C688" t="s">
        <v>79</v>
      </c>
      <c r="D688" s="6">
        <f>VLOOKUP(A688,'base (2)'!$A$3:$R$999,16)</f>
        <v>9167</v>
      </c>
      <c r="E688" t="str">
        <f>VLOOKUP(A688,'base (2)'!$A$3:$R$999,18)</f>
        <v>5. &gt;$5K &lt;$10K</v>
      </c>
      <c r="F688" t="s">
        <v>11</v>
      </c>
    </row>
    <row r="689" spans="1:6">
      <c r="A689">
        <v>517</v>
      </c>
      <c r="B689">
        <v>7501</v>
      </c>
      <c r="C689" t="s">
        <v>81</v>
      </c>
      <c r="D689" s="6">
        <f>VLOOKUP(A689,'base (2)'!$A$3:$R$999,16)</f>
        <v>9167</v>
      </c>
      <c r="E689" t="str">
        <f>VLOOKUP(A689,'base (2)'!$A$3:$R$999,18)</f>
        <v>5. &gt;$5K &lt;$10K</v>
      </c>
      <c r="F689" t="s">
        <v>11</v>
      </c>
    </row>
    <row r="690" spans="1:6">
      <c r="A690">
        <v>520</v>
      </c>
      <c r="B690">
        <v>13340</v>
      </c>
      <c r="C690" t="s">
        <v>78</v>
      </c>
      <c r="D690" s="6">
        <f>VLOOKUP(A690,'base (2)'!$A$3:$R$999,16)</f>
        <v>9230</v>
      </c>
      <c r="E690" t="str">
        <f>VLOOKUP(A690,'base (2)'!$A$3:$R$999,18)</f>
        <v>5. &gt;$5K &lt;$10K</v>
      </c>
      <c r="F690" t="s">
        <v>11</v>
      </c>
    </row>
    <row r="691" spans="1:6">
      <c r="A691">
        <v>520</v>
      </c>
      <c r="B691">
        <v>16441</v>
      </c>
      <c r="C691" t="s">
        <v>81</v>
      </c>
      <c r="D691" s="6">
        <f>VLOOKUP(A691,'base (2)'!$A$3:$R$999,16)</f>
        <v>9230</v>
      </c>
      <c r="E691" t="str">
        <f>VLOOKUP(A691,'base (2)'!$A$3:$R$999,18)</f>
        <v>5. &gt;$5K &lt;$10K</v>
      </c>
      <c r="F691" t="s">
        <v>11</v>
      </c>
    </row>
    <row r="692" spans="1:6">
      <c r="A692">
        <v>521</v>
      </c>
      <c r="B692">
        <v>11501</v>
      </c>
      <c r="C692" t="s">
        <v>81</v>
      </c>
      <c r="D692" s="6">
        <f>VLOOKUP(A692,'base (2)'!$A$3:$R$999,16)</f>
        <v>4225.5</v>
      </c>
      <c r="E692" t="str">
        <f>VLOOKUP(A692,'base (2)'!$A$3:$R$999,18)</f>
        <v>6. &gt;$1K &lt;$5K</v>
      </c>
      <c r="F692" t="s">
        <v>11</v>
      </c>
    </row>
    <row r="693" spans="1:6">
      <c r="A693">
        <v>522</v>
      </c>
      <c r="B693">
        <v>4849</v>
      </c>
      <c r="C693" t="s">
        <v>78</v>
      </c>
      <c r="D693" s="6">
        <f>VLOOKUP(A693,'base (2)'!$A$3:$R$999,16)</f>
        <v>5016.6000000000004</v>
      </c>
      <c r="E693" t="str">
        <f>VLOOKUP(A693,'base (2)'!$A$3:$R$999,18)</f>
        <v>5. &gt;$5K &lt;$10K</v>
      </c>
      <c r="F693" t="s">
        <v>11</v>
      </c>
    </row>
    <row r="694" spans="1:6">
      <c r="A694">
        <v>522</v>
      </c>
      <c r="B694">
        <v>7378</v>
      </c>
      <c r="C694" t="s">
        <v>81</v>
      </c>
      <c r="D694" s="6">
        <f>VLOOKUP(A694,'base (2)'!$A$3:$R$999,16)</f>
        <v>5016.6000000000004</v>
      </c>
      <c r="E694" t="str">
        <f>VLOOKUP(A694,'base (2)'!$A$3:$R$999,18)</f>
        <v>5. &gt;$5K &lt;$10K</v>
      </c>
      <c r="F694" t="s">
        <v>11</v>
      </c>
    </row>
    <row r="695" spans="1:6">
      <c r="A695">
        <v>523</v>
      </c>
      <c r="B695">
        <v>12727</v>
      </c>
      <c r="C695" t="s">
        <v>76</v>
      </c>
      <c r="D695" s="6">
        <f>VLOOKUP(A695,'base (2)'!$A$3:$R$999,16)</f>
        <v>7262.0000000000009</v>
      </c>
      <c r="E695" t="str">
        <f>VLOOKUP(A695,'base (2)'!$A$3:$R$999,18)</f>
        <v>5. &gt;$5K &lt;$10K</v>
      </c>
      <c r="F695" t="s">
        <v>11</v>
      </c>
    </row>
    <row r="696" spans="1:6">
      <c r="A696">
        <v>524</v>
      </c>
      <c r="B696">
        <v>10141</v>
      </c>
      <c r="C696" t="s">
        <v>75</v>
      </c>
      <c r="D696" s="6">
        <f>VLOOKUP(A696,'base (2)'!$A$3:$R$999,16)</f>
        <v>8393.0000000000018</v>
      </c>
      <c r="E696" t="str">
        <f>VLOOKUP(A696,'base (2)'!$A$3:$R$999,18)</f>
        <v>5. &gt;$5K &lt;$10K</v>
      </c>
      <c r="F696" t="s">
        <v>11</v>
      </c>
    </row>
    <row r="697" spans="1:6">
      <c r="A697">
        <v>524</v>
      </c>
      <c r="B697">
        <v>13026</v>
      </c>
      <c r="C697" t="s">
        <v>81</v>
      </c>
      <c r="D697" s="6">
        <f>VLOOKUP(A697,'base (2)'!$A$3:$R$999,16)</f>
        <v>8393.0000000000018</v>
      </c>
      <c r="E697" t="str">
        <f>VLOOKUP(A697,'base (2)'!$A$3:$R$999,18)</f>
        <v>5. &gt;$5K &lt;$10K</v>
      </c>
      <c r="F697" t="s">
        <v>11</v>
      </c>
    </row>
    <row r="698" spans="1:6">
      <c r="A698">
        <v>525</v>
      </c>
      <c r="B698">
        <v>10352</v>
      </c>
      <c r="C698" t="s">
        <v>78</v>
      </c>
      <c r="D698" s="6">
        <f>VLOOKUP(A698,'base (2)'!$A$3:$R$999,16)</f>
        <v>2546.1</v>
      </c>
      <c r="E698" t="str">
        <f>VLOOKUP(A698,'base (2)'!$A$3:$R$999,18)</f>
        <v>6. &gt;$1K &lt;$5K</v>
      </c>
      <c r="F698" t="s">
        <v>11</v>
      </c>
    </row>
    <row r="699" spans="1:6">
      <c r="A699">
        <v>525</v>
      </c>
      <c r="B699">
        <v>6583</v>
      </c>
      <c r="C699" t="s">
        <v>81</v>
      </c>
      <c r="D699" s="6">
        <f>VLOOKUP(A699,'base (2)'!$A$3:$R$999,16)</f>
        <v>2546.1</v>
      </c>
      <c r="E699" t="str">
        <f>VLOOKUP(A699,'base (2)'!$A$3:$R$999,18)</f>
        <v>6. &gt;$1K &lt;$5K</v>
      </c>
      <c r="F699" t="s">
        <v>11</v>
      </c>
    </row>
    <row r="700" spans="1:6">
      <c r="A700">
        <v>527</v>
      </c>
      <c r="B700">
        <v>11779</v>
      </c>
      <c r="C700" t="s">
        <v>75</v>
      </c>
      <c r="D700" s="6">
        <f>VLOOKUP(A700,'base (2)'!$A$3:$R$999,16)</f>
        <v>7757.0000000000009</v>
      </c>
      <c r="E700" t="str">
        <f>VLOOKUP(A700,'base (2)'!$A$3:$R$999,18)</f>
        <v>5. &gt;$5K &lt;$10K</v>
      </c>
      <c r="F700" t="s">
        <v>11</v>
      </c>
    </row>
    <row r="701" spans="1:6">
      <c r="A701">
        <v>528</v>
      </c>
      <c r="B701">
        <v>15981</v>
      </c>
      <c r="C701" t="s">
        <v>76</v>
      </c>
      <c r="D701" s="6">
        <f>VLOOKUP(A701,'base (2)'!$A$3:$R$999,16)</f>
        <v>7850.0000000000009</v>
      </c>
      <c r="E701" t="str">
        <f>VLOOKUP(A701,'base (2)'!$A$3:$R$999,18)</f>
        <v>5. &gt;$5K &lt;$10K</v>
      </c>
      <c r="F701" t="s">
        <v>11</v>
      </c>
    </row>
    <row r="702" spans="1:6">
      <c r="A702">
        <v>528</v>
      </c>
      <c r="B702">
        <v>12434</v>
      </c>
      <c r="C702" t="s">
        <v>80</v>
      </c>
      <c r="D702" s="6">
        <f>VLOOKUP(A702,'base (2)'!$A$3:$R$999,16)</f>
        <v>7850.0000000000009</v>
      </c>
      <c r="E702" t="str">
        <f>VLOOKUP(A702,'base (2)'!$A$3:$R$999,18)</f>
        <v>5. &gt;$5K &lt;$10K</v>
      </c>
      <c r="F702" t="s">
        <v>11</v>
      </c>
    </row>
    <row r="703" spans="1:6">
      <c r="A703">
        <v>530</v>
      </c>
      <c r="B703">
        <v>11582</v>
      </c>
      <c r="C703" t="s">
        <v>75</v>
      </c>
      <c r="D703" s="6">
        <f>VLOOKUP(A703,'base (2)'!$A$3:$R$999,16)</f>
        <v>8463</v>
      </c>
      <c r="E703" t="str">
        <f>VLOOKUP(A703,'base (2)'!$A$3:$R$999,18)</f>
        <v>5. &gt;$5K &lt;$10K</v>
      </c>
      <c r="F703" t="s">
        <v>11</v>
      </c>
    </row>
    <row r="704" spans="1:6">
      <c r="A704">
        <v>530</v>
      </c>
      <c r="B704">
        <v>11319</v>
      </c>
      <c r="C704" t="s">
        <v>76</v>
      </c>
      <c r="D704" s="6">
        <f>VLOOKUP(A704,'base (2)'!$A$3:$R$999,16)</f>
        <v>8463</v>
      </c>
      <c r="E704" t="str">
        <f>VLOOKUP(A704,'base (2)'!$A$3:$R$999,18)</f>
        <v>5. &gt;$5K &lt;$10K</v>
      </c>
      <c r="F704" t="s">
        <v>11</v>
      </c>
    </row>
    <row r="705" spans="1:6">
      <c r="A705">
        <v>530</v>
      </c>
      <c r="B705">
        <v>15002</v>
      </c>
      <c r="C705" t="s">
        <v>78</v>
      </c>
      <c r="D705" s="6">
        <f>VLOOKUP(A705,'base (2)'!$A$3:$R$999,16)</f>
        <v>8463</v>
      </c>
      <c r="E705" t="str">
        <f>VLOOKUP(A705,'base (2)'!$A$3:$R$999,18)</f>
        <v>5. &gt;$5K &lt;$10K</v>
      </c>
      <c r="F705" t="s">
        <v>11</v>
      </c>
    </row>
    <row r="706" spans="1:6">
      <c r="A706">
        <v>530</v>
      </c>
      <c r="B706">
        <v>4399</v>
      </c>
      <c r="C706" t="s">
        <v>80</v>
      </c>
      <c r="D706" s="6">
        <f>VLOOKUP(A706,'base (2)'!$A$3:$R$999,16)</f>
        <v>8463</v>
      </c>
      <c r="E706" t="str">
        <f>VLOOKUP(A706,'base (2)'!$A$3:$R$999,18)</f>
        <v>5. &gt;$5K &lt;$10K</v>
      </c>
      <c r="F706" t="s">
        <v>11</v>
      </c>
    </row>
    <row r="707" spans="1:6">
      <c r="A707">
        <v>530</v>
      </c>
      <c r="B707">
        <v>14180</v>
      </c>
      <c r="C707" t="s">
        <v>81</v>
      </c>
      <c r="D707" s="6">
        <f>VLOOKUP(A707,'base (2)'!$A$3:$R$999,16)</f>
        <v>8463</v>
      </c>
      <c r="E707" t="str">
        <f>VLOOKUP(A707,'base (2)'!$A$3:$R$999,18)</f>
        <v>5. &gt;$5K &lt;$10K</v>
      </c>
      <c r="F707" t="s">
        <v>11</v>
      </c>
    </row>
    <row r="708" spans="1:6">
      <c r="A708">
        <v>531</v>
      </c>
      <c r="B708">
        <v>13273</v>
      </c>
      <c r="C708" t="s">
        <v>80</v>
      </c>
      <c r="D708" s="6">
        <f>VLOOKUP(A708,'base (2)'!$A$3:$R$999,16)</f>
        <v>3491.1000000000004</v>
      </c>
      <c r="E708" t="str">
        <f>VLOOKUP(A708,'base (2)'!$A$3:$R$999,18)</f>
        <v>6. &gt;$1K &lt;$5K</v>
      </c>
      <c r="F708" t="s">
        <v>11</v>
      </c>
    </row>
    <row r="709" spans="1:6">
      <c r="A709">
        <v>532</v>
      </c>
      <c r="B709">
        <v>13267</v>
      </c>
      <c r="C709" t="s">
        <v>76</v>
      </c>
      <c r="D709" s="6">
        <f>VLOOKUP(A709,'base (2)'!$A$3:$R$999,16)</f>
        <v>1949.4</v>
      </c>
      <c r="E709" t="str">
        <f>VLOOKUP(A709,'base (2)'!$A$3:$R$999,18)</f>
        <v>6. &gt;$1K &lt;$5K</v>
      </c>
      <c r="F709" t="s">
        <v>11</v>
      </c>
    </row>
    <row r="710" spans="1:6">
      <c r="A710">
        <v>532</v>
      </c>
      <c r="B710">
        <v>16489</v>
      </c>
      <c r="C710" t="s">
        <v>80</v>
      </c>
      <c r="D710" s="6">
        <f>VLOOKUP(A710,'base (2)'!$A$3:$R$999,16)</f>
        <v>1949.4</v>
      </c>
      <c r="E710" t="str">
        <f>VLOOKUP(A710,'base (2)'!$A$3:$R$999,18)</f>
        <v>6. &gt;$1K &lt;$5K</v>
      </c>
      <c r="F710" t="s">
        <v>11</v>
      </c>
    </row>
    <row r="711" spans="1:6">
      <c r="A711">
        <v>532</v>
      </c>
      <c r="B711">
        <v>6648</v>
      </c>
      <c r="C711" t="s">
        <v>80</v>
      </c>
      <c r="D711" s="6">
        <f>VLOOKUP(A711,'base (2)'!$A$3:$R$999,16)</f>
        <v>1949.4</v>
      </c>
      <c r="E711" t="str">
        <f>VLOOKUP(A711,'base (2)'!$A$3:$R$999,18)</f>
        <v>6. &gt;$1K &lt;$5K</v>
      </c>
      <c r="F711" t="s">
        <v>11</v>
      </c>
    </row>
    <row r="712" spans="1:6">
      <c r="A712">
        <v>533</v>
      </c>
      <c r="B712">
        <v>14881</v>
      </c>
      <c r="C712" t="s">
        <v>76</v>
      </c>
      <c r="D712" s="6">
        <f>VLOOKUP(A712,'base (2)'!$A$3:$R$999,16)</f>
        <v>4633.2</v>
      </c>
      <c r="E712" t="str">
        <f>VLOOKUP(A712,'base (2)'!$A$3:$R$999,18)</f>
        <v>6. &gt;$1K &lt;$5K</v>
      </c>
      <c r="F712" t="s">
        <v>11</v>
      </c>
    </row>
    <row r="713" spans="1:6">
      <c r="A713">
        <v>534</v>
      </c>
      <c r="B713">
        <v>9789</v>
      </c>
      <c r="C713" t="s">
        <v>76</v>
      </c>
      <c r="D713" s="6">
        <f>VLOOKUP(A713,'base (2)'!$A$3:$R$999,16)</f>
        <v>8228.0000000000018</v>
      </c>
      <c r="E713" t="str">
        <f>VLOOKUP(A713,'base (2)'!$A$3:$R$999,18)</f>
        <v>5. &gt;$5K &lt;$10K</v>
      </c>
      <c r="F713" t="s">
        <v>11</v>
      </c>
    </row>
    <row r="714" spans="1:6">
      <c r="A714">
        <v>534</v>
      </c>
      <c r="B714">
        <v>5548</v>
      </c>
      <c r="C714" t="s">
        <v>78</v>
      </c>
      <c r="D714" s="6">
        <f>VLOOKUP(A714,'base (2)'!$A$3:$R$999,16)</f>
        <v>8228.0000000000018</v>
      </c>
      <c r="E714" t="str">
        <f>VLOOKUP(A714,'base (2)'!$A$3:$R$999,18)</f>
        <v>5. &gt;$5K &lt;$10K</v>
      </c>
      <c r="F714" t="s">
        <v>11</v>
      </c>
    </row>
    <row r="715" spans="1:6">
      <c r="A715">
        <v>534</v>
      </c>
      <c r="B715">
        <v>5096</v>
      </c>
      <c r="C715" t="s">
        <v>80</v>
      </c>
      <c r="D715" s="6">
        <f>VLOOKUP(A715,'base (2)'!$A$3:$R$999,16)</f>
        <v>8228.0000000000018</v>
      </c>
      <c r="E715" t="str">
        <f>VLOOKUP(A715,'base (2)'!$A$3:$R$999,18)</f>
        <v>5. &gt;$5K &lt;$10K</v>
      </c>
      <c r="F715" t="s">
        <v>11</v>
      </c>
    </row>
    <row r="716" spans="1:6">
      <c r="A716">
        <v>537</v>
      </c>
      <c r="B716">
        <v>11872</v>
      </c>
      <c r="C716" t="s">
        <v>77</v>
      </c>
      <c r="D716" s="6">
        <f>VLOOKUP(A716,'base (2)'!$A$3:$R$999,16)</f>
        <v>6387</v>
      </c>
      <c r="E716" t="str">
        <f>VLOOKUP(A716,'base (2)'!$A$3:$R$999,18)</f>
        <v>5. &gt;$5K &lt;$10K</v>
      </c>
      <c r="F716" t="s">
        <v>11</v>
      </c>
    </row>
    <row r="717" spans="1:6">
      <c r="A717">
        <v>537</v>
      </c>
      <c r="B717">
        <v>13622</v>
      </c>
      <c r="C717" t="s">
        <v>79</v>
      </c>
      <c r="D717" s="6">
        <f>VLOOKUP(A717,'base (2)'!$A$3:$R$999,16)</f>
        <v>6387</v>
      </c>
      <c r="E717" t="str">
        <f>VLOOKUP(A717,'base (2)'!$A$3:$R$999,18)</f>
        <v>5. &gt;$5K &lt;$10K</v>
      </c>
      <c r="F717" t="s">
        <v>11</v>
      </c>
    </row>
    <row r="718" spans="1:6">
      <c r="A718">
        <v>538</v>
      </c>
      <c r="B718">
        <v>11252</v>
      </c>
      <c r="C718" t="s">
        <v>79</v>
      </c>
      <c r="D718" s="6">
        <f>VLOOKUP(A718,'base (2)'!$A$3:$R$999,16)</f>
        <v>7867.8</v>
      </c>
      <c r="E718" t="str">
        <f>VLOOKUP(A718,'base (2)'!$A$3:$R$999,18)</f>
        <v>5. &gt;$5K &lt;$10K</v>
      </c>
      <c r="F718" t="s">
        <v>11</v>
      </c>
    </row>
    <row r="719" spans="1:6">
      <c r="A719">
        <v>540</v>
      </c>
      <c r="B719">
        <v>5525</v>
      </c>
      <c r="C719" t="s">
        <v>75</v>
      </c>
      <c r="D719" s="6">
        <f>VLOOKUP(A719,'base (2)'!$A$3:$R$999,16)</f>
        <v>6350.0000000000009</v>
      </c>
      <c r="E719" t="str">
        <f>VLOOKUP(A719,'base (2)'!$A$3:$R$999,18)</f>
        <v>5. &gt;$5K &lt;$10K</v>
      </c>
      <c r="F719" t="s">
        <v>11</v>
      </c>
    </row>
    <row r="720" spans="1:6">
      <c r="A720">
        <v>540</v>
      </c>
      <c r="B720">
        <v>11133</v>
      </c>
      <c r="C720" t="s">
        <v>79</v>
      </c>
      <c r="D720" s="6">
        <f>VLOOKUP(A720,'base (2)'!$A$3:$R$999,16)</f>
        <v>6350.0000000000009</v>
      </c>
      <c r="E720" t="str">
        <f>VLOOKUP(A720,'base (2)'!$A$3:$R$999,18)</f>
        <v>5. &gt;$5K &lt;$10K</v>
      </c>
      <c r="F720" t="s">
        <v>11</v>
      </c>
    </row>
    <row r="721" spans="1:6">
      <c r="A721">
        <v>541</v>
      </c>
      <c r="B721">
        <v>8159</v>
      </c>
      <c r="C721" t="s">
        <v>81</v>
      </c>
      <c r="D721" s="6">
        <f>VLOOKUP(A721,'base (2)'!$A$3:$R$999,16)</f>
        <v>8322.9999999999982</v>
      </c>
      <c r="E721" t="str">
        <f>VLOOKUP(A721,'base (2)'!$A$3:$R$999,18)</f>
        <v>5. &gt;$5K &lt;$10K</v>
      </c>
      <c r="F721" t="s">
        <v>11</v>
      </c>
    </row>
    <row r="722" spans="1:6">
      <c r="A722">
        <v>543</v>
      </c>
      <c r="B722">
        <v>17059</v>
      </c>
      <c r="C722" t="s">
        <v>75</v>
      </c>
      <c r="D722" s="6">
        <f>VLOOKUP(A722,'base (2)'!$A$3:$R$999,16)</f>
        <v>4702.05</v>
      </c>
      <c r="E722" t="str">
        <f>VLOOKUP(A722,'base (2)'!$A$3:$R$999,18)</f>
        <v>6. &gt;$1K &lt;$5K</v>
      </c>
      <c r="F722" t="s">
        <v>11</v>
      </c>
    </row>
    <row r="723" spans="1:6">
      <c r="A723">
        <v>544</v>
      </c>
      <c r="B723">
        <v>12826</v>
      </c>
      <c r="C723" t="s">
        <v>76</v>
      </c>
      <c r="D723" s="6">
        <f>VLOOKUP(A723,'base (2)'!$A$3:$R$999,16)</f>
        <v>7197</v>
      </c>
      <c r="E723" t="str">
        <f>VLOOKUP(A723,'base (2)'!$A$3:$R$999,18)</f>
        <v>5. &gt;$5K &lt;$10K</v>
      </c>
      <c r="F723" t="s">
        <v>11</v>
      </c>
    </row>
    <row r="724" spans="1:6">
      <c r="A724">
        <v>544</v>
      </c>
      <c r="B724">
        <v>12487</v>
      </c>
      <c r="C724" t="s">
        <v>79</v>
      </c>
      <c r="D724" s="6">
        <f>VLOOKUP(A724,'base (2)'!$A$3:$R$999,16)</f>
        <v>7197</v>
      </c>
      <c r="E724" t="str">
        <f>VLOOKUP(A724,'base (2)'!$A$3:$R$999,18)</f>
        <v>5. &gt;$5K &lt;$10K</v>
      </c>
      <c r="F724" t="s">
        <v>11</v>
      </c>
    </row>
    <row r="725" spans="1:6">
      <c r="A725">
        <v>546</v>
      </c>
      <c r="B725">
        <v>13823</v>
      </c>
      <c r="C725" t="s">
        <v>77</v>
      </c>
      <c r="D725" s="6">
        <f>VLOOKUP(A725,'base (2)'!$A$3:$R$999,16)</f>
        <v>8977</v>
      </c>
      <c r="E725" t="str">
        <f>VLOOKUP(A725,'base (2)'!$A$3:$R$999,18)</f>
        <v>5. &gt;$5K &lt;$10K</v>
      </c>
      <c r="F725" t="s">
        <v>11</v>
      </c>
    </row>
    <row r="726" spans="1:6">
      <c r="A726">
        <v>546</v>
      </c>
      <c r="B726">
        <v>10961</v>
      </c>
      <c r="C726" t="s">
        <v>77</v>
      </c>
      <c r="D726" s="6">
        <f>VLOOKUP(A726,'base (2)'!$A$3:$R$999,16)</f>
        <v>8977</v>
      </c>
      <c r="E726" t="str">
        <f>VLOOKUP(A726,'base (2)'!$A$3:$R$999,18)</f>
        <v>5. &gt;$5K &lt;$10K</v>
      </c>
      <c r="F726" t="s">
        <v>11</v>
      </c>
    </row>
    <row r="727" spans="1:6">
      <c r="A727">
        <v>548</v>
      </c>
      <c r="B727">
        <v>11054</v>
      </c>
      <c r="C727" t="s">
        <v>80</v>
      </c>
      <c r="D727" s="6">
        <f>VLOOKUP(A727,'base (2)'!$A$3:$R$999,16)</f>
        <v>9500</v>
      </c>
      <c r="E727" t="str">
        <f>VLOOKUP(A727,'base (2)'!$A$3:$R$999,18)</f>
        <v>5. &gt;$5K &lt;$10K</v>
      </c>
      <c r="F727" t="s">
        <v>11</v>
      </c>
    </row>
    <row r="728" spans="1:6">
      <c r="A728">
        <v>548</v>
      </c>
      <c r="B728">
        <v>15176</v>
      </c>
      <c r="C728" t="s">
        <v>81</v>
      </c>
      <c r="D728" s="6">
        <f>VLOOKUP(A728,'base (2)'!$A$3:$R$999,16)</f>
        <v>9500</v>
      </c>
      <c r="E728" t="str">
        <f>VLOOKUP(A728,'base (2)'!$A$3:$R$999,18)</f>
        <v>5. &gt;$5K &lt;$10K</v>
      </c>
      <c r="F728" t="s">
        <v>11</v>
      </c>
    </row>
    <row r="729" spans="1:6">
      <c r="A729">
        <v>549</v>
      </c>
      <c r="B729">
        <v>15210</v>
      </c>
      <c r="C729" t="s">
        <v>75</v>
      </c>
      <c r="D729" s="6">
        <f>VLOOKUP(A729,'base (2)'!$A$3:$R$999,16)</f>
        <v>2114.1</v>
      </c>
      <c r="E729" t="str">
        <f>VLOOKUP(A729,'base (2)'!$A$3:$R$999,18)</f>
        <v>6. &gt;$1K &lt;$5K</v>
      </c>
      <c r="F729" t="s">
        <v>11</v>
      </c>
    </row>
    <row r="730" spans="1:6">
      <c r="A730">
        <v>549</v>
      </c>
      <c r="B730">
        <v>4635</v>
      </c>
      <c r="C730" t="s">
        <v>77</v>
      </c>
      <c r="D730" s="6">
        <f>VLOOKUP(A730,'base (2)'!$A$3:$R$999,16)</f>
        <v>2114.1</v>
      </c>
      <c r="E730" t="str">
        <f>VLOOKUP(A730,'base (2)'!$A$3:$R$999,18)</f>
        <v>6. &gt;$1K &lt;$5K</v>
      </c>
      <c r="F730" t="s">
        <v>11</v>
      </c>
    </row>
    <row r="731" spans="1:6">
      <c r="A731">
        <v>549</v>
      </c>
      <c r="B731">
        <v>15051</v>
      </c>
      <c r="C731" t="s">
        <v>77</v>
      </c>
      <c r="D731" s="6">
        <f>VLOOKUP(A731,'base (2)'!$A$3:$R$999,16)</f>
        <v>2114.1</v>
      </c>
      <c r="E731" t="str">
        <f>VLOOKUP(A731,'base (2)'!$A$3:$R$999,18)</f>
        <v>6. &gt;$1K &lt;$5K</v>
      </c>
      <c r="F731" t="s">
        <v>11</v>
      </c>
    </row>
    <row r="732" spans="1:6">
      <c r="A732">
        <v>549</v>
      </c>
      <c r="B732">
        <v>15428</v>
      </c>
      <c r="C732" t="s">
        <v>78</v>
      </c>
      <c r="D732" s="6">
        <f>VLOOKUP(A732,'base (2)'!$A$3:$R$999,16)</f>
        <v>2114.1</v>
      </c>
      <c r="E732" t="str">
        <f>VLOOKUP(A732,'base (2)'!$A$3:$R$999,18)</f>
        <v>6. &gt;$1K &lt;$5K</v>
      </c>
      <c r="F732" t="s">
        <v>11</v>
      </c>
    </row>
    <row r="733" spans="1:6">
      <c r="A733">
        <v>549</v>
      </c>
      <c r="B733">
        <v>11755</v>
      </c>
      <c r="C733" t="s">
        <v>79</v>
      </c>
      <c r="D733" s="6">
        <f>VLOOKUP(A733,'base (2)'!$A$3:$R$999,16)</f>
        <v>2114.1</v>
      </c>
      <c r="E733" t="str">
        <f>VLOOKUP(A733,'base (2)'!$A$3:$R$999,18)</f>
        <v>6. &gt;$1K &lt;$5K</v>
      </c>
      <c r="F733" t="s">
        <v>11</v>
      </c>
    </row>
    <row r="734" spans="1:6">
      <c r="A734">
        <v>549</v>
      </c>
      <c r="B734">
        <v>16121</v>
      </c>
      <c r="C734" t="s">
        <v>81</v>
      </c>
      <c r="D734" s="6">
        <f>VLOOKUP(A734,'base (2)'!$A$3:$R$999,16)</f>
        <v>2114.1</v>
      </c>
      <c r="E734" t="str">
        <f>VLOOKUP(A734,'base (2)'!$A$3:$R$999,18)</f>
        <v>6. &gt;$1K &lt;$5K</v>
      </c>
      <c r="F734" t="s">
        <v>11</v>
      </c>
    </row>
    <row r="735" spans="1:6">
      <c r="A735">
        <v>550</v>
      </c>
      <c r="B735">
        <v>8465</v>
      </c>
      <c r="C735" t="s">
        <v>75</v>
      </c>
      <c r="D735" s="6">
        <f>VLOOKUP(A735,'base (2)'!$A$3:$R$999,16)</f>
        <v>5517.45</v>
      </c>
      <c r="E735" t="str">
        <f>VLOOKUP(A735,'base (2)'!$A$3:$R$999,18)</f>
        <v>5. &gt;$5K &lt;$10K</v>
      </c>
      <c r="F735" t="s">
        <v>11</v>
      </c>
    </row>
    <row r="736" spans="1:6">
      <c r="A736">
        <v>550</v>
      </c>
      <c r="B736">
        <v>7210</v>
      </c>
      <c r="C736" t="s">
        <v>80</v>
      </c>
      <c r="D736" s="6">
        <f>VLOOKUP(A736,'base (2)'!$A$3:$R$999,16)</f>
        <v>5517.45</v>
      </c>
      <c r="E736" t="str">
        <f>VLOOKUP(A736,'base (2)'!$A$3:$R$999,18)</f>
        <v>5. &gt;$5K &lt;$10K</v>
      </c>
      <c r="F736" t="s">
        <v>11</v>
      </c>
    </row>
    <row r="737" spans="1:6">
      <c r="A737">
        <v>551</v>
      </c>
      <c r="B737">
        <v>14931</v>
      </c>
      <c r="C737" t="s">
        <v>78</v>
      </c>
      <c r="D737" s="6">
        <f>VLOOKUP(A737,'base (2)'!$A$3:$R$999,16)</f>
        <v>7917.9999999999991</v>
      </c>
      <c r="E737" t="str">
        <f>VLOOKUP(A737,'base (2)'!$A$3:$R$999,18)</f>
        <v>5. &gt;$5K &lt;$10K</v>
      </c>
      <c r="F737" t="s">
        <v>11</v>
      </c>
    </row>
    <row r="738" spans="1:6">
      <c r="A738">
        <v>551</v>
      </c>
      <c r="B738">
        <v>15735</v>
      </c>
      <c r="C738" t="s">
        <v>81</v>
      </c>
      <c r="D738" s="6">
        <f>VLOOKUP(A738,'base (2)'!$A$3:$R$999,16)</f>
        <v>7917.9999999999991</v>
      </c>
      <c r="E738" t="str">
        <f>VLOOKUP(A738,'base (2)'!$A$3:$R$999,18)</f>
        <v>5. &gt;$5K &lt;$10K</v>
      </c>
      <c r="F738" t="s">
        <v>11</v>
      </c>
    </row>
    <row r="739" spans="1:6">
      <c r="A739">
        <v>552</v>
      </c>
      <c r="B739">
        <v>12607</v>
      </c>
      <c r="C739" t="s">
        <v>78</v>
      </c>
      <c r="D739" s="6">
        <f>VLOOKUP(A739,'base (2)'!$A$3:$R$999,16)</f>
        <v>4334.8499999999995</v>
      </c>
      <c r="E739" t="str">
        <f>VLOOKUP(A739,'base (2)'!$A$3:$R$999,18)</f>
        <v>6. &gt;$1K &lt;$5K</v>
      </c>
      <c r="F739" t="s">
        <v>11</v>
      </c>
    </row>
    <row r="740" spans="1:6">
      <c r="A740">
        <v>554</v>
      </c>
      <c r="B740">
        <v>4430</v>
      </c>
      <c r="C740" t="s">
        <v>79</v>
      </c>
      <c r="D740" s="6">
        <f>VLOOKUP(A740,'base (2)'!$A$3:$R$999,16)</f>
        <v>8343</v>
      </c>
      <c r="E740" t="str">
        <f>VLOOKUP(A740,'base (2)'!$A$3:$R$999,18)</f>
        <v>5. &gt;$5K &lt;$10K</v>
      </c>
      <c r="F740" t="s">
        <v>11</v>
      </c>
    </row>
    <row r="741" spans="1:6">
      <c r="A741">
        <v>554</v>
      </c>
      <c r="B741">
        <v>6529</v>
      </c>
      <c r="C741" t="s">
        <v>80</v>
      </c>
      <c r="D741" s="6">
        <f>VLOOKUP(A741,'base (2)'!$A$3:$R$999,16)</f>
        <v>8343</v>
      </c>
      <c r="E741" t="str">
        <f>VLOOKUP(A741,'base (2)'!$A$3:$R$999,18)</f>
        <v>5. &gt;$5K &lt;$10K</v>
      </c>
      <c r="F741" t="s">
        <v>11</v>
      </c>
    </row>
    <row r="742" spans="1:6">
      <c r="A742">
        <v>555</v>
      </c>
      <c r="B742">
        <v>7802</v>
      </c>
      <c r="C742" t="s">
        <v>80</v>
      </c>
      <c r="D742" s="6">
        <f>VLOOKUP(A742,'base (2)'!$A$3:$R$999,16)</f>
        <v>6491.0000000000009</v>
      </c>
      <c r="E742" t="str">
        <f>VLOOKUP(A742,'base (2)'!$A$3:$R$999,18)</f>
        <v>5. &gt;$5K &lt;$10K</v>
      </c>
      <c r="F742" t="s">
        <v>11</v>
      </c>
    </row>
    <row r="743" spans="1:6">
      <c r="A743">
        <v>555</v>
      </c>
      <c r="B743">
        <v>12312</v>
      </c>
      <c r="C743" t="s">
        <v>80</v>
      </c>
      <c r="D743" s="6">
        <f>VLOOKUP(A743,'base (2)'!$A$3:$R$999,16)</f>
        <v>6491.0000000000009</v>
      </c>
      <c r="E743" t="str">
        <f>VLOOKUP(A743,'base (2)'!$A$3:$R$999,18)</f>
        <v>5. &gt;$5K &lt;$10K</v>
      </c>
      <c r="F743" t="s">
        <v>11</v>
      </c>
    </row>
    <row r="744" spans="1:6">
      <c r="A744">
        <v>556</v>
      </c>
      <c r="B744">
        <v>5986</v>
      </c>
      <c r="C744" t="s">
        <v>80</v>
      </c>
      <c r="D744" s="6">
        <f>VLOOKUP(A744,'base (2)'!$A$3:$R$999,16)</f>
        <v>6097.9500000000007</v>
      </c>
      <c r="E744" t="str">
        <f>VLOOKUP(A744,'base (2)'!$A$3:$R$999,18)</f>
        <v>5. &gt;$5K &lt;$10K</v>
      </c>
      <c r="F744" t="s">
        <v>11</v>
      </c>
    </row>
    <row r="745" spans="1:6">
      <c r="A745">
        <v>557</v>
      </c>
      <c r="B745">
        <v>9613</v>
      </c>
      <c r="C745" t="s">
        <v>75</v>
      </c>
      <c r="D745" s="6">
        <f>VLOOKUP(A745,'base (2)'!$A$3:$R$999,16)</f>
        <v>1926.45</v>
      </c>
      <c r="E745" t="str">
        <f>VLOOKUP(A745,'base (2)'!$A$3:$R$999,18)</f>
        <v>6. &gt;$1K &lt;$5K</v>
      </c>
      <c r="F745" t="s">
        <v>11</v>
      </c>
    </row>
    <row r="746" spans="1:6">
      <c r="A746">
        <v>557</v>
      </c>
      <c r="B746">
        <v>7534</v>
      </c>
      <c r="C746" t="s">
        <v>78</v>
      </c>
      <c r="D746" s="6">
        <f>VLOOKUP(A746,'base (2)'!$A$3:$R$999,16)</f>
        <v>1926.45</v>
      </c>
      <c r="E746" t="str">
        <f>VLOOKUP(A746,'base (2)'!$A$3:$R$999,18)</f>
        <v>6. &gt;$1K &lt;$5K</v>
      </c>
      <c r="F746" t="s">
        <v>11</v>
      </c>
    </row>
    <row r="747" spans="1:6">
      <c r="A747">
        <v>558</v>
      </c>
      <c r="B747">
        <v>6136</v>
      </c>
      <c r="C747" t="s">
        <v>79</v>
      </c>
      <c r="D747" s="6">
        <f>VLOOKUP(A747,'base (2)'!$A$3:$R$999,16)</f>
        <v>1622.3666666666663</v>
      </c>
      <c r="E747" t="str">
        <f>VLOOKUP(A747,'base (2)'!$A$3:$R$999,18)</f>
        <v>6. &gt;$1K &lt;$5K</v>
      </c>
      <c r="F747" t="s">
        <v>15</v>
      </c>
    </row>
    <row r="748" spans="1:6">
      <c r="A748">
        <v>559</v>
      </c>
      <c r="B748">
        <v>10067</v>
      </c>
      <c r="C748" t="s">
        <v>81</v>
      </c>
      <c r="D748" s="6">
        <f>VLOOKUP(A748,'base (2)'!$A$3:$R$999,16)</f>
        <v>1610.4375</v>
      </c>
      <c r="E748" t="str">
        <f>VLOOKUP(A748,'base (2)'!$A$3:$R$999,18)</f>
        <v>6. &gt;$1K &lt;$5K</v>
      </c>
      <c r="F748" t="s">
        <v>15</v>
      </c>
    </row>
    <row r="749" spans="1:6">
      <c r="A749">
        <v>560</v>
      </c>
      <c r="B749">
        <v>11806</v>
      </c>
      <c r="C749" t="s">
        <v>81</v>
      </c>
      <c r="D749" s="6">
        <f>VLOOKUP(A749,'base (2)'!$A$3:$R$999,16)</f>
        <v>1601.9166666666665</v>
      </c>
      <c r="E749" t="str">
        <f>VLOOKUP(A749,'base (2)'!$A$3:$R$999,18)</f>
        <v>6. &gt;$1K &lt;$5K</v>
      </c>
      <c r="F749" t="s">
        <v>15</v>
      </c>
    </row>
    <row r="750" spans="1:6">
      <c r="A750">
        <v>561</v>
      </c>
      <c r="B750">
        <v>6478</v>
      </c>
      <c r="C750" t="s">
        <v>75</v>
      </c>
      <c r="D750" s="6">
        <f>VLOOKUP(A750,'base (2)'!$A$3:$R$999,16)</f>
        <v>1601.9166666666665</v>
      </c>
      <c r="E750" t="str">
        <f>VLOOKUP(A750,'base (2)'!$A$3:$R$999,18)</f>
        <v>6. &gt;$1K &lt;$5K</v>
      </c>
      <c r="F750" t="s">
        <v>15</v>
      </c>
    </row>
    <row r="751" spans="1:6">
      <c r="A751">
        <v>561</v>
      </c>
      <c r="B751">
        <v>7376</v>
      </c>
      <c r="C751" t="s">
        <v>78</v>
      </c>
      <c r="D751" s="6">
        <f>VLOOKUP(A751,'base (2)'!$A$3:$R$999,16)</f>
        <v>1601.9166666666665</v>
      </c>
      <c r="E751" t="str">
        <f>VLOOKUP(A751,'base (2)'!$A$3:$R$999,18)</f>
        <v>6. &gt;$1K &lt;$5K</v>
      </c>
      <c r="F751" t="s">
        <v>15</v>
      </c>
    </row>
    <row r="752" spans="1:6">
      <c r="A752">
        <v>562</v>
      </c>
      <c r="B752">
        <v>15561</v>
      </c>
      <c r="C752" t="s">
        <v>78</v>
      </c>
      <c r="D752" s="6">
        <f>VLOOKUP(A752,'base (2)'!$A$3:$R$999,16)</f>
        <v>1601.9166666666665</v>
      </c>
      <c r="E752" t="str">
        <f>VLOOKUP(A752,'base (2)'!$A$3:$R$999,18)</f>
        <v>6. &gt;$1K &lt;$5K</v>
      </c>
      <c r="F752" t="s">
        <v>15</v>
      </c>
    </row>
    <row r="753" spans="1:6">
      <c r="A753">
        <v>562</v>
      </c>
      <c r="B753">
        <v>12874</v>
      </c>
      <c r="C753" t="s">
        <v>81</v>
      </c>
      <c r="D753" s="6">
        <f>VLOOKUP(A753,'base (2)'!$A$3:$R$999,16)</f>
        <v>1601.9166666666665</v>
      </c>
      <c r="E753" t="str">
        <f>VLOOKUP(A753,'base (2)'!$A$3:$R$999,18)</f>
        <v>6. &gt;$1K &lt;$5K</v>
      </c>
      <c r="F753" t="s">
        <v>15</v>
      </c>
    </row>
    <row r="754" spans="1:6">
      <c r="A754">
        <v>563</v>
      </c>
      <c r="B754">
        <v>10251</v>
      </c>
      <c r="C754" t="s">
        <v>78</v>
      </c>
      <c r="D754" s="6">
        <f>VLOOKUP(A754,'base (2)'!$A$3:$R$999,16)</f>
        <v>1596.8041666666663</v>
      </c>
      <c r="E754" t="str">
        <f>VLOOKUP(A754,'base (2)'!$A$3:$R$999,18)</f>
        <v>6. &gt;$1K &lt;$5K</v>
      </c>
      <c r="F754" t="s">
        <v>15</v>
      </c>
    </row>
    <row r="755" spans="1:6">
      <c r="A755">
        <v>564</v>
      </c>
      <c r="B755">
        <v>16673</v>
      </c>
      <c r="C755" t="s">
        <v>76</v>
      </c>
      <c r="D755" s="6">
        <f>VLOOKUP(A755,'base (2)'!$A$3:$R$999,16)</f>
        <v>1589.9875</v>
      </c>
      <c r="E755" t="str">
        <f>VLOOKUP(A755,'base (2)'!$A$3:$R$999,18)</f>
        <v>6. &gt;$1K &lt;$5K</v>
      </c>
      <c r="F755" t="s">
        <v>15</v>
      </c>
    </row>
    <row r="756" spans="1:6">
      <c r="A756">
        <v>566</v>
      </c>
      <c r="B756">
        <v>17278</v>
      </c>
      <c r="C756" t="s">
        <v>78</v>
      </c>
      <c r="D756" s="6">
        <f>VLOOKUP(A756,'base (2)'!$A$3:$R$999,16)</f>
        <v>1567.8333333333335</v>
      </c>
      <c r="E756" t="str">
        <f>VLOOKUP(A756,'base (2)'!$A$3:$R$999,18)</f>
        <v>6. &gt;$1K &lt;$5K</v>
      </c>
      <c r="F756" t="s">
        <v>15</v>
      </c>
    </row>
    <row r="757" spans="1:6">
      <c r="A757">
        <v>567</v>
      </c>
      <c r="B757">
        <v>7796</v>
      </c>
      <c r="C757" t="s">
        <v>81</v>
      </c>
      <c r="D757" s="6">
        <f>VLOOKUP(A757,'base (2)'!$A$3:$R$999,16)</f>
        <v>1561.0166666666664</v>
      </c>
      <c r="E757" t="str">
        <f>VLOOKUP(A757,'base (2)'!$A$3:$R$999,18)</f>
        <v>6. &gt;$1K &lt;$5K</v>
      </c>
      <c r="F757" t="s">
        <v>15</v>
      </c>
    </row>
    <row r="758" spans="1:6">
      <c r="A758">
        <v>570</v>
      </c>
      <c r="B758">
        <v>5803</v>
      </c>
      <c r="C758" t="s">
        <v>77</v>
      </c>
      <c r="D758" s="6">
        <f>VLOOKUP(A758,'base (2)'!$A$3:$R$999,16)</f>
        <v>1547.3833333333337</v>
      </c>
      <c r="E758" t="str">
        <f>VLOOKUP(A758,'base (2)'!$A$3:$R$999,18)</f>
        <v>6. &gt;$1K &lt;$5K</v>
      </c>
      <c r="F758" t="s">
        <v>15</v>
      </c>
    </row>
    <row r="759" spans="1:6">
      <c r="A759">
        <v>571</v>
      </c>
      <c r="B759">
        <v>16653</v>
      </c>
      <c r="C759" t="s">
        <v>79</v>
      </c>
      <c r="D759" s="6">
        <f>VLOOKUP(A759,'base (2)'!$A$3:$R$999,16)</f>
        <v>1540.5666666666666</v>
      </c>
      <c r="E759" t="str">
        <f>VLOOKUP(A759,'base (2)'!$A$3:$R$999,18)</f>
        <v>6. &gt;$1K &lt;$5K</v>
      </c>
      <c r="F759" t="s">
        <v>15</v>
      </c>
    </row>
    <row r="760" spans="1:6">
      <c r="A760">
        <v>573</v>
      </c>
      <c r="B760">
        <v>14331</v>
      </c>
      <c r="C760" t="s">
        <v>75</v>
      </c>
      <c r="D760" s="6">
        <f>VLOOKUP(A760,'base (2)'!$A$3:$R$999,16)</f>
        <v>1537.1583333333335</v>
      </c>
      <c r="E760" t="str">
        <f>VLOOKUP(A760,'base (2)'!$A$3:$R$999,18)</f>
        <v>6. &gt;$1K &lt;$5K</v>
      </c>
      <c r="F760" t="s">
        <v>15</v>
      </c>
    </row>
    <row r="761" spans="1:6">
      <c r="A761">
        <v>575</v>
      </c>
      <c r="B761">
        <v>10550</v>
      </c>
      <c r="C761" t="s">
        <v>75</v>
      </c>
      <c r="D761" s="6">
        <f>VLOOKUP(A761,'base (2)'!$A$3:$R$999,16)</f>
        <v>1535.4541666666664</v>
      </c>
      <c r="E761" t="str">
        <f>VLOOKUP(A761,'base (2)'!$A$3:$R$999,18)</f>
        <v>6. &gt;$1K &lt;$5K</v>
      </c>
      <c r="F761" t="s">
        <v>15</v>
      </c>
    </row>
    <row r="762" spans="1:6">
      <c r="A762">
        <v>577</v>
      </c>
      <c r="B762">
        <v>5332</v>
      </c>
      <c r="C762" t="s">
        <v>79</v>
      </c>
      <c r="D762" s="6">
        <f>VLOOKUP(A762,'base (2)'!$A$3:$R$999,16)</f>
        <v>1533.75</v>
      </c>
      <c r="E762" t="str">
        <f>VLOOKUP(A762,'base (2)'!$A$3:$R$999,18)</f>
        <v>6. &gt;$1K &lt;$5K</v>
      </c>
      <c r="F762" t="s">
        <v>15</v>
      </c>
    </row>
    <row r="763" spans="1:6">
      <c r="A763">
        <v>578</v>
      </c>
      <c r="B763">
        <v>12431</v>
      </c>
      <c r="C763" t="s">
        <v>75</v>
      </c>
      <c r="D763" s="6">
        <f>VLOOKUP(A763,'base (2)'!$A$3:$R$999,16)</f>
        <v>1532.0458333333336</v>
      </c>
      <c r="E763" t="str">
        <f>VLOOKUP(A763,'base (2)'!$A$3:$R$999,18)</f>
        <v>6. &gt;$1K &lt;$5K</v>
      </c>
      <c r="F763" t="s">
        <v>15</v>
      </c>
    </row>
    <row r="764" spans="1:6">
      <c r="A764">
        <v>578</v>
      </c>
      <c r="B764">
        <v>14500</v>
      </c>
      <c r="C764" t="s">
        <v>79</v>
      </c>
      <c r="D764" s="6">
        <f>VLOOKUP(A764,'base (2)'!$A$3:$R$999,16)</f>
        <v>1532.0458333333336</v>
      </c>
      <c r="E764" t="str">
        <f>VLOOKUP(A764,'base (2)'!$A$3:$R$999,18)</f>
        <v>6. &gt;$1K &lt;$5K</v>
      </c>
      <c r="F764" t="s">
        <v>15</v>
      </c>
    </row>
    <row r="765" spans="1:6">
      <c r="A765">
        <v>578</v>
      </c>
      <c r="B765">
        <v>9575</v>
      </c>
      <c r="C765" t="s">
        <v>81</v>
      </c>
      <c r="D765" s="6">
        <f>VLOOKUP(A765,'base (2)'!$A$3:$R$999,16)</f>
        <v>1532.0458333333336</v>
      </c>
      <c r="E765" t="str">
        <f>VLOOKUP(A765,'base (2)'!$A$3:$R$999,18)</f>
        <v>6. &gt;$1K &lt;$5K</v>
      </c>
      <c r="F765" t="s">
        <v>15</v>
      </c>
    </row>
    <row r="766" spans="1:6">
      <c r="A766">
        <v>579</v>
      </c>
      <c r="B766">
        <v>4499</v>
      </c>
      <c r="C766" t="s">
        <v>76</v>
      </c>
      <c r="D766" s="6">
        <f>VLOOKUP(A766,'base (2)'!$A$3:$R$999,16)</f>
        <v>1530.3416666666667</v>
      </c>
      <c r="E766" t="str">
        <f>VLOOKUP(A766,'base (2)'!$A$3:$R$999,18)</f>
        <v>6. &gt;$1K &lt;$5K</v>
      </c>
      <c r="F766" t="s">
        <v>15</v>
      </c>
    </row>
    <row r="767" spans="1:6">
      <c r="A767">
        <v>579</v>
      </c>
      <c r="B767">
        <v>7364</v>
      </c>
      <c r="C767" t="s">
        <v>76</v>
      </c>
      <c r="D767" s="6">
        <f>VLOOKUP(A767,'base (2)'!$A$3:$R$999,16)</f>
        <v>1530.3416666666667</v>
      </c>
      <c r="E767" t="str">
        <f>VLOOKUP(A767,'base (2)'!$A$3:$R$999,18)</f>
        <v>6. &gt;$1K &lt;$5K</v>
      </c>
      <c r="F767" t="s">
        <v>15</v>
      </c>
    </row>
    <row r="768" spans="1:6">
      <c r="A768">
        <v>579</v>
      </c>
      <c r="B768">
        <v>16878</v>
      </c>
      <c r="C768" t="s">
        <v>81</v>
      </c>
      <c r="D768" s="6">
        <f>VLOOKUP(A768,'base (2)'!$A$3:$R$999,16)</f>
        <v>1530.3416666666667</v>
      </c>
      <c r="E768" t="str">
        <f>VLOOKUP(A768,'base (2)'!$A$3:$R$999,18)</f>
        <v>6. &gt;$1K &lt;$5K</v>
      </c>
      <c r="F768" t="s">
        <v>15</v>
      </c>
    </row>
    <row r="769" spans="1:6">
      <c r="A769">
        <v>581</v>
      </c>
      <c r="B769">
        <v>9818</v>
      </c>
      <c r="C769" t="s">
        <v>76</v>
      </c>
      <c r="D769" s="6">
        <f>VLOOKUP(A769,'base (2)'!$A$3:$R$999,16)</f>
        <v>1528.6375</v>
      </c>
      <c r="E769" t="str">
        <f>VLOOKUP(A769,'base (2)'!$A$3:$R$999,18)</f>
        <v>6. &gt;$1K &lt;$5K</v>
      </c>
      <c r="F769" t="s">
        <v>15</v>
      </c>
    </row>
    <row r="770" spans="1:6">
      <c r="A770">
        <v>581</v>
      </c>
      <c r="B770">
        <v>4986</v>
      </c>
      <c r="C770" t="s">
        <v>78</v>
      </c>
      <c r="D770" s="6">
        <f>VLOOKUP(A770,'base (2)'!$A$3:$R$999,16)</f>
        <v>1528.6375</v>
      </c>
      <c r="E770" t="str">
        <f>VLOOKUP(A770,'base (2)'!$A$3:$R$999,18)</f>
        <v>6. &gt;$1K &lt;$5K</v>
      </c>
      <c r="F770" t="s">
        <v>15</v>
      </c>
    </row>
    <row r="771" spans="1:6">
      <c r="A771">
        <v>581</v>
      </c>
      <c r="B771">
        <v>7765</v>
      </c>
      <c r="C771" t="s">
        <v>81</v>
      </c>
      <c r="D771" s="6">
        <f>VLOOKUP(A771,'base (2)'!$A$3:$R$999,16)</f>
        <v>1528.6375</v>
      </c>
      <c r="E771" t="str">
        <f>VLOOKUP(A771,'base (2)'!$A$3:$R$999,18)</f>
        <v>6. &gt;$1K &lt;$5K</v>
      </c>
      <c r="F771" t="s">
        <v>15</v>
      </c>
    </row>
    <row r="772" spans="1:6">
      <c r="A772">
        <v>581</v>
      </c>
      <c r="B772">
        <v>8749</v>
      </c>
      <c r="C772" t="s">
        <v>81</v>
      </c>
      <c r="D772" s="6">
        <f>VLOOKUP(A772,'base (2)'!$A$3:$R$999,16)</f>
        <v>1528.6375</v>
      </c>
      <c r="E772" t="str">
        <f>VLOOKUP(A772,'base (2)'!$A$3:$R$999,18)</f>
        <v>6. &gt;$1K &lt;$5K</v>
      </c>
      <c r="F772" t="s">
        <v>15</v>
      </c>
    </row>
    <row r="773" spans="1:6">
      <c r="A773">
        <v>582</v>
      </c>
      <c r="B773">
        <v>5903</v>
      </c>
      <c r="C773" t="s">
        <v>77</v>
      </c>
      <c r="D773" s="6">
        <f>VLOOKUP(A773,'base (2)'!$A$3:$R$999,16)</f>
        <v>1528.6375</v>
      </c>
      <c r="E773" t="str">
        <f>VLOOKUP(A773,'base (2)'!$A$3:$R$999,18)</f>
        <v>6. &gt;$1K &lt;$5K</v>
      </c>
      <c r="F773" t="s">
        <v>15</v>
      </c>
    </row>
    <row r="774" spans="1:6">
      <c r="A774">
        <v>582</v>
      </c>
      <c r="B774">
        <v>4463</v>
      </c>
      <c r="C774" t="s">
        <v>80</v>
      </c>
      <c r="D774" s="6">
        <f>VLOOKUP(A774,'base (2)'!$A$3:$R$999,16)</f>
        <v>1528.6375</v>
      </c>
      <c r="E774" t="str">
        <f>VLOOKUP(A774,'base (2)'!$A$3:$R$999,18)</f>
        <v>6. &gt;$1K &lt;$5K</v>
      </c>
      <c r="F774" t="s">
        <v>15</v>
      </c>
    </row>
    <row r="775" spans="1:6">
      <c r="A775">
        <v>583</v>
      </c>
      <c r="B775">
        <v>9353</v>
      </c>
      <c r="C775" t="s">
        <v>75</v>
      </c>
      <c r="D775" s="6">
        <f>VLOOKUP(A775,'base (2)'!$A$3:$R$999,16)</f>
        <v>1518.4124999999999</v>
      </c>
      <c r="E775" t="str">
        <f>VLOOKUP(A775,'base (2)'!$A$3:$R$999,18)</f>
        <v>6. &gt;$1K &lt;$5K</v>
      </c>
      <c r="F775" t="s">
        <v>15</v>
      </c>
    </row>
    <row r="776" spans="1:6">
      <c r="A776">
        <v>583</v>
      </c>
      <c r="B776">
        <v>12408</v>
      </c>
      <c r="C776" t="s">
        <v>76</v>
      </c>
      <c r="D776" s="6">
        <f>VLOOKUP(A776,'base (2)'!$A$3:$R$999,16)</f>
        <v>1518.4124999999999</v>
      </c>
      <c r="E776" t="str">
        <f>VLOOKUP(A776,'base (2)'!$A$3:$R$999,18)</f>
        <v>6. &gt;$1K &lt;$5K</v>
      </c>
      <c r="F776" t="s">
        <v>15</v>
      </c>
    </row>
    <row r="777" spans="1:6">
      <c r="A777">
        <v>583</v>
      </c>
      <c r="B777">
        <v>7351</v>
      </c>
      <c r="C777" t="s">
        <v>78</v>
      </c>
      <c r="D777" s="6">
        <f>VLOOKUP(A777,'base (2)'!$A$3:$R$999,16)</f>
        <v>1518.4124999999999</v>
      </c>
      <c r="E777" t="str">
        <f>VLOOKUP(A777,'base (2)'!$A$3:$R$999,18)</f>
        <v>6. &gt;$1K &lt;$5K</v>
      </c>
      <c r="F777" t="s">
        <v>15</v>
      </c>
    </row>
    <row r="778" spans="1:6">
      <c r="A778">
        <v>584</v>
      </c>
      <c r="B778">
        <v>12048</v>
      </c>
      <c r="C778" t="s">
        <v>79</v>
      </c>
      <c r="D778" s="6">
        <f>VLOOKUP(A778,'base (2)'!$A$3:$R$999,16)</f>
        <v>1513.3</v>
      </c>
      <c r="E778" t="str">
        <f>VLOOKUP(A778,'base (2)'!$A$3:$R$999,18)</f>
        <v>6. &gt;$1K &lt;$5K</v>
      </c>
      <c r="F778" t="s">
        <v>15</v>
      </c>
    </row>
    <row r="779" spans="1:6">
      <c r="A779">
        <v>585</v>
      </c>
      <c r="B779">
        <v>16428</v>
      </c>
      <c r="C779" t="s">
        <v>76</v>
      </c>
      <c r="D779" s="6">
        <f>VLOOKUP(A779,'base (2)'!$A$3:$R$999,16)</f>
        <v>1501.3708333333334</v>
      </c>
      <c r="E779" t="str">
        <f>VLOOKUP(A779,'base (2)'!$A$3:$R$999,18)</f>
        <v>6. &gt;$1K &lt;$5K</v>
      </c>
      <c r="F779" t="s">
        <v>15</v>
      </c>
    </row>
    <row r="780" spans="1:6">
      <c r="A780">
        <v>585</v>
      </c>
      <c r="B780">
        <v>5160</v>
      </c>
      <c r="C780" t="s">
        <v>79</v>
      </c>
      <c r="D780" s="6">
        <f>VLOOKUP(A780,'base (2)'!$A$3:$R$999,16)</f>
        <v>1501.3708333333334</v>
      </c>
      <c r="E780" t="str">
        <f>VLOOKUP(A780,'base (2)'!$A$3:$R$999,18)</f>
        <v>6. &gt;$1K &lt;$5K</v>
      </c>
      <c r="F780" t="s">
        <v>15</v>
      </c>
    </row>
    <row r="781" spans="1:6">
      <c r="A781">
        <v>587</v>
      </c>
      <c r="B781">
        <v>14820</v>
      </c>
      <c r="C781" t="s">
        <v>80</v>
      </c>
      <c r="D781" s="6">
        <f>VLOOKUP(A781,'base (2)'!$A$3:$R$999,16)</f>
        <v>1499.6666666666665</v>
      </c>
      <c r="E781" t="str">
        <f>VLOOKUP(A781,'base (2)'!$A$3:$R$999,18)</f>
        <v>6. &gt;$1K &lt;$5K</v>
      </c>
      <c r="F781" t="s">
        <v>15</v>
      </c>
    </row>
    <row r="782" spans="1:6">
      <c r="A782">
        <v>588</v>
      </c>
      <c r="B782">
        <v>13676</v>
      </c>
      <c r="C782" t="s">
        <v>76</v>
      </c>
      <c r="D782" s="6">
        <f>VLOOKUP(A782,'base (2)'!$A$3:$R$999,16)</f>
        <v>1487.7375</v>
      </c>
      <c r="E782" t="str">
        <f>VLOOKUP(A782,'base (2)'!$A$3:$R$999,18)</f>
        <v>6. &gt;$1K &lt;$5K</v>
      </c>
      <c r="F782" t="s">
        <v>15</v>
      </c>
    </row>
    <row r="783" spans="1:6">
      <c r="A783">
        <v>588</v>
      </c>
      <c r="B783">
        <v>9732</v>
      </c>
      <c r="C783" t="s">
        <v>80</v>
      </c>
      <c r="D783" s="6">
        <f>VLOOKUP(A783,'base (2)'!$A$3:$R$999,16)</f>
        <v>1487.7375</v>
      </c>
      <c r="E783" t="str">
        <f>VLOOKUP(A783,'base (2)'!$A$3:$R$999,18)</f>
        <v>6. &gt;$1K &lt;$5K</v>
      </c>
      <c r="F783" t="s">
        <v>15</v>
      </c>
    </row>
    <row r="784" spans="1:6">
      <c r="A784">
        <v>588</v>
      </c>
      <c r="B784">
        <v>10160</v>
      </c>
      <c r="C784" t="s">
        <v>81</v>
      </c>
      <c r="D784" s="6">
        <f>VLOOKUP(A784,'base (2)'!$A$3:$R$999,16)</f>
        <v>1487.7375</v>
      </c>
      <c r="E784" t="str">
        <f>VLOOKUP(A784,'base (2)'!$A$3:$R$999,18)</f>
        <v>6. &gt;$1K &lt;$5K</v>
      </c>
      <c r="F784" t="s">
        <v>15</v>
      </c>
    </row>
    <row r="785" spans="1:6">
      <c r="A785">
        <v>588</v>
      </c>
      <c r="B785">
        <v>9670</v>
      </c>
      <c r="C785" t="s">
        <v>81</v>
      </c>
      <c r="D785" s="6">
        <f>VLOOKUP(A785,'base (2)'!$A$3:$R$999,16)</f>
        <v>1487.7375</v>
      </c>
      <c r="E785" t="str">
        <f>VLOOKUP(A785,'base (2)'!$A$3:$R$999,18)</f>
        <v>6. &gt;$1K &lt;$5K</v>
      </c>
      <c r="F785" t="s">
        <v>15</v>
      </c>
    </row>
    <row r="786" spans="1:6">
      <c r="A786">
        <v>589</v>
      </c>
      <c r="B786">
        <v>9695</v>
      </c>
      <c r="C786" t="s">
        <v>80</v>
      </c>
      <c r="D786" s="6">
        <f>VLOOKUP(A786,'base (2)'!$A$3:$R$999,16)</f>
        <v>1482.625</v>
      </c>
      <c r="E786" t="str">
        <f>VLOOKUP(A786,'base (2)'!$A$3:$R$999,18)</f>
        <v>6. &gt;$1K &lt;$5K</v>
      </c>
      <c r="F786" t="s">
        <v>15</v>
      </c>
    </row>
    <row r="787" spans="1:6">
      <c r="A787">
        <v>590</v>
      </c>
      <c r="B787">
        <v>4489</v>
      </c>
      <c r="C787" t="s">
        <v>77</v>
      </c>
      <c r="D787" s="6">
        <f>VLOOKUP(A787,'base (2)'!$A$3:$R$999,16)</f>
        <v>1480.9208333333336</v>
      </c>
      <c r="E787" t="str">
        <f>VLOOKUP(A787,'base (2)'!$A$3:$R$999,18)</f>
        <v>6. &gt;$1K &lt;$5K</v>
      </c>
      <c r="F787" t="s">
        <v>15</v>
      </c>
    </row>
    <row r="788" spans="1:6">
      <c r="A788">
        <v>590</v>
      </c>
      <c r="B788">
        <v>9226</v>
      </c>
      <c r="C788" t="s">
        <v>81</v>
      </c>
      <c r="D788" s="6">
        <f>VLOOKUP(A788,'base (2)'!$A$3:$R$999,16)</f>
        <v>1480.9208333333336</v>
      </c>
      <c r="E788" t="str">
        <f>VLOOKUP(A788,'base (2)'!$A$3:$R$999,18)</f>
        <v>6. &gt;$1K &lt;$5K</v>
      </c>
      <c r="F788" t="s">
        <v>15</v>
      </c>
    </row>
    <row r="789" spans="1:6">
      <c r="A789">
        <v>591</v>
      </c>
      <c r="B789">
        <v>16798</v>
      </c>
      <c r="C789" t="s">
        <v>79</v>
      </c>
      <c r="D789" s="6">
        <f>VLOOKUP(A789,'base (2)'!$A$3:$R$999,16)</f>
        <v>1480.9208333333336</v>
      </c>
      <c r="E789" t="str">
        <f>VLOOKUP(A789,'base (2)'!$A$3:$R$999,18)</f>
        <v>6. &gt;$1K &lt;$5K</v>
      </c>
      <c r="F789" t="s">
        <v>15</v>
      </c>
    </row>
    <row r="790" spans="1:6">
      <c r="A790">
        <v>591</v>
      </c>
      <c r="B790">
        <v>4969</v>
      </c>
      <c r="C790" t="s">
        <v>81</v>
      </c>
      <c r="D790" s="6">
        <f>VLOOKUP(A790,'base (2)'!$A$3:$R$999,16)</f>
        <v>1480.9208333333336</v>
      </c>
      <c r="E790" t="str">
        <f>VLOOKUP(A790,'base (2)'!$A$3:$R$999,18)</f>
        <v>6. &gt;$1K &lt;$5K</v>
      </c>
      <c r="F790" t="s">
        <v>15</v>
      </c>
    </row>
    <row r="791" spans="1:6">
      <c r="A791">
        <v>592</v>
      </c>
      <c r="B791">
        <v>12431</v>
      </c>
      <c r="C791" t="s">
        <v>78</v>
      </c>
      <c r="D791" s="6">
        <f>VLOOKUP(A791,'base (2)'!$A$3:$R$999,16)</f>
        <v>1475.8083333333334</v>
      </c>
      <c r="E791" t="str">
        <f>VLOOKUP(A791,'base (2)'!$A$3:$R$999,18)</f>
        <v>6. &gt;$1K &lt;$5K</v>
      </c>
      <c r="F791" t="s">
        <v>15</v>
      </c>
    </row>
    <row r="792" spans="1:6">
      <c r="A792">
        <v>592</v>
      </c>
      <c r="B792">
        <v>8606</v>
      </c>
      <c r="C792" t="s">
        <v>81</v>
      </c>
      <c r="D792" s="6">
        <f>VLOOKUP(A792,'base (2)'!$A$3:$R$999,16)</f>
        <v>1475.8083333333334</v>
      </c>
      <c r="E792" t="str">
        <f>VLOOKUP(A792,'base (2)'!$A$3:$R$999,18)</f>
        <v>6. &gt;$1K &lt;$5K</v>
      </c>
      <c r="F792" t="s">
        <v>15</v>
      </c>
    </row>
    <row r="793" spans="1:6">
      <c r="A793">
        <v>593</v>
      </c>
      <c r="B793">
        <v>11726</v>
      </c>
      <c r="C793" t="s">
        <v>76</v>
      </c>
      <c r="D793" s="6">
        <f>VLOOKUP(A793,'base (2)'!$A$3:$R$999,16)</f>
        <v>1470.6958333333337</v>
      </c>
      <c r="E793" t="str">
        <f>VLOOKUP(A793,'base (2)'!$A$3:$R$999,18)</f>
        <v>6. &gt;$1K &lt;$5K</v>
      </c>
      <c r="F793" t="s">
        <v>15</v>
      </c>
    </row>
    <row r="794" spans="1:6">
      <c r="A794">
        <v>594</v>
      </c>
      <c r="B794">
        <v>15156</v>
      </c>
      <c r="C794" t="s">
        <v>76</v>
      </c>
      <c r="D794" s="6">
        <f>VLOOKUP(A794,'base (2)'!$A$3:$R$999,16)</f>
        <v>1470.6958333333337</v>
      </c>
      <c r="E794" t="str">
        <f>VLOOKUP(A794,'base (2)'!$A$3:$R$999,18)</f>
        <v>6. &gt;$1K &lt;$5K</v>
      </c>
      <c r="F794" t="s">
        <v>15</v>
      </c>
    </row>
    <row r="795" spans="1:6">
      <c r="A795">
        <v>595</v>
      </c>
      <c r="B795">
        <v>16851</v>
      </c>
      <c r="C795" t="s">
        <v>75</v>
      </c>
      <c r="D795" s="6">
        <f>VLOOKUP(A795,'base (2)'!$A$3:$R$999,16)</f>
        <v>1458.7666666666664</v>
      </c>
      <c r="E795" t="str">
        <f>VLOOKUP(A795,'base (2)'!$A$3:$R$999,18)</f>
        <v>6. &gt;$1K &lt;$5K</v>
      </c>
      <c r="F795" t="s">
        <v>15</v>
      </c>
    </row>
    <row r="796" spans="1:6">
      <c r="A796">
        <v>595</v>
      </c>
      <c r="B796">
        <v>5682</v>
      </c>
      <c r="C796" t="s">
        <v>77</v>
      </c>
      <c r="D796" s="6">
        <f>VLOOKUP(A796,'base (2)'!$A$3:$R$999,16)</f>
        <v>1458.7666666666664</v>
      </c>
      <c r="E796" t="str">
        <f>VLOOKUP(A796,'base (2)'!$A$3:$R$999,18)</f>
        <v>6. &gt;$1K &lt;$5K</v>
      </c>
      <c r="F796" t="s">
        <v>15</v>
      </c>
    </row>
    <row r="797" spans="1:6">
      <c r="A797">
        <v>595</v>
      </c>
      <c r="B797">
        <v>10693</v>
      </c>
      <c r="C797" t="s">
        <v>77</v>
      </c>
      <c r="D797" s="6">
        <f>VLOOKUP(A797,'base (2)'!$A$3:$R$999,16)</f>
        <v>1458.7666666666664</v>
      </c>
      <c r="E797" t="str">
        <f>VLOOKUP(A797,'base (2)'!$A$3:$R$999,18)</f>
        <v>6. &gt;$1K &lt;$5K</v>
      </c>
      <c r="F797" t="s">
        <v>15</v>
      </c>
    </row>
    <row r="798" spans="1:6">
      <c r="A798">
        <v>596</v>
      </c>
      <c r="B798">
        <v>15177</v>
      </c>
      <c r="C798" t="s">
        <v>81</v>
      </c>
      <c r="D798" s="6">
        <f>VLOOKUP(A798,'base (2)'!$A$3:$R$999,16)</f>
        <v>8685</v>
      </c>
      <c r="E798" t="str">
        <f>VLOOKUP(A798,'base (2)'!$A$3:$R$999,18)</f>
        <v>5. &gt;$5K &lt;$10K</v>
      </c>
      <c r="F798" t="s">
        <v>11</v>
      </c>
    </row>
    <row r="799" spans="1:6">
      <c r="A799">
        <v>598</v>
      </c>
      <c r="B799">
        <v>6575</v>
      </c>
      <c r="C799" t="s">
        <v>80</v>
      </c>
      <c r="D799" s="6">
        <f>VLOOKUP(A799,'base (2)'!$A$3:$R$999,16)</f>
        <v>1457.0625</v>
      </c>
      <c r="E799" t="str">
        <f>VLOOKUP(A799,'base (2)'!$A$3:$R$999,18)</f>
        <v>6. &gt;$1K &lt;$5K</v>
      </c>
      <c r="F799" t="s">
        <v>15</v>
      </c>
    </row>
    <row r="800" spans="1:6">
      <c r="A800">
        <v>600</v>
      </c>
      <c r="B800">
        <v>7749</v>
      </c>
      <c r="C800" t="s">
        <v>75</v>
      </c>
      <c r="D800" s="6">
        <f>VLOOKUP(A800,'base (2)'!$A$3:$R$999,16)</f>
        <v>1443.4291666666663</v>
      </c>
      <c r="E800" t="str">
        <f>VLOOKUP(A800,'base (2)'!$A$3:$R$999,18)</f>
        <v>6. &gt;$1K &lt;$5K</v>
      </c>
      <c r="F800" t="s">
        <v>15</v>
      </c>
    </row>
    <row r="801" spans="1:6">
      <c r="A801">
        <v>600</v>
      </c>
      <c r="B801">
        <v>5683</v>
      </c>
      <c r="C801" t="s">
        <v>75</v>
      </c>
      <c r="D801" s="6">
        <f>VLOOKUP(A801,'base (2)'!$A$3:$R$999,16)</f>
        <v>1443.4291666666663</v>
      </c>
      <c r="E801" t="str">
        <f>VLOOKUP(A801,'base (2)'!$A$3:$R$999,18)</f>
        <v>6. &gt;$1K &lt;$5K</v>
      </c>
      <c r="F801" t="s">
        <v>15</v>
      </c>
    </row>
    <row r="802" spans="1:6">
      <c r="A802">
        <v>600</v>
      </c>
      <c r="B802">
        <v>7352</v>
      </c>
      <c r="C802" t="s">
        <v>76</v>
      </c>
      <c r="D802" s="6">
        <f>VLOOKUP(A802,'base (2)'!$A$3:$R$999,16)</f>
        <v>1443.4291666666663</v>
      </c>
      <c r="E802" t="str">
        <f>VLOOKUP(A802,'base (2)'!$A$3:$R$999,18)</f>
        <v>6. &gt;$1K &lt;$5K</v>
      </c>
      <c r="F802" t="s">
        <v>15</v>
      </c>
    </row>
    <row r="803" spans="1:6">
      <c r="A803">
        <v>600</v>
      </c>
      <c r="B803">
        <v>8962</v>
      </c>
      <c r="C803" t="s">
        <v>77</v>
      </c>
      <c r="D803" s="6">
        <f>VLOOKUP(A803,'base (2)'!$A$3:$R$999,16)</f>
        <v>1443.4291666666663</v>
      </c>
      <c r="E803" t="str">
        <f>VLOOKUP(A803,'base (2)'!$A$3:$R$999,18)</f>
        <v>6. &gt;$1K &lt;$5K</v>
      </c>
      <c r="F803" t="s">
        <v>15</v>
      </c>
    </row>
    <row r="804" spans="1:6">
      <c r="A804">
        <v>600</v>
      </c>
      <c r="B804">
        <v>8246</v>
      </c>
      <c r="C804" t="s">
        <v>78</v>
      </c>
      <c r="D804" s="6">
        <f>VLOOKUP(A804,'base (2)'!$A$3:$R$999,16)</f>
        <v>1443.4291666666663</v>
      </c>
      <c r="E804" t="str">
        <f>VLOOKUP(A804,'base (2)'!$A$3:$R$999,18)</f>
        <v>6. &gt;$1K &lt;$5K</v>
      </c>
      <c r="F804" t="s">
        <v>15</v>
      </c>
    </row>
    <row r="805" spans="1:6">
      <c r="A805">
        <v>600</v>
      </c>
      <c r="B805">
        <v>16425</v>
      </c>
      <c r="C805" t="s">
        <v>81</v>
      </c>
      <c r="D805" s="6">
        <f>VLOOKUP(A805,'base (2)'!$A$3:$R$999,16)</f>
        <v>1443.4291666666663</v>
      </c>
      <c r="E805" t="str">
        <f>VLOOKUP(A805,'base (2)'!$A$3:$R$999,18)</f>
        <v>6. &gt;$1K &lt;$5K</v>
      </c>
      <c r="F805" t="s">
        <v>15</v>
      </c>
    </row>
    <row r="806" spans="1:6">
      <c r="A806">
        <v>600</v>
      </c>
      <c r="B806">
        <v>16347</v>
      </c>
      <c r="C806" t="s">
        <v>81</v>
      </c>
      <c r="D806" s="6">
        <f>VLOOKUP(A806,'base (2)'!$A$3:$R$999,16)</f>
        <v>1443.4291666666663</v>
      </c>
      <c r="E806" t="str">
        <f>VLOOKUP(A806,'base (2)'!$A$3:$R$999,18)</f>
        <v>6. &gt;$1K &lt;$5K</v>
      </c>
      <c r="F806" t="s">
        <v>15</v>
      </c>
    </row>
    <row r="807" spans="1:6">
      <c r="A807">
        <v>600</v>
      </c>
      <c r="B807">
        <v>4368</v>
      </c>
      <c r="C807" t="s">
        <v>81</v>
      </c>
      <c r="D807" s="6">
        <f>VLOOKUP(A807,'base (2)'!$A$3:$R$999,16)</f>
        <v>1443.4291666666663</v>
      </c>
      <c r="E807" t="str">
        <f>VLOOKUP(A807,'base (2)'!$A$3:$R$999,18)</f>
        <v>6. &gt;$1K &lt;$5K</v>
      </c>
      <c r="F807" t="s">
        <v>15</v>
      </c>
    </row>
    <row r="808" spans="1:6">
      <c r="A808">
        <v>600</v>
      </c>
      <c r="B808">
        <v>11053</v>
      </c>
      <c r="C808" t="s">
        <v>81</v>
      </c>
      <c r="D808" s="6">
        <f>VLOOKUP(A808,'base (2)'!$A$3:$R$999,16)</f>
        <v>1443.4291666666663</v>
      </c>
      <c r="E808" t="str">
        <f>VLOOKUP(A808,'base (2)'!$A$3:$R$999,18)</f>
        <v>6. &gt;$1K &lt;$5K</v>
      </c>
      <c r="F808" t="s">
        <v>15</v>
      </c>
    </row>
    <row r="809" spans="1:6">
      <c r="A809">
        <v>600</v>
      </c>
      <c r="B809">
        <v>12798</v>
      </c>
      <c r="C809" t="s">
        <v>81</v>
      </c>
      <c r="D809" s="6">
        <f>VLOOKUP(A809,'base (2)'!$A$3:$R$999,16)</f>
        <v>1443.4291666666663</v>
      </c>
      <c r="E809" t="str">
        <f>VLOOKUP(A809,'base (2)'!$A$3:$R$999,18)</f>
        <v>6. &gt;$1K &lt;$5K</v>
      </c>
      <c r="F809" t="s">
        <v>15</v>
      </c>
    </row>
    <row r="810" spans="1:6">
      <c r="A810">
        <v>601</v>
      </c>
      <c r="B810">
        <v>5498</v>
      </c>
      <c r="C810" t="s">
        <v>76</v>
      </c>
      <c r="D810" s="6">
        <f>VLOOKUP(A810,'base (2)'!$A$3:$R$999,16)</f>
        <v>1440.0208333333335</v>
      </c>
      <c r="E810" t="str">
        <f>VLOOKUP(A810,'base (2)'!$A$3:$R$999,18)</f>
        <v>6. &gt;$1K &lt;$5K</v>
      </c>
      <c r="F810" t="s">
        <v>15</v>
      </c>
    </row>
    <row r="811" spans="1:6">
      <c r="A811">
        <v>601</v>
      </c>
      <c r="B811">
        <v>13245</v>
      </c>
      <c r="C811" t="s">
        <v>77</v>
      </c>
      <c r="D811" s="6">
        <f>VLOOKUP(A811,'base (2)'!$A$3:$R$999,16)</f>
        <v>1440.0208333333335</v>
      </c>
      <c r="E811" t="str">
        <f>VLOOKUP(A811,'base (2)'!$A$3:$R$999,18)</f>
        <v>6. &gt;$1K &lt;$5K</v>
      </c>
      <c r="F811" t="s">
        <v>15</v>
      </c>
    </row>
    <row r="812" spans="1:6">
      <c r="A812">
        <v>601</v>
      </c>
      <c r="B812">
        <v>4749</v>
      </c>
      <c r="C812" t="s">
        <v>77</v>
      </c>
      <c r="D812" s="6">
        <f>VLOOKUP(A812,'base (2)'!$A$3:$R$999,16)</f>
        <v>1440.0208333333335</v>
      </c>
      <c r="E812" t="str">
        <f>VLOOKUP(A812,'base (2)'!$A$3:$R$999,18)</f>
        <v>6. &gt;$1K &lt;$5K</v>
      </c>
      <c r="F812" t="s">
        <v>15</v>
      </c>
    </row>
    <row r="813" spans="1:6">
      <c r="A813">
        <v>601</v>
      </c>
      <c r="B813">
        <v>15485</v>
      </c>
      <c r="C813" t="s">
        <v>77</v>
      </c>
      <c r="D813" s="6">
        <f>VLOOKUP(A813,'base (2)'!$A$3:$R$999,16)</f>
        <v>1440.0208333333335</v>
      </c>
      <c r="E813" t="str">
        <f>VLOOKUP(A813,'base (2)'!$A$3:$R$999,18)</f>
        <v>6. &gt;$1K &lt;$5K</v>
      </c>
      <c r="F813" t="s">
        <v>15</v>
      </c>
    </row>
    <row r="814" spans="1:6">
      <c r="A814">
        <v>601</v>
      </c>
      <c r="B814">
        <v>12265</v>
      </c>
      <c r="C814" t="s">
        <v>80</v>
      </c>
      <c r="D814" s="6">
        <f>VLOOKUP(A814,'base (2)'!$A$3:$R$999,16)</f>
        <v>1440.0208333333335</v>
      </c>
      <c r="E814" t="str">
        <f>VLOOKUP(A814,'base (2)'!$A$3:$R$999,18)</f>
        <v>6. &gt;$1K &lt;$5K</v>
      </c>
      <c r="F814" t="s">
        <v>15</v>
      </c>
    </row>
    <row r="815" spans="1:6">
      <c r="A815">
        <v>601</v>
      </c>
      <c r="B815">
        <v>9360</v>
      </c>
      <c r="C815" t="s">
        <v>80</v>
      </c>
      <c r="D815" s="6">
        <f>VLOOKUP(A815,'base (2)'!$A$3:$R$999,16)</f>
        <v>1440.0208333333335</v>
      </c>
      <c r="E815" t="str">
        <f>VLOOKUP(A815,'base (2)'!$A$3:$R$999,18)</f>
        <v>6. &gt;$1K &lt;$5K</v>
      </c>
      <c r="F815" t="s">
        <v>15</v>
      </c>
    </row>
    <row r="816" spans="1:6">
      <c r="A816">
        <v>601</v>
      </c>
      <c r="B816">
        <v>9018</v>
      </c>
      <c r="C816" t="s">
        <v>81</v>
      </c>
      <c r="D816" s="6">
        <f>VLOOKUP(A816,'base (2)'!$A$3:$R$999,16)</f>
        <v>1440.0208333333335</v>
      </c>
      <c r="E816" t="str">
        <f>VLOOKUP(A816,'base (2)'!$A$3:$R$999,18)</f>
        <v>6. &gt;$1K &lt;$5K</v>
      </c>
      <c r="F816" t="s">
        <v>15</v>
      </c>
    </row>
    <row r="817" spans="1:6">
      <c r="A817">
        <v>601</v>
      </c>
      <c r="B817">
        <v>8812</v>
      </c>
      <c r="C817" t="s">
        <v>81</v>
      </c>
      <c r="D817" s="6">
        <f>VLOOKUP(A817,'base (2)'!$A$3:$R$999,16)</f>
        <v>1440.0208333333335</v>
      </c>
      <c r="E817" t="str">
        <f>VLOOKUP(A817,'base (2)'!$A$3:$R$999,18)</f>
        <v>6. &gt;$1K &lt;$5K</v>
      </c>
      <c r="F817" t="s">
        <v>15</v>
      </c>
    </row>
    <row r="818" spans="1:6">
      <c r="A818">
        <v>601</v>
      </c>
      <c r="B818">
        <v>14681</v>
      </c>
      <c r="C818" t="s">
        <v>81</v>
      </c>
      <c r="D818" s="6">
        <f>VLOOKUP(A818,'base (2)'!$A$3:$R$999,16)</f>
        <v>1440.0208333333335</v>
      </c>
      <c r="E818" t="str">
        <f>VLOOKUP(A818,'base (2)'!$A$3:$R$999,18)</f>
        <v>6. &gt;$1K &lt;$5K</v>
      </c>
      <c r="F818" t="s">
        <v>15</v>
      </c>
    </row>
    <row r="819" spans="1:6">
      <c r="A819">
        <v>601</v>
      </c>
      <c r="B819">
        <v>9664</v>
      </c>
      <c r="C819" t="s">
        <v>81</v>
      </c>
      <c r="D819" s="6">
        <f>VLOOKUP(A819,'base (2)'!$A$3:$R$999,16)</f>
        <v>1440.0208333333335</v>
      </c>
      <c r="E819" t="str">
        <f>VLOOKUP(A819,'base (2)'!$A$3:$R$999,18)</f>
        <v>6. &gt;$1K &lt;$5K</v>
      </c>
      <c r="F819" t="s">
        <v>15</v>
      </c>
    </row>
    <row r="820" spans="1:6">
      <c r="A820">
        <v>602</v>
      </c>
      <c r="B820">
        <v>13451</v>
      </c>
      <c r="C820" t="s">
        <v>75</v>
      </c>
      <c r="D820" s="6">
        <f>VLOOKUP(A820,'base (2)'!$A$3:$R$999,16)</f>
        <v>1438.3166666666666</v>
      </c>
      <c r="E820" t="str">
        <f>VLOOKUP(A820,'base (2)'!$A$3:$R$999,18)</f>
        <v>6. &gt;$1K &lt;$5K</v>
      </c>
      <c r="F820" t="s">
        <v>15</v>
      </c>
    </row>
    <row r="821" spans="1:6">
      <c r="A821">
        <v>602</v>
      </c>
      <c r="B821">
        <v>13500</v>
      </c>
      <c r="C821" t="s">
        <v>76</v>
      </c>
      <c r="D821" s="6">
        <f>VLOOKUP(A821,'base (2)'!$A$3:$R$999,16)</f>
        <v>1438.3166666666666</v>
      </c>
      <c r="E821" t="str">
        <f>VLOOKUP(A821,'base (2)'!$A$3:$R$999,18)</f>
        <v>6. &gt;$1K &lt;$5K</v>
      </c>
      <c r="F821" t="s">
        <v>15</v>
      </c>
    </row>
    <row r="822" spans="1:6">
      <c r="A822">
        <v>602</v>
      </c>
      <c r="B822">
        <v>7079</v>
      </c>
      <c r="C822" t="s">
        <v>77</v>
      </c>
      <c r="D822" s="6">
        <f>VLOOKUP(A822,'base (2)'!$A$3:$R$999,16)</f>
        <v>1438.3166666666666</v>
      </c>
      <c r="E822" t="str">
        <f>VLOOKUP(A822,'base (2)'!$A$3:$R$999,18)</f>
        <v>6. &gt;$1K &lt;$5K</v>
      </c>
      <c r="F822" t="s">
        <v>15</v>
      </c>
    </row>
    <row r="823" spans="1:6">
      <c r="A823">
        <v>602</v>
      </c>
      <c r="B823">
        <v>15296</v>
      </c>
      <c r="C823" t="s">
        <v>77</v>
      </c>
      <c r="D823" s="6">
        <f>VLOOKUP(A823,'base (2)'!$A$3:$R$999,16)</f>
        <v>1438.3166666666666</v>
      </c>
      <c r="E823" t="str">
        <f>VLOOKUP(A823,'base (2)'!$A$3:$R$999,18)</f>
        <v>6. &gt;$1K &lt;$5K</v>
      </c>
      <c r="F823" t="s">
        <v>15</v>
      </c>
    </row>
    <row r="824" spans="1:6">
      <c r="A824">
        <v>602</v>
      </c>
      <c r="B824">
        <v>9173</v>
      </c>
      <c r="C824" t="s">
        <v>78</v>
      </c>
      <c r="D824" s="6">
        <f>VLOOKUP(A824,'base (2)'!$A$3:$R$999,16)</f>
        <v>1438.3166666666666</v>
      </c>
      <c r="E824" t="str">
        <f>VLOOKUP(A824,'base (2)'!$A$3:$R$999,18)</f>
        <v>6. &gt;$1K &lt;$5K</v>
      </c>
      <c r="F824" t="s">
        <v>15</v>
      </c>
    </row>
    <row r="825" spans="1:6">
      <c r="A825">
        <v>602</v>
      </c>
      <c r="B825">
        <v>13717</v>
      </c>
      <c r="C825" t="s">
        <v>78</v>
      </c>
      <c r="D825" s="6">
        <f>VLOOKUP(A825,'base (2)'!$A$3:$R$999,16)</f>
        <v>1438.3166666666666</v>
      </c>
      <c r="E825" t="str">
        <f>VLOOKUP(A825,'base (2)'!$A$3:$R$999,18)</f>
        <v>6. &gt;$1K &lt;$5K</v>
      </c>
      <c r="F825" t="s">
        <v>15</v>
      </c>
    </row>
    <row r="826" spans="1:6">
      <c r="A826">
        <v>602</v>
      </c>
      <c r="B826">
        <v>15658</v>
      </c>
      <c r="C826" t="s">
        <v>78</v>
      </c>
      <c r="D826" s="6">
        <f>VLOOKUP(A826,'base (2)'!$A$3:$R$999,16)</f>
        <v>1438.3166666666666</v>
      </c>
      <c r="E826" t="str">
        <f>VLOOKUP(A826,'base (2)'!$A$3:$R$999,18)</f>
        <v>6. &gt;$1K &lt;$5K</v>
      </c>
      <c r="F826" t="s">
        <v>15</v>
      </c>
    </row>
    <row r="827" spans="1:6">
      <c r="A827">
        <v>602</v>
      </c>
      <c r="B827">
        <v>11260</v>
      </c>
      <c r="C827" t="s">
        <v>78</v>
      </c>
      <c r="D827" s="6">
        <f>VLOOKUP(A827,'base (2)'!$A$3:$R$999,16)</f>
        <v>1438.3166666666666</v>
      </c>
      <c r="E827" t="str">
        <f>VLOOKUP(A827,'base (2)'!$A$3:$R$999,18)</f>
        <v>6. &gt;$1K &lt;$5K</v>
      </c>
      <c r="F827" t="s">
        <v>15</v>
      </c>
    </row>
    <row r="828" spans="1:6">
      <c r="A828">
        <v>602</v>
      </c>
      <c r="B828">
        <v>16400</v>
      </c>
      <c r="C828" t="s">
        <v>78</v>
      </c>
      <c r="D828" s="6">
        <f>VLOOKUP(A828,'base (2)'!$A$3:$R$999,16)</f>
        <v>1438.3166666666666</v>
      </c>
      <c r="E828" t="str">
        <f>VLOOKUP(A828,'base (2)'!$A$3:$R$999,18)</f>
        <v>6. &gt;$1K &lt;$5K</v>
      </c>
      <c r="F828" t="s">
        <v>15</v>
      </c>
    </row>
    <row r="829" spans="1:6">
      <c r="A829">
        <v>602</v>
      </c>
      <c r="B829">
        <v>14999</v>
      </c>
      <c r="C829" t="s">
        <v>79</v>
      </c>
      <c r="D829" s="6">
        <f>VLOOKUP(A829,'base (2)'!$A$3:$R$999,16)</f>
        <v>1438.3166666666666</v>
      </c>
      <c r="E829" t="str">
        <f>VLOOKUP(A829,'base (2)'!$A$3:$R$999,18)</f>
        <v>6. &gt;$1K &lt;$5K</v>
      </c>
      <c r="F829" t="s">
        <v>15</v>
      </c>
    </row>
    <row r="830" spans="1:6">
      <c r="A830">
        <v>602</v>
      </c>
      <c r="B830">
        <v>17370</v>
      </c>
      <c r="C830" t="s">
        <v>79</v>
      </c>
      <c r="D830" s="6">
        <f>VLOOKUP(A830,'base (2)'!$A$3:$R$999,16)</f>
        <v>1438.3166666666666</v>
      </c>
      <c r="E830" t="str">
        <f>VLOOKUP(A830,'base (2)'!$A$3:$R$999,18)</f>
        <v>6. &gt;$1K &lt;$5K</v>
      </c>
      <c r="F830" t="s">
        <v>15</v>
      </c>
    </row>
    <row r="831" spans="1:6">
      <c r="A831">
        <v>602</v>
      </c>
      <c r="B831">
        <v>11029</v>
      </c>
      <c r="C831" t="s">
        <v>80</v>
      </c>
      <c r="D831" s="6">
        <f>VLOOKUP(A831,'base (2)'!$A$3:$R$999,16)</f>
        <v>1438.3166666666666</v>
      </c>
      <c r="E831" t="str">
        <f>VLOOKUP(A831,'base (2)'!$A$3:$R$999,18)</f>
        <v>6. &gt;$1K &lt;$5K</v>
      </c>
      <c r="F831" t="s">
        <v>15</v>
      </c>
    </row>
    <row r="832" spans="1:6">
      <c r="A832">
        <v>602</v>
      </c>
      <c r="B832">
        <v>9189</v>
      </c>
      <c r="C832" t="s">
        <v>80</v>
      </c>
      <c r="D832" s="6">
        <f>VLOOKUP(A832,'base (2)'!$A$3:$R$999,16)</f>
        <v>1438.3166666666666</v>
      </c>
      <c r="E832" t="str">
        <f>VLOOKUP(A832,'base (2)'!$A$3:$R$999,18)</f>
        <v>6. &gt;$1K &lt;$5K</v>
      </c>
      <c r="F832" t="s">
        <v>15</v>
      </c>
    </row>
    <row r="833" spans="1:6">
      <c r="A833">
        <v>602</v>
      </c>
      <c r="B833">
        <v>9649</v>
      </c>
      <c r="C833" t="s">
        <v>81</v>
      </c>
      <c r="D833" s="6">
        <f>VLOOKUP(A833,'base (2)'!$A$3:$R$999,16)</f>
        <v>1438.3166666666666</v>
      </c>
      <c r="E833" t="str">
        <f>VLOOKUP(A833,'base (2)'!$A$3:$R$999,18)</f>
        <v>6. &gt;$1K &lt;$5K</v>
      </c>
      <c r="F833" t="s">
        <v>15</v>
      </c>
    </row>
    <row r="834" spans="1:6">
      <c r="A834">
        <v>602</v>
      </c>
      <c r="B834">
        <v>9232</v>
      </c>
      <c r="C834" t="s">
        <v>81</v>
      </c>
      <c r="D834" s="6">
        <f>VLOOKUP(A834,'base (2)'!$A$3:$R$999,16)</f>
        <v>1438.3166666666666</v>
      </c>
      <c r="E834" t="str">
        <f>VLOOKUP(A834,'base (2)'!$A$3:$R$999,18)</f>
        <v>6. &gt;$1K &lt;$5K</v>
      </c>
      <c r="F834" t="s">
        <v>15</v>
      </c>
    </row>
    <row r="835" spans="1:6">
      <c r="A835">
        <v>602</v>
      </c>
      <c r="B835">
        <v>13521</v>
      </c>
      <c r="C835" t="s">
        <v>81</v>
      </c>
      <c r="D835" s="6">
        <f>VLOOKUP(A835,'base (2)'!$A$3:$R$999,16)</f>
        <v>1438.3166666666666</v>
      </c>
      <c r="E835" t="str">
        <f>VLOOKUP(A835,'base (2)'!$A$3:$R$999,18)</f>
        <v>6. &gt;$1K &lt;$5K</v>
      </c>
      <c r="F835" t="s">
        <v>15</v>
      </c>
    </row>
    <row r="836" spans="1:6">
      <c r="A836">
        <v>603</v>
      </c>
      <c r="B836">
        <v>5866</v>
      </c>
      <c r="C836" t="s">
        <v>75</v>
      </c>
      <c r="D836" s="6">
        <f>VLOOKUP(A836,'base (2)'!$A$3:$R$999,16)</f>
        <v>1436.6125</v>
      </c>
      <c r="E836" t="str">
        <f>VLOOKUP(A836,'base (2)'!$A$3:$R$999,18)</f>
        <v>6. &gt;$1K &lt;$5K</v>
      </c>
      <c r="F836" t="s">
        <v>15</v>
      </c>
    </row>
    <row r="837" spans="1:6">
      <c r="A837">
        <v>603</v>
      </c>
      <c r="B837">
        <v>16742</v>
      </c>
      <c r="C837" t="s">
        <v>76</v>
      </c>
      <c r="D837" s="6">
        <f>VLOOKUP(A837,'base (2)'!$A$3:$R$999,16)</f>
        <v>1436.6125</v>
      </c>
      <c r="E837" t="str">
        <f>VLOOKUP(A837,'base (2)'!$A$3:$R$999,18)</f>
        <v>6. &gt;$1K &lt;$5K</v>
      </c>
      <c r="F837" t="s">
        <v>15</v>
      </c>
    </row>
    <row r="838" spans="1:6">
      <c r="A838">
        <v>603</v>
      </c>
      <c r="B838">
        <v>7684</v>
      </c>
      <c r="C838" t="s">
        <v>77</v>
      </c>
      <c r="D838" s="6">
        <f>VLOOKUP(A838,'base (2)'!$A$3:$R$999,16)</f>
        <v>1436.6125</v>
      </c>
      <c r="E838" t="str">
        <f>VLOOKUP(A838,'base (2)'!$A$3:$R$999,18)</f>
        <v>6. &gt;$1K &lt;$5K</v>
      </c>
      <c r="F838" t="s">
        <v>15</v>
      </c>
    </row>
    <row r="839" spans="1:6">
      <c r="A839">
        <v>603</v>
      </c>
      <c r="B839">
        <v>7777</v>
      </c>
      <c r="C839" t="s">
        <v>77</v>
      </c>
      <c r="D839" s="6">
        <f>VLOOKUP(A839,'base (2)'!$A$3:$R$999,16)</f>
        <v>1436.6125</v>
      </c>
      <c r="E839" t="str">
        <f>VLOOKUP(A839,'base (2)'!$A$3:$R$999,18)</f>
        <v>6. &gt;$1K &lt;$5K</v>
      </c>
      <c r="F839" t="s">
        <v>15</v>
      </c>
    </row>
    <row r="840" spans="1:6">
      <c r="A840">
        <v>603</v>
      </c>
      <c r="B840">
        <v>4767</v>
      </c>
      <c r="C840" t="s">
        <v>78</v>
      </c>
      <c r="D840" s="6">
        <f>VLOOKUP(A840,'base (2)'!$A$3:$R$999,16)</f>
        <v>1436.6125</v>
      </c>
      <c r="E840" t="str">
        <f>VLOOKUP(A840,'base (2)'!$A$3:$R$999,18)</f>
        <v>6. &gt;$1K &lt;$5K</v>
      </c>
      <c r="F840" t="s">
        <v>15</v>
      </c>
    </row>
    <row r="841" spans="1:6">
      <c r="A841">
        <v>603</v>
      </c>
      <c r="B841">
        <v>15552</v>
      </c>
      <c r="C841" t="s">
        <v>78</v>
      </c>
      <c r="D841" s="6">
        <f>VLOOKUP(A841,'base (2)'!$A$3:$R$999,16)</f>
        <v>1436.6125</v>
      </c>
      <c r="E841" t="str">
        <f>VLOOKUP(A841,'base (2)'!$A$3:$R$999,18)</f>
        <v>6. &gt;$1K &lt;$5K</v>
      </c>
      <c r="F841" t="s">
        <v>15</v>
      </c>
    </row>
    <row r="842" spans="1:6">
      <c r="A842">
        <v>603</v>
      </c>
      <c r="B842">
        <v>5625</v>
      </c>
      <c r="C842" t="s">
        <v>78</v>
      </c>
      <c r="D842" s="6">
        <f>VLOOKUP(A842,'base (2)'!$A$3:$R$999,16)</f>
        <v>1436.6125</v>
      </c>
      <c r="E842" t="str">
        <f>VLOOKUP(A842,'base (2)'!$A$3:$R$999,18)</f>
        <v>6. &gt;$1K &lt;$5K</v>
      </c>
      <c r="F842" t="s">
        <v>15</v>
      </c>
    </row>
    <row r="843" spans="1:6">
      <c r="A843">
        <v>603</v>
      </c>
      <c r="B843">
        <v>9207</v>
      </c>
      <c r="C843" t="s">
        <v>80</v>
      </c>
      <c r="D843" s="6">
        <f>VLOOKUP(A843,'base (2)'!$A$3:$R$999,16)</f>
        <v>1436.6125</v>
      </c>
      <c r="E843" t="str">
        <f>VLOOKUP(A843,'base (2)'!$A$3:$R$999,18)</f>
        <v>6. &gt;$1K &lt;$5K</v>
      </c>
      <c r="F843" t="s">
        <v>15</v>
      </c>
    </row>
    <row r="844" spans="1:6">
      <c r="A844">
        <v>603</v>
      </c>
      <c r="B844">
        <v>9438</v>
      </c>
      <c r="C844" t="s">
        <v>81</v>
      </c>
      <c r="D844" s="6">
        <f>VLOOKUP(A844,'base (2)'!$A$3:$R$999,16)</f>
        <v>1436.6125</v>
      </c>
      <c r="E844" t="str">
        <f>VLOOKUP(A844,'base (2)'!$A$3:$R$999,18)</f>
        <v>6. &gt;$1K &lt;$5K</v>
      </c>
      <c r="F844" t="s">
        <v>15</v>
      </c>
    </row>
    <row r="845" spans="1:6">
      <c r="A845">
        <v>603</v>
      </c>
      <c r="B845">
        <v>15179</v>
      </c>
      <c r="C845" t="s">
        <v>81</v>
      </c>
      <c r="D845" s="6">
        <f>VLOOKUP(A845,'base (2)'!$A$3:$R$999,16)</f>
        <v>1436.6125</v>
      </c>
      <c r="E845" t="str">
        <f>VLOOKUP(A845,'base (2)'!$A$3:$R$999,18)</f>
        <v>6. &gt;$1K &lt;$5K</v>
      </c>
      <c r="F845" t="s">
        <v>15</v>
      </c>
    </row>
    <row r="846" spans="1:6">
      <c r="A846">
        <v>604</v>
      </c>
      <c r="B846">
        <v>10065</v>
      </c>
      <c r="C846" t="s">
        <v>76</v>
      </c>
      <c r="D846" s="6">
        <f>VLOOKUP(A846,'base (2)'!$A$3:$R$999,16)</f>
        <v>1431.5</v>
      </c>
      <c r="E846" t="str">
        <f>VLOOKUP(A846,'base (2)'!$A$3:$R$999,18)</f>
        <v>6. &gt;$1K &lt;$5K</v>
      </c>
      <c r="F846" t="s">
        <v>15</v>
      </c>
    </row>
    <row r="847" spans="1:6">
      <c r="A847">
        <v>604</v>
      </c>
      <c r="B847">
        <v>12480</v>
      </c>
      <c r="C847" t="s">
        <v>78</v>
      </c>
      <c r="D847" s="6">
        <f>VLOOKUP(A847,'base (2)'!$A$3:$R$999,16)</f>
        <v>1431.5</v>
      </c>
      <c r="E847" t="str">
        <f>VLOOKUP(A847,'base (2)'!$A$3:$R$999,18)</f>
        <v>6. &gt;$1K &lt;$5K</v>
      </c>
      <c r="F847" t="s">
        <v>15</v>
      </c>
    </row>
    <row r="848" spans="1:6">
      <c r="A848">
        <v>604</v>
      </c>
      <c r="B848">
        <v>16053</v>
      </c>
      <c r="C848" t="s">
        <v>79</v>
      </c>
      <c r="D848" s="6">
        <f>VLOOKUP(A848,'base (2)'!$A$3:$R$999,16)</f>
        <v>1431.5</v>
      </c>
      <c r="E848" t="str">
        <f>VLOOKUP(A848,'base (2)'!$A$3:$R$999,18)</f>
        <v>6. &gt;$1K &lt;$5K</v>
      </c>
      <c r="F848" t="s">
        <v>15</v>
      </c>
    </row>
    <row r="849" spans="1:6">
      <c r="A849">
        <v>604</v>
      </c>
      <c r="B849">
        <v>10841</v>
      </c>
      <c r="C849" t="s">
        <v>79</v>
      </c>
      <c r="D849" s="6">
        <f>VLOOKUP(A849,'base (2)'!$A$3:$R$999,16)</f>
        <v>1431.5</v>
      </c>
      <c r="E849" t="str">
        <f>VLOOKUP(A849,'base (2)'!$A$3:$R$999,18)</f>
        <v>6. &gt;$1K &lt;$5K</v>
      </c>
      <c r="F849" t="s">
        <v>15</v>
      </c>
    </row>
    <row r="850" spans="1:6">
      <c r="A850">
        <v>604</v>
      </c>
      <c r="B850">
        <v>17248</v>
      </c>
      <c r="C850" t="s">
        <v>80</v>
      </c>
      <c r="D850" s="6">
        <f>VLOOKUP(A850,'base (2)'!$A$3:$R$999,16)</f>
        <v>1431.5</v>
      </c>
      <c r="E850" t="str">
        <f>VLOOKUP(A850,'base (2)'!$A$3:$R$999,18)</f>
        <v>6. &gt;$1K &lt;$5K</v>
      </c>
      <c r="F850" t="s">
        <v>15</v>
      </c>
    </row>
    <row r="851" spans="1:6">
      <c r="A851">
        <v>604</v>
      </c>
      <c r="B851">
        <v>10201</v>
      </c>
      <c r="C851" t="s">
        <v>80</v>
      </c>
      <c r="D851" s="6">
        <f>VLOOKUP(A851,'base (2)'!$A$3:$R$999,16)</f>
        <v>1431.5</v>
      </c>
      <c r="E851" t="str">
        <f>VLOOKUP(A851,'base (2)'!$A$3:$R$999,18)</f>
        <v>6. &gt;$1K &lt;$5K</v>
      </c>
      <c r="F851" t="s">
        <v>15</v>
      </c>
    </row>
    <row r="852" spans="1:6">
      <c r="A852">
        <v>605</v>
      </c>
      <c r="B852">
        <v>7650</v>
      </c>
      <c r="C852" t="s">
        <v>75</v>
      </c>
      <c r="D852" s="6">
        <f>VLOOKUP(A852,'base (2)'!$A$3:$R$999,16)</f>
        <v>1428.0916666666667</v>
      </c>
      <c r="E852" t="str">
        <f>VLOOKUP(A852,'base (2)'!$A$3:$R$999,18)</f>
        <v>6. &gt;$1K &lt;$5K</v>
      </c>
      <c r="F852" t="s">
        <v>15</v>
      </c>
    </row>
    <row r="853" spans="1:6">
      <c r="A853">
        <v>605</v>
      </c>
      <c r="B853">
        <v>6379</v>
      </c>
      <c r="C853" t="s">
        <v>76</v>
      </c>
      <c r="D853" s="6">
        <f>VLOOKUP(A853,'base (2)'!$A$3:$R$999,16)</f>
        <v>1428.0916666666667</v>
      </c>
      <c r="E853" t="str">
        <f>VLOOKUP(A853,'base (2)'!$A$3:$R$999,18)</f>
        <v>6. &gt;$1K &lt;$5K</v>
      </c>
      <c r="F853" t="s">
        <v>15</v>
      </c>
    </row>
    <row r="854" spans="1:6">
      <c r="A854">
        <v>605</v>
      </c>
      <c r="B854">
        <v>15767</v>
      </c>
      <c r="C854" t="s">
        <v>76</v>
      </c>
      <c r="D854" s="6">
        <f>VLOOKUP(A854,'base (2)'!$A$3:$R$999,16)</f>
        <v>1428.0916666666667</v>
      </c>
      <c r="E854" t="str">
        <f>VLOOKUP(A854,'base (2)'!$A$3:$R$999,18)</f>
        <v>6. &gt;$1K &lt;$5K</v>
      </c>
      <c r="F854" t="s">
        <v>15</v>
      </c>
    </row>
    <row r="855" spans="1:6">
      <c r="A855">
        <v>605</v>
      </c>
      <c r="B855">
        <v>8673</v>
      </c>
      <c r="C855" t="s">
        <v>78</v>
      </c>
      <c r="D855" s="6">
        <f>VLOOKUP(A855,'base (2)'!$A$3:$R$999,16)</f>
        <v>1428.0916666666667</v>
      </c>
      <c r="E855" t="str">
        <f>VLOOKUP(A855,'base (2)'!$A$3:$R$999,18)</f>
        <v>6. &gt;$1K &lt;$5K</v>
      </c>
      <c r="F855" t="s">
        <v>15</v>
      </c>
    </row>
    <row r="856" spans="1:6">
      <c r="A856">
        <v>605</v>
      </c>
      <c r="B856">
        <v>17207</v>
      </c>
      <c r="C856" t="s">
        <v>80</v>
      </c>
      <c r="D856" s="6">
        <f>VLOOKUP(A856,'base (2)'!$A$3:$R$999,16)</f>
        <v>1428.0916666666667</v>
      </c>
      <c r="E856" t="str">
        <f>VLOOKUP(A856,'base (2)'!$A$3:$R$999,18)</f>
        <v>6. &gt;$1K &lt;$5K</v>
      </c>
      <c r="F856" t="s">
        <v>15</v>
      </c>
    </row>
    <row r="857" spans="1:6">
      <c r="A857">
        <v>605</v>
      </c>
      <c r="B857">
        <v>5365</v>
      </c>
      <c r="C857" t="s">
        <v>80</v>
      </c>
      <c r="D857" s="6">
        <f>VLOOKUP(A857,'base (2)'!$A$3:$R$999,16)</f>
        <v>1428.0916666666667</v>
      </c>
      <c r="E857" t="str">
        <f>VLOOKUP(A857,'base (2)'!$A$3:$R$999,18)</f>
        <v>6. &gt;$1K &lt;$5K</v>
      </c>
      <c r="F857" t="s">
        <v>15</v>
      </c>
    </row>
    <row r="858" spans="1:6">
      <c r="A858">
        <v>605</v>
      </c>
      <c r="B858">
        <v>14030</v>
      </c>
      <c r="C858" t="s">
        <v>80</v>
      </c>
      <c r="D858" s="6">
        <f>VLOOKUP(A858,'base (2)'!$A$3:$R$999,16)</f>
        <v>1428.0916666666667</v>
      </c>
      <c r="E858" t="str">
        <f>VLOOKUP(A858,'base (2)'!$A$3:$R$999,18)</f>
        <v>6. &gt;$1K &lt;$5K</v>
      </c>
      <c r="F858" t="s">
        <v>15</v>
      </c>
    </row>
    <row r="859" spans="1:6">
      <c r="A859">
        <v>605</v>
      </c>
      <c r="B859">
        <v>9683</v>
      </c>
      <c r="C859" t="s">
        <v>81</v>
      </c>
      <c r="D859" s="6">
        <f>VLOOKUP(A859,'base (2)'!$A$3:$R$999,16)</f>
        <v>1428.0916666666667</v>
      </c>
      <c r="E859" t="str">
        <f>VLOOKUP(A859,'base (2)'!$A$3:$R$999,18)</f>
        <v>6. &gt;$1K &lt;$5K</v>
      </c>
      <c r="F859" t="s">
        <v>15</v>
      </c>
    </row>
    <row r="860" spans="1:6">
      <c r="A860">
        <v>605</v>
      </c>
      <c r="B860">
        <v>14417</v>
      </c>
      <c r="C860" t="s">
        <v>81</v>
      </c>
      <c r="D860" s="6">
        <f>VLOOKUP(A860,'base (2)'!$A$3:$R$999,16)</f>
        <v>1428.0916666666667</v>
      </c>
      <c r="E860" t="str">
        <f>VLOOKUP(A860,'base (2)'!$A$3:$R$999,18)</f>
        <v>6. &gt;$1K &lt;$5K</v>
      </c>
      <c r="F860" t="s">
        <v>15</v>
      </c>
    </row>
    <row r="861" spans="1:6">
      <c r="A861">
        <v>606</v>
      </c>
      <c r="B861">
        <v>15250</v>
      </c>
      <c r="C861" t="s">
        <v>75</v>
      </c>
      <c r="D861" s="6">
        <f>VLOOKUP(A861,'base (2)'!$A$3:$R$999,16)</f>
        <v>1422.9791666666665</v>
      </c>
      <c r="E861" t="str">
        <f>VLOOKUP(A861,'base (2)'!$A$3:$R$999,18)</f>
        <v>6. &gt;$1K &lt;$5K</v>
      </c>
      <c r="F861" t="s">
        <v>15</v>
      </c>
    </row>
    <row r="862" spans="1:6">
      <c r="A862">
        <v>606</v>
      </c>
      <c r="B862">
        <v>6571</v>
      </c>
      <c r="C862" t="s">
        <v>76</v>
      </c>
      <c r="D862" s="6">
        <f>VLOOKUP(A862,'base (2)'!$A$3:$R$999,16)</f>
        <v>1422.9791666666665</v>
      </c>
      <c r="E862" t="str">
        <f>VLOOKUP(A862,'base (2)'!$A$3:$R$999,18)</f>
        <v>6. &gt;$1K &lt;$5K</v>
      </c>
      <c r="F862" t="s">
        <v>15</v>
      </c>
    </row>
    <row r="863" spans="1:6">
      <c r="A863">
        <v>606</v>
      </c>
      <c r="B863">
        <v>8273</v>
      </c>
      <c r="C863" t="s">
        <v>78</v>
      </c>
      <c r="D863" s="6">
        <f>VLOOKUP(A863,'base (2)'!$A$3:$R$999,16)</f>
        <v>1422.9791666666665</v>
      </c>
      <c r="E863" t="str">
        <f>VLOOKUP(A863,'base (2)'!$A$3:$R$999,18)</f>
        <v>6. &gt;$1K &lt;$5K</v>
      </c>
      <c r="F863" t="s">
        <v>15</v>
      </c>
    </row>
    <row r="864" spans="1:6">
      <c r="A864">
        <v>606</v>
      </c>
      <c r="B864">
        <v>10984</v>
      </c>
      <c r="C864" t="s">
        <v>78</v>
      </c>
      <c r="D864" s="6">
        <f>VLOOKUP(A864,'base (2)'!$A$3:$R$999,16)</f>
        <v>1422.9791666666665</v>
      </c>
      <c r="E864" t="str">
        <f>VLOOKUP(A864,'base (2)'!$A$3:$R$999,18)</f>
        <v>6. &gt;$1K &lt;$5K</v>
      </c>
      <c r="F864" t="s">
        <v>15</v>
      </c>
    </row>
    <row r="865" spans="1:6">
      <c r="A865">
        <v>606</v>
      </c>
      <c r="B865">
        <v>7691</v>
      </c>
      <c r="C865" t="s">
        <v>79</v>
      </c>
      <c r="D865" s="6">
        <f>VLOOKUP(A865,'base (2)'!$A$3:$R$999,16)</f>
        <v>1422.9791666666665</v>
      </c>
      <c r="E865" t="str">
        <f>VLOOKUP(A865,'base (2)'!$A$3:$R$999,18)</f>
        <v>6. &gt;$1K &lt;$5K</v>
      </c>
      <c r="F865" t="s">
        <v>15</v>
      </c>
    </row>
    <row r="866" spans="1:6">
      <c r="A866">
        <v>606</v>
      </c>
      <c r="B866">
        <v>16108</v>
      </c>
      <c r="C866" t="s">
        <v>79</v>
      </c>
      <c r="D866" s="6">
        <f>VLOOKUP(A866,'base (2)'!$A$3:$R$999,16)</f>
        <v>1422.9791666666665</v>
      </c>
      <c r="E866" t="str">
        <f>VLOOKUP(A866,'base (2)'!$A$3:$R$999,18)</f>
        <v>6. &gt;$1K &lt;$5K</v>
      </c>
      <c r="F866" t="s">
        <v>15</v>
      </c>
    </row>
    <row r="867" spans="1:6">
      <c r="A867">
        <v>606</v>
      </c>
      <c r="B867">
        <v>5933</v>
      </c>
      <c r="C867" t="s">
        <v>79</v>
      </c>
      <c r="D867" s="6">
        <f>VLOOKUP(A867,'base (2)'!$A$3:$R$999,16)</f>
        <v>1422.9791666666665</v>
      </c>
      <c r="E867" t="str">
        <f>VLOOKUP(A867,'base (2)'!$A$3:$R$999,18)</f>
        <v>6. &gt;$1K &lt;$5K</v>
      </c>
      <c r="F867" t="s">
        <v>15</v>
      </c>
    </row>
    <row r="868" spans="1:6">
      <c r="A868">
        <v>606</v>
      </c>
      <c r="B868">
        <v>9398</v>
      </c>
      <c r="C868" t="s">
        <v>80</v>
      </c>
      <c r="D868" s="6">
        <f>VLOOKUP(A868,'base (2)'!$A$3:$R$999,16)</f>
        <v>1422.9791666666665</v>
      </c>
      <c r="E868" t="str">
        <f>VLOOKUP(A868,'base (2)'!$A$3:$R$999,18)</f>
        <v>6. &gt;$1K &lt;$5K</v>
      </c>
      <c r="F868" t="s">
        <v>15</v>
      </c>
    </row>
    <row r="869" spans="1:6">
      <c r="A869">
        <v>606</v>
      </c>
      <c r="B869">
        <v>10567</v>
      </c>
      <c r="C869" t="s">
        <v>80</v>
      </c>
      <c r="D869" s="6">
        <f>VLOOKUP(A869,'base (2)'!$A$3:$R$999,16)</f>
        <v>1422.9791666666665</v>
      </c>
      <c r="E869" t="str">
        <f>VLOOKUP(A869,'base (2)'!$A$3:$R$999,18)</f>
        <v>6. &gt;$1K &lt;$5K</v>
      </c>
      <c r="F869" t="s">
        <v>15</v>
      </c>
    </row>
    <row r="870" spans="1:6">
      <c r="A870">
        <v>606</v>
      </c>
      <c r="B870">
        <v>10963</v>
      </c>
      <c r="C870" t="s">
        <v>80</v>
      </c>
      <c r="D870" s="6">
        <f>VLOOKUP(A870,'base (2)'!$A$3:$R$999,16)</f>
        <v>1422.9791666666665</v>
      </c>
      <c r="E870" t="str">
        <f>VLOOKUP(A870,'base (2)'!$A$3:$R$999,18)</f>
        <v>6. &gt;$1K &lt;$5K</v>
      </c>
      <c r="F870" t="s">
        <v>15</v>
      </c>
    </row>
    <row r="871" spans="1:6">
      <c r="A871">
        <v>606</v>
      </c>
      <c r="B871">
        <v>12018</v>
      </c>
      <c r="C871" t="s">
        <v>81</v>
      </c>
      <c r="D871" s="6">
        <f>VLOOKUP(A871,'base (2)'!$A$3:$R$999,16)</f>
        <v>1422.9791666666665</v>
      </c>
      <c r="E871" t="str">
        <f>VLOOKUP(A871,'base (2)'!$A$3:$R$999,18)</f>
        <v>6. &gt;$1K &lt;$5K</v>
      </c>
      <c r="F871" t="s">
        <v>15</v>
      </c>
    </row>
    <row r="872" spans="1:6">
      <c r="A872">
        <v>606</v>
      </c>
      <c r="B872">
        <v>14688</v>
      </c>
      <c r="C872" t="s">
        <v>81</v>
      </c>
      <c r="D872" s="6">
        <f>VLOOKUP(A872,'base (2)'!$A$3:$R$999,16)</f>
        <v>1422.9791666666665</v>
      </c>
      <c r="E872" t="str">
        <f>VLOOKUP(A872,'base (2)'!$A$3:$R$999,18)</f>
        <v>6. &gt;$1K &lt;$5K</v>
      </c>
      <c r="F872" t="s">
        <v>15</v>
      </c>
    </row>
    <row r="873" spans="1:6">
      <c r="A873">
        <v>606</v>
      </c>
      <c r="B873">
        <v>14965</v>
      </c>
      <c r="C873" t="s">
        <v>81</v>
      </c>
      <c r="D873" s="6">
        <f>VLOOKUP(A873,'base (2)'!$A$3:$R$999,16)</f>
        <v>1422.9791666666665</v>
      </c>
      <c r="E873" t="str">
        <f>VLOOKUP(A873,'base (2)'!$A$3:$R$999,18)</f>
        <v>6. &gt;$1K &lt;$5K</v>
      </c>
      <c r="F873" t="s">
        <v>15</v>
      </c>
    </row>
    <row r="874" spans="1:6">
      <c r="A874">
        <v>606</v>
      </c>
      <c r="B874">
        <v>11695</v>
      </c>
      <c r="C874" t="s">
        <v>81</v>
      </c>
      <c r="D874" s="6">
        <f>VLOOKUP(A874,'base (2)'!$A$3:$R$999,16)</f>
        <v>1422.9791666666665</v>
      </c>
      <c r="E874" t="str">
        <f>VLOOKUP(A874,'base (2)'!$A$3:$R$999,18)</f>
        <v>6. &gt;$1K &lt;$5K</v>
      </c>
      <c r="F874" t="s">
        <v>15</v>
      </c>
    </row>
    <row r="875" spans="1:6">
      <c r="A875">
        <v>606</v>
      </c>
      <c r="B875">
        <v>7317</v>
      </c>
      <c r="C875" t="s">
        <v>81</v>
      </c>
      <c r="D875" s="6">
        <f>VLOOKUP(A875,'base (2)'!$A$3:$R$999,16)</f>
        <v>1422.9791666666665</v>
      </c>
      <c r="E875" t="str">
        <f>VLOOKUP(A875,'base (2)'!$A$3:$R$999,18)</f>
        <v>6. &gt;$1K &lt;$5K</v>
      </c>
      <c r="F875" t="s">
        <v>15</v>
      </c>
    </row>
    <row r="876" spans="1:6">
      <c r="A876">
        <v>607</v>
      </c>
      <c r="B876">
        <v>8046</v>
      </c>
      <c r="C876" t="s">
        <v>76</v>
      </c>
      <c r="D876" s="6">
        <f>VLOOKUP(A876,'base (2)'!$A$3:$R$999,16)</f>
        <v>1404.2333333333336</v>
      </c>
      <c r="E876" t="str">
        <f>VLOOKUP(A876,'base (2)'!$A$3:$R$999,18)</f>
        <v>6. &gt;$1K &lt;$5K</v>
      </c>
      <c r="F876" t="s">
        <v>15</v>
      </c>
    </row>
    <row r="877" spans="1:6">
      <c r="A877">
        <v>607</v>
      </c>
      <c r="B877">
        <v>12963</v>
      </c>
      <c r="C877" t="s">
        <v>76</v>
      </c>
      <c r="D877" s="6">
        <f>VLOOKUP(A877,'base (2)'!$A$3:$R$999,16)</f>
        <v>1404.2333333333336</v>
      </c>
      <c r="E877" t="str">
        <f>VLOOKUP(A877,'base (2)'!$A$3:$R$999,18)</f>
        <v>6. &gt;$1K &lt;$5K</v>
      </c>
      <c r="F877" t="s">
        <v>15</v>
      </c>
    </row>
    <row r="878" spans="1:6">
      <c r="A878">
        <v>607</v>
      </c>
      <c r="B878">
        <v>14059</v>
      </c>
      <c r="C878" t="s">
        <v>77</v>
      </c>
      <c r="D878" s="6">
        <f>VLOOKUP(A878,'base (2)'!$A$3:$R$999,16)</f>
        <v>1404.2333333333336</v>
      </c>
      <c r="E878" t="str">
        <f>VLOOKUP(A878,'base (2)'!$A$3:$R$999,18)</f>
        <v>6. &gt;$1K &lt;$5K</v>
      </c>
      <c r="F878" t="s">
        <v>15</v>
      </c>
    </row>
    <row r="879" spans="1:6">
      <c r="A879">
        <v>607</v>
      </c>
      <c r="B879">
        <v>13823</v>
      </c>
      <c r="C879" t="s">
        <v>78</v>
      </c>
      <c r="D879" s="6">
        <f>VLOOKUP(A879,'base (2)'!$A$3:$R$999,16)</f>
        <v>1404.2333333333336</v>
      </c>
      <c r="E879" t="str">
        <f>VLOOKUP(A879,'base (2)'!$A$3:$R$999,18)</f>
        <v>6. &gt;$1K &lt;$5K</v>
      </c>
      <c r="F879" t="s">
        <v>15</v>
      </c>
    </row>
    <row r="880" spans="1:6">
      <c r="A880">
        <v>607</v>
      </c>
      <c r="B880">
        <v>15799</v>
      </c>
      <c r="C880" t="s">
        <v>78</v>
      </c>
      <c r="D880" s="6">
        <f>VLOOKUP(A880,'base (2)'!$A$3:$R$999,16)</f>
        <v>1404.2333333333336</v>
      </c>
      <c r="E880" t="str">
        <f>VLOOKUP(A880,'base (2)'!$A$3:$R$999,18)</f>
        <v>6. &gt;$1K &lt;$5K</v>
      </c>
      <c r="F880" t="s">
        <v>15</v>
      </c>
    </row>
    <row r="881" spans="1:6">
      <c r="A881">
        <v>607</v>
      </c>
      <c r="B881">
        <v>5798</v>
      </c>
      <c r="C881" t="s">
        <v>80</v>
      </c>
      <c r="D881" s="6">
        <f>VLOOKUP(A881,'base (2)'!$A$3:$R$999,16)</f>
        <v>1404.2333333333336</v>
      </c>
      <c r="E881" t="str">
        <f>VLOOKUP(A881,'base (2)'!$A$3:$R$999,18)</f>
        <v>6. &gt;$1K &lt;$5K</v>
      </c>
      <c r="F881" t="s">
        <v>15</v>
      </c>
    </row>
    <row r="882" spans="1:6">
      <c r="A882">
        <v>607</v>
      </c>
      <c r="B882">
        <v>9274</v>
      </c>
      <c r="C882" t="s">
        <v>81</v>
      </c>
      <c r="D882" s="6">
        <f>VLOOKUP(A882,'base (2)'!$A$3:$R$999,16)</f>
        <v>1404.2333333333336</v>
      </c>
      <c r="E882" t="str">
        <f>VLOOKUP(A882,'base (2)'!$A$3:$R$999,18)</f>
        <v>6. &gt;$1K &lt;$5K</v>
      </c>
      <c r="F882" t="s">
        <v>15</v>
      </c>
    </row>
    <row r="883" spans="1:6">
      <c r="A883">
        <v>607</v>
      </c>
      <c r="B883">
        <v>4972</v>
      </c>
      <c r="C883" t="s">
        <v>81</v>
      </c>
      <c r="D883" s="6">
        <f>VLOOKUP(A883,'base (2)'!$A$3:$R$999,16)</f>
        <v>1404.2333333333336</v>
      </c>
      <c r="E883" t="str">
        <f>VLOOKUP(A883,'base (2)'!$A$3:$R$999,18)</f>
        <v>6. &gt;$1K &lt;$5K</v>
      </c>
      <c r="F883" t="s">
        <v>15</v>
      </c>
    </row>
    <row r="884" spans="1:6">
      <c r="A884">
        <v>608</v>
      </c>
      <c r="B884">
        <v>7720</v>
      </c>
      <c r="C884" t="s">
        <v>76</v>
      </c>
      <c r="D884" s="6">
        <f>VLOOKUP(A884,'base (2)'!$A$3:$R$999,16)</f>
        <v>1388.8958333333335</v>
      </c>
      <c r="E884" t="str">
        <f>VLOOKUP(A884,'base (2)'!$A$3:$R$999,18)</f>
        <v>6. &gt;$1K &lt;$5K</v>
      </c>
      <c r="F884" t="s">
        <v>15</v>
      </c>
    </row>
    <row r="885" spans="1:6">
      <c r="A885">
        <v>608</v>
      </c>
      <c r="B885">
        <v>7562</v>
      </c>
      <c r="C885" t="s">
        <v>78</v>
      </c>
      <c r="D885" s="6">
        <f>VLOOKUP(A885,'base (2)'!$A$3:$R$999,16)</f>
        <v>1388.8958333333335</v>
      </c>
      <c r="E885" t="str">
        <f>VLOOKUP(A885,'base (2)'!$A$3:$R$999,18)</f>
        <v>6. &gt;$1K &lt;$5K</v>
      </c>
      <c r="F885" t="s">
        <v>15</v>
      </c>
    </row>
    <row r="886" spans="1:6">
      <c r="A886">
        <v>608</v>
      </c>
      <c r="B886">
        <v>14025</v>
      </c>
      <c r="C886" t="s">
        <v>78</v>
      </c>
      <c r="D886" s="6">
        <f>VLOOKUP(A886,'base (2)'!$A$3:$R$999,16)</f>
        <v>1388.8958333333335</v>
      </c>
      <c r="E886" t="str">
        <f>VLOOKUP(A886,'base (2)'!$A$3:$R$999,18)</f>
        <v>6. &gt;$1K &lt;$5K</v>
      </c>
      <c r="F886" t="s">
        <v>15</v>
      </c>
    </row>
    <row r="887" spans="1:6">
      <c r="A887">
        <v>608</v>
      </c>
      <c r="B887">
        <v>14676</v>
      </c>
      <c r="C887" t="s">
        <v>79</v>
      </c>
      <c r="D887" s="6">
        <f>VLOOKUP(A887,'base (2)'!$A$3:$R$999,16)</f>
        <v>1388.8958333333335</v>
      </c>
      <c r="E887" t="str">
        <f>VLOOKUP(A887,'base (2)'!$A$3:$R$999,18)</f>
        <v>6. &gt;$1K &lt;$5K</v>
      </c>
      <c r="F887" t="s">
        <v>15</v>
      </c>
    </row>
    <row r="888" spans="1:6">
      <c r="A888">
        <v>608</v>
      </c>
      <c r="B888">
        <v>7185</v>
      </c>
      <c r="C888" t="s">
        <v>80</v>
      </c>
      <c r="D888" s="6">
        <f>VLOOKUP(A888,'base (2)'!$A$3:$R$999,16)</f>
        <v>1388.8958333333335</v>
      </c>
      <c r="E888" t="str">
        <f>VLOOKUP(A888,'base (2)'!$A$3:$R$999,18)</f>
        <v>6. &gt;$1K &lt;$5K</v>
      </c>
      <c r="F888" t="s">
        <v>15</v>
      </c>
    </row>
    <row r="889" spans="1:6">
      <c r="A889">
        <v>608</v>
      </c>
      <c r="B889">
        <v>4277</v>
      </c>
      <c r="C889" t="s">
        <v>81</v>
      </c>
      <c r="D889" s="6">
        <f>VLOOKUP(A889,'base (2)'!$A$3:$R$999,16)</f>
        <v>1388.8958333333335</v>
      </c>
      <c r="E889" t="str">
        <f>VLOOKUP(A889,'base (2)'!$A$3:$R$999,18)</f>
        <v>6. &gt;$1K &lt;$5K</v>
      </c>
      <c r="F889" t="s">
        <v>15</v>
      </c>
    </row>
    <row r="890" spans="1:6">
      <c r="A890">
        <v>608</v>
      </c>
      <c r="B890">
        <v>7308</v>
      </c>
      <c r="C890" t="s">
        <v>81</v>
      </c>
      <c r="D890" s="6">
        <f>VLOOKUP(A890,'base (2)'!$A$3:$R$999,16)</f>
        <v>1388.8958333333335</v>
      </c>
      <c r="E890" t="str">
        <f>VLOOKUP(A890,'base (2)'!$A$3:$R$999,18)</f>
        <v>6. &gt;$1K &lt;$5K</v>
      </c>
      <c r="F890" t="s">
        <v>15</v>
      </c>
    </row>
    <row r="891" spans="1:6">
      <c r="A891">
        <v>609</v>
      </c>
      <c r="B891">
        <v>9642</v>
      </c>
      <c r="C891" t="s">
        <v>76</v>
      </c>
      <c r="D891" s="6">
        <f>VLOOKUP(A891,'base (2)'!$A$3:$R$999,16)</f>
        <v>3755.7</v>
      </c>
      <c r="E891" t="str">
        <f>VLOOKUP(A891,'base (2)'!$A$3:$R$999,18)</f>
        <v>6. &gt;$1K &lt;$5K</v>
      </c>
      <c r="F891" t="s">
        <v>11</v>
      </c>
    </row>
    <row r="892" spans="1:6">
      <c r="A892">
        <v>609</v>
      </c>
      <c r="B892">
        <v>4958</v>
      </c>
      <c r="C892" t="s">
        <v>76</v>
      </c>
      <c r="D892" s="6">
        <f>VLOOKUP(A892,'base (2)'!$A$3:$R$999,16)</f>
        <v>3755.7</v>
      </c>
      <c r="E892" t="str">
        <f>VLOOKUP(A892,'base (2)'!$A$3:$R$999,18)</f>
        <v>6. &gt;$1K &lt;$5K</v>
      </c>
      <c r="F892" t="s">
        <v>11</v>
      </c>
    </row>
    <row r="893" spans="1:6">
      <c r="A893">
        <v>609</v>
      </c>
      <c r="B893">
        <v>12799</v>
      </c>
      <c r="C893" t="s">
        <v>78</v>
      </c>
      <c r="D893" s="6">
        <f>VLOOKUP(A893,'base (2)'!$A$3:$R$999,16)</f>
        <v>3755.7</v>
      </c>
      <c r="E893" t="str">
        <f>VLOOKUP(A893,'base (2)'!$A$3:$R$999,18)</f>
        <v>6. &gt;$1K &lt;$5K</v>
      </c>
      <c r="F893" t="s">
        <v>11</v>
      </c>
    </row>
    <row r="894" spans="1:6">
      <c r="A894">
        <v>609</v>
      </c>
      <c r="B894">
        <v>9219</v>
      </c>
      <c r="C894" t="s">
        <v>78</v>
      </c>
      <c r="D894" s="6">
        <f>VLOOKUP(A894,'base (2)'!$A$3:$R$999,16)</f>
        <v>3755.7</v>
      </c>
      <c r="E894" t="str">
        <f>VLOOKUP(A894,'base (2)'!$A$3:$R$999,18)</f>
        <v>6. &gt;$1K &lt;$5K</v>
      </c>
      <c r="F894" t="s">
        <v>11</v>
      </c>
    </row>
    <row r="895" spans="1:6">
      <c r="A895">
        <v>609</v>
      </c>
      <c r="B895">
        <v>15225</v>
      </c>
      <c r="C895" t="s">
        <v>81</v>
      </c>
      <c r="D895" s="6">
        <f>VLOOKUP(A895,'base (2)'!$A$3:$R$999,16)</f>
        <v>3755.7</v>
      </c>
      <c r="E895" t="str">
        <f>VLOOKUP(A895,'base (2)'!$A$3:$R$999,18)</f>
        <v>6. &gt;$1K &lt;$5K</v>
      </c>
      <c r="F895" t="s">
        <v>11</v>
      </c>
    </row>
    <row r="896" spans="1:6">
      <c r="A896">
        <v>609</v>
      </c>
      <c r="B896">
        <v>7290</v>
      </c>
      <c r="C896" t="s">
        <v>81</v>
      </c>
      <c r="D896" s="6">
        <f>VLOOKUP(A896,'base (2)'!$A$3:$R$999,16)</f>
        <v>3755.7</v>
      </c>
      <c r="E896" t="str">
        <f>VLOOKUP(A896,'base (2)'!$A$3:$R$999,18)</f>
        <v>6. &gt;$1K &lt;$5K</v>
      </c>
      <c r="F896" t="s">
        <v>11</v>
      </c>
    </row>
    <row r="897" spans="1:6">
      <c r="A897">
        <v>610</v>
      </c>
      <c r="B897">
        <v>16941</v>
      </c>
      <c r="C897" t="s">
        <v>75</v>
      </c>
      <c r="D897" s="6">
        <f>VLOOKUP(A897,'base (2)'!$A$3:$R$999,16)</f>
        <v>1376.9666666666667</v>
      </c>
      <c r="E897" t="str">
        <f>VLOOKUP(A897,'base (2)'!$A$3:$R$999,18)</f>
        <v>6. &gt;$1K &lt;$5K</v>
      </c>
      <c r="F897" t="s">
        <v>15</v>
      </c>
    </row>
    <row r="898" spans="1:6">
      <c r="A898">
        <v>610</v>
      </c>
      <c r="B898">
        <v>15698</v>
      </c>
      <c r="C898" t="s">
        <v>75</v>
      </c>
      <c r="D898" s="6">
        <f>VLOOKUP(A898,'base (2)'!$A$3:$R$999,16)</f>
        <v>1376.9666666666667</v>
      </c>
      <c r="E898" t="str">
        <f>VLOOKUP(A898,'base (2)'!$A$3:$R$999,18)</f>
        <v>6. &gt;$1K &lt;$5K</v>
      </c>
      <c r="F898" t="s">
        <v>15</v>
      </c>
    </row>
    <row r="899" spans="1:6">
      <c r="A899">
        <v>610</v>
      </c>
      <c r="B899">
        <v>7652</v>
      </c>
      <c r="C899" t="s">
        <v>77</v>
      </c>
      <c r="D899" s="6">
        <f>VLOOKUP(A899,'base (2)'!$A$3:$R$999,16)</f>
        <v>1376.9666666666667</v>
      </c>
      <c r="E899" t="str">
        <f>VLOOKUP(A899,'base (2)'!$A$3:$R$999,18)</f>
        <v>6. &gt;$1K &lt;$5K</v>
      </c>
      <c r="F899" t="s">
        <v>15</v>
      </c>
    </row>
    <row r="900" spans="1:6">
      <c r="A900">
        <v>610</v>
      </c>
      <c r="B900">
        <v>15272</v>
      </c>
      <c r="C900" t="s">
        <v>78</v>
      </c>
      <c r="D900" s="6">
        <f>VLOOKUP(A900,'base (2)'!$A$3:$R$999,16)</f>
        <v>1376.9666666666667</v>
      </c>
      <c r="E900" t="str">
        <f>VLOOKUP(A900,'base (2)'!$A$3:$R$999,18)</f>
        <v>6. &gt;$1K &lt;$5K</v>
      </c>
      <c r="F900" t="s">
        <v>15</v>
      </c>
    </row>
    <row r="901" spans="1:6">
      <c r="A901">
        <v>610</v>
      </c>
      <c r="B901">
        <v>11889</v>
      </c>
      <c r="C901" t="s">
        <v>78</v>
      </c>
      <c r="D901" s="6">
        <f>VLOOKUP(A901,'base (2)'!$A$3:$R$999,16)</f>
        <v>1376.9666666666667</v>
      </c>
      <c r="E901" t="str">
        <f>VLOOKUP(A901,'base (2)'!$A$3:$R$999,18)</f>
        <v>6. &gt;$1K &lt;$5K</v>
      </c>
      <c r="F901" t="s">
        <v>15</v>
      </c>
    </row>
    <row r="902" spans="1:6">
      <c r="A902">
        <v>610</v>
      </c>
      <c r="B902">
        <v>6328</v>
      </c>
      <c r="C902" t="s">
        <v>80</v>
      </c>
      <c r="D902" s="6">
        <f>VLOOKUP(A902,'base (2)'!$A$3:$R$999,16)</f>
        <v>1376.9666666666667</v>
      </c>
      <c r="E902" t="str">
        <f>VLOOKUP(A902,'base (2)'!$A$3:$R$999,18)</f>
        <v>6. &gt;$1K &lt;$5K</v>
      </c>
      <c r="F902" t="s">
        <v>15</v>
      </c>
    </row>
    <row r="903" spans="1:6">
      <c r="A903">
        <v>610</v>
      </c>
      <c r="B903">
        <v>5833</v>
      </c>
      <c r="C903" t="s">
        <v>80</v>
      </c>
      <c r="D903" s="6">
        <f>VLOOKUP(A903,'base (2)'!$A$3:$R$999,16)</f>
        <v>1376.9666666666667</v>
      </c>
      <c r="E903" t="str">
        <f>VLOOKUP(A903,'base (2)'!$A$3:$R$999,18)</f>
        <v>6. &gt;$1K &lt;$5K</v>
      </c>
      <c r="F903" t="s">
        <v>15</v>
      </c>
    </row>
    <row r="904" spans="1:6">
      <c r="A904">
        <v>610</v>
      </c>
      <c r="B904">
        <v>5471</v>
      </c>
      <c r="C904" t="s">
        <v>81</v>
      </c>
      <c r="D904" s="6">
        <f>VLOOKUP(A904,'base (2)'!$A$3:$R$999,16)</f>
        <v>1376.9666666666667</v>
      </c>
      <c r="E904" t="str">
        <f>VLOOKUP(A904,'base (2)'!$A$3:$R$999,18)</f>
        <v>6. &gt;$1K &lt;$5K</v>
      </c>
      <c r="F904" t="s">
        <v>15</v>
      </c>
    </row>
    <row r="905" spans="1:6">
      <c r="A905">
        <v>610</v>
      </c>
      <c r="B905">
        <v>10273</v>
      </c>
      <c r="C905" t="s">
        <v>81</v>
      </c>
      <c r="D905" s="6">
        <f>VLOOKUP(A905,'base (2)'!$A$3:$R$999,16)</f>
        <v>1376.9666666666667</v>
      </c>
      <c r="E905" t="str">
        <f>VLOOKUP(A905,'base (2)'!$A$3:$R$999,18)</f>
        <v>6. &gt;$1K &lt;$5K</v>
      </c>
      <c r="F905" t="s">
        <v>15</v>
      </c>
    </row>
    <row r="906" spans="1:6">
      <c r="A906">
        <v>610</v>
      </c>
      <c r="B906">
        <v>4285</v>
      </c>
      <c r="C906" t="s">
        <v>81</v>
      </c>
      <c r="D906" s="6">
        <f>VLOOKUP(A906,'base (2)'!$A$3:$R$999,16)</f>
        <v>1376.9666666666667</v>
      </c>
      <c r="E906" t="str">
        <f>VLOOKUP(A906,'base (2)'!$A$3:$R$999,18)</f>
        <v>6. &gt;$1K &lt;$5K</v>
      </c>
      <c r="F906" t="s">
        <v>15</v>
      </c>
    </row>
    <row r="907" spans="1:6">
      <c r="A907">
        <v>611</v>
      </c>
      <c r="B907">
        <v>15857</v>
      </c>
      <c r="C907" t="s">
        <v>76</v>
      </c>
      <c r="D907" s="6">
        <f>VLOOKUP(A907,'base (2)'!$A$3:$R$999,16)</f>
        <v>1368.4458333333337</v>
      </c>
      <c r="E907" t="str">
        <f>VLOOKUP(A907,'base (2)'!$A$3:$R$999,18)</f>
        <v>6. &gt;$1K &lt;$5K</v>
      </c>
      <c r="F907" t="s">
        <v>15</v>
      </c>
    </row>
    <row r="908" spans="1:6">
      <c r="A908">
        <v>611</v>
      </c>
      <c r="B908">
        <v>11246</v>
      </c>
      <c r="C908" t="s">
        <v>77</v>
      </c>
      <c r="D908" s="6">
        <f>VLOOKUP(A908,'base (2)'!$A$3:$R$999,16)</f>
        <v>1368.4458333333337</v>
      </c>
      <c r="E908" t="str">
        <f>VLOOKUP(A908,'base (2)'!$A$3:$R$999,18)</f>
        <v>6. &gt;$1K &lt;$5K</v>
      </c>
      <c r="F908" t="s">
        <v>15</v>
      </c>
    </row>
    <row r="909" spans="1:6">
      <c r="A909">
        <v>611</v>
      </c>
      <c r="B909">
        <v>11817</v>
      </c>
      <c r="C909" t="s">
        <v>78</v>
      </c>
      <c r="D909" s="6">
        <f>VLOOKUP(A909,'base (2)'!$A$3:$R$999,16)</f>
        <v>1368.4458333333337</v>
      </c>
      <c r="E909" t="str">
        <f>VLOOKUP(A909,'base (2)'!$A$3:$R$999,18)</f>
        <v>6. &gt;$1K &lt;$5K</v>
      </c>
      <c r="F909" t="s">
        <v>15</v>
      </c>
    </row>
    <row r="910" spans="1:6">
      <c r="A910">
        <v>611</v>
      </c>
      <c r="B910">
        <v>4638</v>
      </c>
      <c r="C910" t="s">
        <v>78</v>
      </c>
      <c r="D910" s="6">
        <f>VLOOKUP(A910,'base (2)'!$A$3:$R$999,16)</f>
        <v>1368.4458333333337</v>
      </c>
      <c r="E910" t="str">
        <f>VLOOKUP(A910,'base (2)'!$A$3:$R$999,18)</f>
        <v>6. &gt;$1K &lt;$5K</v>
      </c>
      <c r="F910" t="s">
        <v>15</v>
      </c>
    </row>
    <row r="911" spans="1:6">
      <c r="A911">
        <v>611</v>
      </c>
      <c r="B911">
        <v>14515</v>
      </c>
      <c r="C911" t="s">
        <v>78</v>
      </c>
      <c r="D911" s="6">
        <f>VLOOKUP(A911,'base (2)'!$A$3:$R$999,16)</f>
        <v>1368.4458333333337</v>
      </c>
      <c r="E911" t="str">
        <f>VLOOKUP(A911,'base (2)'!$A$3:$R$999,18)</f>
        <v>6. &gt;$1K &lt;$5K</v>
      </c>
      <c r="F911" t="s">
        <v>15</v>
      </c>
    </row>
    <row r="912" spans="1:6">
      <c r="A912">
        <v>611</v>
      </c>
      <c r="B912">
        <v>5295</v>
      </c>
      <c r="C912" t="s">
        <v>79</v>
      </c>
      <c r="D912" s="6">
        <f>VLOOKUP(A912,'base (2)'!$A$3:$R$999,16)</f>
        <v>1368.4458333333337</v>
      </c>
      <c r="E912" t="str">
        <f>VLOOKUP(A912,'base (2)'!$A$3:$R$999,18)</f>
        <v>6. &gt;$1K &lt;$5K</v>
      </c>
      <c r="F912" t="s">
        <v>15</v>
      </c>
    </row>
    <row r="913" spans="1:6">
      <c r="A913">
        <v>611</v>
      </c>
      <c r="B913">
        <v>6070</v>
      </c>
      <c r="C913" t="s">
        <v>79</v>
      </c>
      <c r="D913" s="6">
        <f>VLOOKUP(A913,'base (2)'!$A$3:$R$999,16)</f>
        <v>1368.4458333333337</v>
      </c>
      <c r="E913" t="str">
        <f>VLOOKUP(A913,'base (2)'!$A$3:$R$999,18)</f>
        <v>6. &gt;$1K &lt;$5K</v>
      </c>
      <c r="F913" t="s">
        <v>15</v>
      </c>
    </row>
    <row r="914" spans="1:6">
      <c r="A914">
        <v>611</v>
      </c>
      <c r="B914">
        <v>6101</v>
      </c>
      <c r="C914" t="s">
        <v>79</v>
      </c>
      <c r="D914" s="6">
        <f>VLOOKUP(A914,'base (2)'!$A$3:$R$999,16)</f>
        <v>1368.4458333333337</v>
      </c>
      <c r="E914" t="str">
        <f>VLOOKUP(A914,'base (2)'!$A$3:$R$999,18)</f>
        <v>6. &gt;$1K &lt;$5K</v>
      </c>
      <c r="F914" t="s">
        <v>15</v>
      </c>
    </row>
    <row r="915" spans="1:6">
      <c r="A915">
        <v>611</v>
      </c>
      <c r="B915">
        <v>8779</v>
      </c>
      <c r="C915" t="s">
        <v>79</v>
      </c>
      <c r="D915" s="6">
        <f>VLOOKUP(A915,'base (2)'!$A$3:$R$999,16)</f>
        <v>1368.4458333333337</v>
      </c>
      <c r="E915" t="str">
        <f>VLOOKUP(A915,'base (2)'!$A$3:$R$999,18)</f>
        <v>6. &gt;$1K &lt;$5K</v>
      </c>
      <c r="F915" t="s">
        <v>15</v>
      </c>
    </row>
    <row r="916" spans="1:6">
      <c r="A916">
        <v>611</v>
      </c>
      <c r="B916">
        <v>8711</v>
      </c>
      <c r="C916" t="s">
        <v>81</v>
      </c>
      <c r="D916" s="6">
        <f>VLOOKUP(A916,'base (2)'!$A$3:$R$999,16)</f>
        <v>1368.4458333333337</v>
      </c>
      <c r="E916" t="str">
        <f>VLOOKUP(A916,'base (2)'!$A$3:$R$999,18)</f>
        <v>6. &gt;$1K &lt;$5K</v>
      </c>
      <c r="F916" t="s">
        <v>15</v>
      </c>
    </row>
    <row r="917" spans="1:6">
      <c r="A917">
        <v>611</v>
      </c>
      <c r="B917">
        <v>9617</v>
      </c>
      <c r="C917" t="s">
        <v>81</v>
      </c>
      <c r="D917" s="6">
        <f>VLOOKUP(A917,'base (2)'!$A$3:$R$999,16)</f>
        <v>1368.4458333333337</v>
      </c>
      <c r="E917" t="str">
        <f>VLOOKUP(A917,'base (2)'!$A$3:$R$999,18)</f>
        <v>6. &gt;$1K &lt;$5K</v>
      </c>
      <c r="F917" t="s">
        <v>15</v>
      </c>
    </row>
    <row r="918" spans="1:6">
      <c r="A918">
        <v>612</v>
      </c>
      <c r="B918">
        <v>4678</v>
      </c>
      <c r="C918" t="s">
        <v>75</v>
      </c>
      <c r="D918" s="6">
        <f>VLOOKUP(A918,'base (2)'!$A$3:$R$999,16)</f>
        <v>1368.4458333333337</v>
      </c>
      <c r="E918" t="str">
        <f>VLOOKUP(A918,'base (2)'!$A$3:$R$999,18)</f>
        <v>6. &gt;$1K &lt;$5K</v>
      </c>
      <c r="F918" t="s">
        <v>15</v>
      </c>
    </row>
    <row r="919" spans="1:6">
      <c r="A919">
        <v>612</v>
      </c>
      <c r="B919">
        <v>7878</v>
      </c>
      <c r="C919" t="s">
        <v>76</v>
      </c>
      <c r="D919" s="6">
        <f>VLOOKUP(A919,'base (2)'!$A$3:$R$999,16)</f>
        <v>1368.4458333333337</v>
      </c>
      <c r="E919" t="str">
        <f>VLOOKUP(A919,'base (2)'!$A$3:$R$999,18)</f>
        <v>6. &gt;$1K &lt;$5K</v>
      </c>
      <c r="F919" t="s">
        <v>15</v>
      </c>
    </row>
    <row r="920" spans="1:6">
      <c r="A920">
        <v>612</v>
      </c>
      <c r="B920">
        <v>15894</v>
      </c>
      <c r="C920" t="s">
        <v>76</v>
      </c>
      <c r="D920" s="6">
        <f>VLOOKUP(A920,'base (2)'!$A$3:$R$999,16)</f>
        <v>1368.4458333333337</v>
      </c>
      <c r="E920" t="str">
        <f>VLOOKUP(A920,'base (2)'!$A$3:$R$999,18)</f>
        <v>6. &gt;$1K &lt;$5K</v>
      </c>
      <c r="F920" t="s">
        <v>15</v>
      </c>
    </row>
    <row r="921" spans="1:6">
      <c r="A921">
        <v>612</v>
      </c>
      <c r="B921">
        <v>14990</v>
      </c>
      <c r="C921" t="s">
        <v>76</v>
      </c>
      <c r="D921" s="6">
        <f>VLOOKUP(A921,'base (2)'!$A$3:$R$999,16)</f>
        <v>1368.4458333333337</v>
      </c>
      <c r="E921" t="str">
        <f>VLOOKUP(A921,'base (2)'!$A$3:$R$999,18)</f>
        <v>6. &gt;$1K &lt;$5K</v>
      </c>
      <c r="F921" t="s">
        <v>15</v>
      </c>
    </row>
    <row r="922" spans="1:6">
      <c r="A922">
        <v>612</v>
      </c>
      <c r="B922">
        <v>15007</v>
      </c>
      <c r="C922" t="s">
        <v>76</v>
      </c>
      <c r="D922" s="6">
        <f>VLOOKUP(A922,'base (2)'!$A$3:$R$999,16)</f>
        <v>1368.4458333333337</v>
      </c>
      <c r="E922" t="str">
        <f>VLOOKUP(A922,'base (2)'!$A$3:$R$999,18)</f>
        <v>6. &gt;$1K &lt;$5K</v>
      </c>
      <c r="F922" t="s">
        <v>15</v>
      </c>
    </row>
    <row r="923" spans="1:6">
      <c r="A923">
        <v>612</v>
      </c>
      <c r="B923">
        <v>7161</v>
      </c>
      <c r="C923" t="s">
        <v>76</v>
      </c>
      <c r="D923" s="6">
        <f>VLOOKUP(A923,'base (2)'!$A$3:$R$999,16)</f>
        <v>1368.4458333333337</v>
      </c>
      <c r="E923" t="str">
        <f>VLOOKUP(A923,'base (2)'!$A$3:$R$999,18)</f>
        <v>6. &gt;$1K &lt;$5K</v>
      </c>
      <c r="F923" t="s">
        <v>15</v>
      </c>
    </row>
    <row r="924" spans="1:6">
      <c r="A924">
        <v>612</v>
      </c>
      <c r="B924">
        <v>4963</v>
      </c>
      <c r="C924" t="s">
        <v>77</v>
      </c>
      <c r="D924" s="6">
        <f>VLOOKUP(A924,'base (2)'!$A$3:$R$999,16)</f>
        <v>1368.4458333333337</v>
      </c>
      <c r="E924" t="str">
        <f>VLOOKUP(A924,'base (2)'!$A$3:$R$999,18)</f>
        <v>6. &gt;$1K &lt;$5K</v>
      </c>
      <c r="F924" t="s">
        <v>15</v>
      </c>
    </row>
    <row r="925" spans="1:6">
      <c r="A925">
        <v>612</v>
      </c>
      <c r="B925">
        <v>8074</v>
      </c>
      <c r="C925" t="s">
        <v>78</v>
      </c>
      <c r="D925" s="6">
        <f>VLOOKUP(A925,'base (2)'!$A$3:$R$999,16)</f>
        <v>1368.4458333333337</v>
      </c>
      <c r="E925" t="str">
        <f>VLOOKUP(A925,'base (2)'!$A$3:$R$999,18)</f>
        <v>6. &gt;$1K &lt;$5K</v>
      </c>
      <c r="F925" t="s">
        <v>15</v>
      </c>
    </row>
    <row r="926" spans="1:6">
      <c r="A926">
        <v>612</v>
      </c>
      <c r="B926">
        <v>8943</v>
      </c>
      <c r="C926" t="s">
        <v>79</v>
      </c>
      <c r="D926" s="6">
        <f>VLOOKUP(A926,'base (2)'!$A$3:$R$999,16)</f>
        <v>1368.4458333333337</v>
      </c>
      <c r="E926" t="str">
        <f>VLOOKUP(A926,'base (2)'!$A$3:$R$999,18)</f>
        <v>6. &gt;$1K &lt;$5K</v>
      </c>
      <c r="F926" t="s">
        <v>15</v>
      </c>
    </row>
    <row r="927" spans="1:6">
      <c r="A927">
        <v>612</v>
      </c>
      <c r="B927">
        <v>16039</v>
      </c>
      <c r="C927" t="s">
        <v>81</v>
      </c>
      <c r="D927" s="6">
        <f>VLOOKUP(A927,'base (2)'!$A$3:$R$999,16)</f>
        <v>1368.4458333333337</v>
      </c>
      <c r="E927" t="str">
        <f>VLOOKUP(A927,'base (2)'!$A$3:$R$999,18)</f>
        <v>6. &gt;$1K &lt;$5K</v>
      </c>
      <c r="F927" t="s">
        <v>15</v>
      </c>
    </row>
    <row r="928" spans="1:6">
      <c r="A928">
        <v>612</v>
      </c>
      <c r="B928">
        <v>13278</v>
      </c>
      <c r="C928" t="s">
        <v>81</v>
      </c>
      <c r="D928" s="6">
        <f>VLOOKUP(A928,'base (2)'!$A$3:$R$999,16)</f>
        <v>1368.4458333333337</v>
      </c>
      <c r="E928" t="str">
        <f>VLOOKUP(A928,'base (2)'!$A$3:$R$999,18)</f>
        <v>6. &gt;$1K &lt;$5K</v>
      </c>
      <c r="F928" t="s">
        <v>15</v>
      </c>
    </row>
    <row r="929" spans="1:6">
      <c r="A929">
        <v>613</v>
      </c>
      <c r="B929">
        <v>5599</v>
      </c>
      <c r="C929" t="s">
        <v>76</v>
      </c>
      <c r="D929" s="6">
        <f>VLOOKUP(A929,'base (2)'!$A$3:$R$999,16)</f>
        <v>1366.7416666666663</v>
      </c>
      <c r="E929" t="str">
        <f>VLOOKUP(A929,'base (2)'!$A$3:$R$999,18)</f>
        <v>6. &gt;$1K &lt;$5K</v>
      </c>
      <c r="F929" t="s">
        <v>15</v>
      </c>
    </row>
    <row r="930" spans="1:6">
      <c r="A930">
        <v>613</v>
      </c>
      <c r="B930">
        <v>9399</v>
      </c>
      <c r="C930" t="s">
        <v>77</v>
      </c>
      <c r="D930" s="6">
        <f>VLOOKUP(A930,'base (2)'!$A$3:$R$999,16)</f>
        <v>1366.7416666666663</v>
      </c>
      <c r="E930" t="str">
        <f>VLOOKUP(A930,'base (2)'!$A$3:$R$999,18)</f>
        <v>6. &gt;$1K &lt;$5K</v>
      </c>
      <c r="F930" t="s">
        <v>15</v>
      </c>
    </row>
    <row r="931" spans="1:6">
      <c r="A931">
        <v>613</v>
      </c>
      <c r="B931">
        <v>6913</v>
      </c>
      <c r="C931" t="s">
        <v>78</v>
      </c>
      <c r="D931" s="6">
        <f>VLOOKUP(A931,'base (2)'!$A$3:$R$999,16)</f>
        <v>1366.7416666666663</v>
      </c>
      <c r="E931" t="str">
        <f>VLOOKUP(A931,'base (2)'!$A$3:$R$999,18)</f>
        <v>6. &gt;$1K &lt;$5K</v>
      </c>
      <c r="F931" t="s">
        <v>15</v>
      </c>
    </row>
    <row r="932" spans="1:6">
      <c r="A932">
        <v>613</v>
      </c>
      <c r="B932">
        <v>9578</v>
      </c>
      <c r="C932" t="s">
        <v>78</v>
      </c>
      <c r="D932" s="6">
        <f>VLOOKUP(A932,'base (2)'!$A$3:$R$999,16)</f>
        <v>1366.7416666666663</v>
      </c>
      <c r="E932" t="str">
        <f>VLOOKUP(A932,'base (2)'!$A$3:$R$999,18)</f>
        <v>6. &gt;$1K &lt;$5K</v>
      </c>
      <c r="F932" t="s">
        <v>15</v>
      </c>
    </row>
    <row r="933" spans="1:6">
      <c r="A933">
        <v>613</v>
      </c>
      <c r="B933">
        <v>10896</v>
      </c>
      <c r="C933" t="s">
        <v>78</v>
      </c>
      <c r="D933" s="6">
        <f>VLOOKUP(A933,'base (2)'!$A$3:$R$999,16)</f>
        <v>1366.7416666666663</v>
      </c>
      <c r="E933" t="str">
        <f>VLOOKUP(A933,'base (2)'!$A$3:$R$999,18)</f>
        <v>6. &gt;$1K &lt;$5K</v>
      </c>
      <c r="F933" t="s">
        <v>15</v>
      </c>
    </row>
    <row r="934" spans="1:6">
      <c r="A934">
        <v>613</v>
      </c>
      <c r="B934">
        <v>4298</v>
      </c>
      <c r="C934" t="s">
        <v>80</v>
      </c>
      <c r="D934" s="6">
        <f>VLOOKUP(A934,'base (2)'!$A$3:$R$999,16)</f>
        <v>1366.7416666666663</v>
      </c>
      <c r="E934" t="str">
        <f>VLOOKUP(A934,'base (2)'!$A$3:$R$999,18)</f>
        <v>6. &gt;$1K &lt;$5K</v>
      </c>
      <c r="F934" t="s">
        <v>15</v>
      </c>
    </row>
    <row r="935" spans="1:6">
      <c r="A935">
        <v>613</v>
      </c>
      <c r="B935">
        <v>5749</v>
      </c>
      <c r="C935" t="s">
        <v>81</v>
      </c>
      <c r="D935" s="6">
        <f>VLOOKUP(A935,'base (2)'!$A$3:$R$999,16)</f>
        <v>1366.7416666666663</v>
      </c>
      <c r="E935" t="str">
        <f>VLOOKUP(A935,'base (2)'!$A$3:$R$999,18)</f>
        <v>6. &gt;$1K &lt;$5K</v>
      </c>
      <c r="F935" t="s">
        <v>15</v>
      </c>
    </row>
    <row r="936" spans="1:6">
      <c r="A936">
        <v>613</v>
      </c>
      <c r="B936">
        <v>17365</v>
      </c>
      <c r="C936" t="s">
        <v>81</v>
      </c>
      <c r="D936" s="6">
        <f>VLOOKUP(A936,'base (2)'!$A$3:$R$999,16)</f>
        <v>1366.7416666666663</v>
      </c>
      <c r="E936" t="str">
        <f>VLOOKUP(A936,'base (2)'!$A$3:$R$999,18)</f>
        <v>6. &gt;$1K &lt;$5K</v>
      </c>
      <c r="F936" t="s">
        <v>15</v>
      </c>
    </row>
    <row r="937" spans="1:6">
      <c r="A937">
        <v>614</v>
      </c>
      <c r="B937">
        <v>7756</v>
      </c>
      <c r="C937" t="s">
        <v>75</v>
      </c>
      <c r="D937" s="6">
        <f>VLOOKUP(A937,'base (2)'!$A$3:$R$999,16)</f>
        <v>1354.8125</v>
      </c>
      <c r="E937" t="str">
        <f>VLOOKUP(A937,'base (2)'!$A$3:$R$999,18)</f>
        <v>6. &gt;$1K &lt;$5K</v>
      </c>
      <c r="F937" t="s">
        <v>15</v>
      </c>
    </row>
    <row r="938" spans="1:6">
      <c r="A938">
        <v>614</v>
      </c>
      <c r="B938">
        <v>15730</v>
      </c>
      <c r="C938" t="s">
        <v>77</v>
      </c>
      <c r="D938" s="6">
        <f>VLOOKUP(A938,'base (2)'!$A$3:$R$999,16)</f>
        <v>1354.8125</v>
      </c>
      <c r="E938" t="str">
        <f>VLOOKUP(A938,'base (2)'!$A$3:$R$999,18)</f>
        <v>6. &gt;$1K &lt;$5K</v>
      </c>
      <c r="F938" t="s">
        <v>15</v>
      </c>
    </row>
    <row r="939" spans="1:6">
      <c r="A939">
        <v>614</v>
      </c>
      <c r="B939">
        <v>13859</v>
      </c>
      <c r="C939" t="s">
        <v>78</v>
      </c>
      <c r="D939" s="6">
        <f>VLOOKUP(A939,'base (2)'!$A$3:$R$999,16)</f>
        <v>1354.8125</v>
      </c>
      <c r="E939" t="str">
        <f>VLOOKUP(A939,'base (2)'!$A$3:$R$999,18)</f>
        <v>6. &gt;$1K &lt;$5K</v>
      </c>
      <c r="F939" t="s">
        <v>15</v>
      </c>
    </row>
    <row r="940" spans="1:6">
      <c r="A940">
        <v>614</v>
      </c>
      <c r="B940">
        <v>9888</v>
      </c>
      <c r="C940" t="s">
        <v>78</v>
      </c>
      <c r="D940" s="6">
        <f>VLOOKUP(A940,'base (2)'!$A$3:$R$999,16)</f>
        <v>1354.8125</v>
      </c>
      <c r="E940" t="str">
        <f>VLOOKUP(A940,'base (2)'!$A$3:$R$999,18)</f>
        <v>6. &gt;$1K &lt;$5K</v>
      </c>
      <c r="F940" t="s">
        <v>15</v>
      </c>
    </row>
    <row r="941" spans="1:6">
      <c r="A941">
        <v>614</v>
      </c>
      <c r="B941">
        <v>5488</v>
      </c>
      <c r="C941" t="s">
        <v>78</v>
      </c>
      <c r="D941" s="6">
        <f>VLOOKUP(A941,'base (2)'!$A$3:$R$999,16)</f>
        <v>1354.8125</v>
      </c>
      <c r="E941" t="str">
        <f>VLOOKUP(A941,'base (2)'!$A$3:$R$999,18)</f>
        <v>6. &gt;$1K &lt;$5K</v>
      </c>
      <c r="F941" t="s">
        <v>15</v>
      </c>
    </row>
    <row r="942" spans="1:6">
      <c r="A942">
        <v>614</v>
      </c>
      <c r="B942">
        <v>12614</v>
      </c>
      <c r="C942" t="s">
        <v>80</v>
      </c>
      <c r="D942" s="6">
        <f>VLOOKUP(A942,'base (2)'!$A$3:$R$999,16)</f>
        <v>1354.8125</v>
      </c>
      <c r="E942" t="str">
        <f>VLOOKUP(A942,'base (2)'!$A$3:$R$999,18)</f>
        <v>6. &gt;$1K &lt;$5K</v>
      </c>
      <c r="F942" t="s">
        <v>15</v>
      </c>
    </row>
    <row r="943" spans="1:6">
      <c r="A943">
        <v>614</v>
      </c>
      <c r="B943">
        <v>4617</v>
      </c>
      <c r="C943" t="s">
        <v>80</v>
      </c>
      <c r="D943" s="6">
        <f>VLOOKUP(A943,'base (2)'!$A$3:$R$999,16)</f>
        <v>1354.8125</v>
      </c>
      <c r="E943" t="str">
        <f>VLOOKUP(A943,'base (2)'!$A$3:$R$999,18)</f>
        <v>6. &gt;$1K &lt;$5K</v>
      </c>
      <c r="F943" t="s">
        <v>15</v>
      </c>
    </row>
    <row r="944" spans="1:6">
      <c r="A944">
        <v>614</v>
      </c>
      <c r="B944">
        <v>17097</v>
      </c>
      <c r="C944" t="s">
        <v>81</v>
      </c>
      <c r="D944" s="6">
        <f>VLOOKUP(A944,'base (2)'!$A$3:$R$999,16)</f>
        <v>1354.8125</v>
      </c>
      <c r="E944" t="str">
        <f>VLOOKUP(A944,'base (2)'!$A$3:$R$999,18)</f>
        <v>6. &gt;$1K &lt;$5K</v>
      </c>
      <c r="F944" t="s">
        <v>15</v>
      </c>
    </row>
    <row r="945" spans="1:6">
      <c r="A945">
        <v>614</v>
      </c>
      <c r="B945">
        <v>13320</v>
      </c>
      <c r="C945" t="s">
        <v>81</v>
      </c>
      <c r="D945" s="6">
        <f>VLOOKUP(A945,'base (2)'!$A$3:$R$999,16)</f>
        <v>1354.8125</v>
      </c>
      <c r="E945" t="str">
        <f>VLOOKUP(A945,'base (2)'!$A$3:$R$999,18)</f>
        <v>6. &gt;$1K &lt;$5K</v>
      </c>
      <c r="F945" t="s">
        <v>15</v>
      </c>
    </row>
    <row r="946" spans="1:6">
      <c r="A946">
        <v>615</v>
      </c>
      <c r="B946">
        <v>6128</v>
      </c>
      <c r="C946" t="s">
        <v>75</v>
      </c>
      <c r="D946" s="6">
        <f>VLOOKUP(A946,'base (2)'!$A$3:$R$999,16)</f>
        <v>1349.7</v>
      </c>
      <c r="E946" t="str">
        <f>VLOOKUP(A946,'base (2)'!$A$3:$R$999,18)</f>
        <v>6. &gt;$1K &lt;$5K</v>
      </c>
      <c r="F946" t="s">
        <v>15</v>
      </c>
    </row>
    <row r="947" spans="1:6">
      <c r="A947">
        <v>615</v>
      </c>
      <c r="B947">
        <v>10026</v>
      </c>
      <c r="C947" t="s">
        <v>76</v>
      </c>
      <c r="D947" s="6">
        <f>VLOOKUP(A947,'base (2)'!$A$3:$R$999,16)</f>
        <v>1349.7</v>
      </c>
      <c r="E947" t="str">
        <f>VLOOKUP(A947,'base (2)'!$A$3:$R$999,18)</f>
        <v>6. &gt;$1K &lt;$5K</v>
      </c>
      <c r="F947" t="s">
        <v>15</v>
      </c>
    </row>
    <row r="948" spans="1:6">
      <c r="A948">
        <v>615</v>
      </c>
      <c r="B948">
        <v>13976</v>
      </c>
      <c r="C948" t="s">
        <v>77</v>
      </c>
      <c r="D948" s="6">
        <f>VLOOKUP(A948,'base (2)'!$A$3:$R$999,16)</f>
        <v>1349.7</v>
      </c>
      <c r="E948" t="str">
        <f>VLOOKUP(A948,'base (2)'!$A$3:$R$999,18)</f>
        <v>6. &gt;$1K &lt;$5K</v>
      </c>
      <c r="F948" t="s">
        <v>15</v>
      </c>
    </row>
    <row r="949" spans="1:6">
      <c r="A949">
        <v>615</v>
      </c>
      <c r="B949">
        <v>10592</v>
      </c>
      <c r="C949" t="s">
        <v>78</v>
      </c>
      <c r="D949" s="6">
        <f>VLOOKUP(A949,'base (2)'!$A$3:$R$999,16)</f>
        <v>1349.7</v>
      </c>
      <c r="E949" t="str">
        <f>VLOOKUP(A949,'base (2)'!$A$3:$R$999,18)</f>
        <v>6. &gt;$1K &lt;$5K</v>
      </c>
      <c r="F949" t="s">
        <v>15</v>
      </c>
    </row>
    <row r="950" spans="1:6">
      <c r="A950">
        <v>615</v>
      </c>
      <c r="B950">
        <v>11005</v>
      </c>
      <c r="C950" t="s">
        <v>81</v>
      </c>
      <c r="D950" s="6">
        <f>VLOOKUP(A950,'base (2)'!$A$3:$R$999,16)</f>
        <v>1349.7</v>
      </c>
      <c r="E950" t="str">
        <f>VLOOKUP(A950,'base (2)'!$A$3:$R$999,18)</f>
        <v>6. &gt;$1K &lt;$5K</v>
      </c>
      <c r="F950" t="s">
        <v>15</v>
      </c>
    </row>
    <row r="951" spans="1:6">
      <c r="A951">
        <v>615</v>
      </c>
      <c r="B951">
        <v>10498</v>
      </c>
      <c r="C951" t="s">
        <v>81</v>
      </c>
      <c r="D951" s="6">
        <f>VLOOKUP(A951,'base (2)'!$A$3:$R$999,16)</f>
        <v>1349.7</v>
      </c>
      <c r="E951" t="str">
        <f>VLOOKUP(A951,'base (2)'!$A$3:$R$999,18)</f>
        <v>6. &gt;$1K &lt;$5K</v>
      </c>
      <c r="F951" t="s">
        <v>15</v>
      </c>
    </row>
    <row r="952" spans="1:6">
      <c r="A952">
        <v>615</v>
      </c>
      <c r="B952">
        <v>4951</v>
      </c>
      <c r="C952" t="s">
        <v>81</v>
      </c>
      <c r="D952" s="6">
        <f>VLOOKUP(A952,'base (2)'!$A$3:$R$999,16)</f>
        <v>1349.7</v>
      </c>
      <c r="E952" t="str">
        <f>VLOOKUP(A952,'base (2)'!$A$3:$R$999,18)</f>
        <v>6. &gt;$1K &lt;$5K</v>
      </c>
      <c r="F952" t="s">
        <v>15</v>
      </c>
    </row>
    <row r="953" spans="1:6">
      <c r="A953">
        <v>615</v>
      </c>
      <c r="B953">
        <v>14686</v>
      </c>
      <c r="C953" t="s">
        <v>81</v>
      </c>
      <c r="D953" s="6">
        <f>VLOOKUP(A953,'base (2)'!$A$3:$R$999,16)</f>
        <v>1349.7</v>
      </c>
      <c r="E953" t="str">
        <f>VLOOKUP(A953,'base (2)'!$A$3:$R$999,18)</f>
        <v>6. &gt;$1K &lt;$5K</v>
      </c>
      <c r="F953" t="s">
        <v>15</v>
      </c>
    </row>
    <row r="954" spans="1:6">
      <c r="A954">
        <v>616</v>
      </c>
      <c r="B954">
        <v>14462</v>
      </c>
      <c r="C954" t="s">
        <v>76</v>
      </c>
      <c r="D954" s="6">
        <f>VLOOKUP(A954,'base (2)'!$A$3:$R$999,16)</f>
        <v>1342.8833333333337</v>
      </c>
      <c r="E954" t="str">
        <f>VLOOKUP(A954,'base (2)'!$A$3:$R$999,18)</f>
        <v>6. &gt;$1K &lt;$5K</v>
      </c>
      <c r="F954" t="s">
        <v>15</v>
      </c>
    </row>
    <row r="955" spans="1:6">
      <c r="A955">
        <v>616</v>
      </c>
      <c r="B955">
        <v>6207</v>
      </c>
      <c r="C955" t="s">
        <v>76</v>
      </c>
      <c r="D955" s="6">
        <f>VLOOKUP(A955,'base (2)'!$A$3:$R$999,16)</f>
        <v>1342.8833333333337</v>
      </c>
      <c r="E955" t="str">
        <f>VLOOKUP(A955,'base (2)'!$A$3:$R$999,18)</f>
        <v>6. &gt;$1K &lt;$5K</v>
      </c>
      <c r="F955" t="s">
        <v>15</v>
      </c>
    </row>
    <row r="956" spans="1:6">
      <c r="A956">
        <v>616</v>
      </c>
      <c r="B956">
        <v>6524</v>
      </c>
      <c r="C956" t="s">
        <v>77</v>
      </c>
      <c r="D956" s="6">
        <f>VLOOKUP(A956,'base (2)'!$A$3:$R$999,16)</f>
        <v>1342.8833333333337</v>
      </c>
      <c r="E956" t="str">
        <f>VLOOKUP(A956,'base (2)'!$A$3:$R$999,18)</f>
        <v>6. &gt;$1K &lt;$5K</v>
      </c>
      <c r="F956" t="s">
        <v>15</v>
      </c>
    </row>
    <row r="957" spans="1:6">
      <c r="A957">
        <v>616</v>
      </c>
      <c r="B957">
        <v>15838</v>
      </c>
      <c r="C957" t="s">
        <v>79</v>
      </c>
      <c r="D957" s="6">
        <f>VLOOKUP(A957,'base (2)'!$A$3:$R$999,16)</f>
        <v>1342.8833333333337</v>
      </c>
      <c r="E957" t="str">
        <f>VLOOKUP(A957,'base (2)'!$A$3:$R$999,18)</f>
        <v>6. &gt;$1K &lt;$5K</v>
      </c>
      <c r="F957" t="s">
        <v>15</v>
      </c>
    </row>
    <row r="958" spans="1:6">
      <c r="A958">
        <v>616</v>
      </c>
      <c r="B958">
        <v>7848</v>
      </c>
      <c r="C958" t="s">
        <v>80</v>
      </c>
      <c r="D958" s="6">
        <f>VLOOKUP(A958,'base (2)'!$A$3:$R$999,16)</f>
        <v>1342.8833333333337</v>
      </c>
      <c r="E958" t="str">
        <f>VLOOKUP(A958,'base (2)'!$A$3:$R$999,18)</f>
        <v>6. &gt;$1K &lt;$5K</v>
      </c>
      <c r="F958" t="s">
        <v>15</v>
      </c>
    </row>
    <row r="959" spans="1:6">
      <c r="A959">
        <v>616</v>
      </c>
      <c r="B959">
        <v>10704</v>
      </c>
      <c r="C959" t="s">
        <v>81</v>
      </c>
      <c r="D959" s="6">
        <f>VLOOKUP(A959,'base (2)'!$A$3:$R$999,16)</f>
        <v>1342.8833333333337</v>
      </c>
      <c r="E959" t="str">
        <f>VLOOKUP(A959,'base (2)'!$A$3:$R$999,18)</f>
        <v>6. &gt;$1K &lt;$5K</v>
      </c>
      <c r="F959" t="s">
        <v>15</v>
      </c>
    </row>
    <row r="960" spans="1:6">
      <c r="A960">
        <v>617</v>
      </c>
      <c r="B960">
        <v>5665</v>
      </c>
      <c r="C960" t="s">
        <v>75</v>
      </c>
      <c r="D960" s="6">
        <f>VLOOKUP(A960,'base (2)'!$A$3:$R$999,16)</f>
        <v>1342.8833333333337</v>
      </c>
      <c r="E960" t="str">
        <f>VLOOKUP(A960,'base (2)'!$A$3:$R$999,18)</f>
        <v>6. &gt;$1K &lt;$5K</v>
      </c>
      <c r="F960" t="s">
        <v>15</v>
      </c>
    </row>
    <row r="961" spans="1:6">
      <c r="A961">
        <v>617</v>
      </c>
      <c r="B961">
        <v>10944</v>
      </c>
      <c r="C961" t="s">
        <v>76</v>
      </c>
      <c r="D961" s="6">
        <f>VLOOKUP(A961,'base (2)'!$A$3:$R$999,16)</f>
        <v>1342.8833333333337</v>
      </c>
      <c r="E961" t="str">
        <f>VLOOKUP(A961,'base (2)'!$A$3:$R$999,18)</f>
        <v>6. &gt;$1K &lt;$5K</v>
      </c>
      <c r="F961" t="s">
        <v>15</v>
      </c>
    </row>
    <row r="962" spans="1:6">
      <c r="A962">
        <v>617</v>
      </c>
      <c r="B962">
        <v>16431</v>
      </c>
      <c r="C962" t="s">
        <v>79</v>
      </c>
      <c r="D962" s="6">
        <f>VLOOKUP(A962,'base (2)'!$A$3:$R$999,16)</f>
        <v>1342.8833333333337</v>
      </c>
      <c r="E962" t="str">
        <f>VLOOKUP(A962,'base (2)'!$A$3:$R$999,18)</f>
        <v>6. &gt;$1K &lt;$5K</v>
      </c>
      <c r="F962" t="s">
        <v>15</v>
      </c>
    </row>
    <row r="963" spans="1:6">
      <c r="A963">
        <v>617</v>
      </c>
      <c r="B963">
        <v>10212</v>
      </c>
      <c r="C963" t="s">
        <v>81</v>
      </c>
      <c r="D963" s="6">
        <f>VLOOKUP(A963,'base (2)'!$A$3:$R$999,16)</f>
        <v>1342.8833333333337</v>
      </c>
      <c r="E963" t="str">
        <f>VLOOKUP(A963,'base (2)'!$A$3:$R$999,18)</f>
        <v>6. &gt;$1K &lt;$5K</v>
      </c>
      <c r="F963" t="s">
        <v>15</v>
      </c>
    </row>
    <row r="964" spans="1:6">
      <c r="A964">
        <v>617</v>
      </c>
      <c r="B964">
        <v>16645</v>
      </c>
      <c r="C964" t="s">
        <v>81</v>
      </c>
      <c r="D964" s="6">
        <f>VLOOKUP(A964,'base (2)'!$A$3:$R$999,16)</f>
        <v>1342.8833333333337</v>
      </c>
      <c r="E964" t="str">
        <f>VLOOKUP(A964,'base (2)'!$A$3:$R$999,18)</f>
        <v>6. &gt;$1K &lt;$5K</v>
      </c>
      <c r="F964" t="s">
        <v>15</v>
      </c>
    </row>
    <row r="965" spans="1:6">
      <c r="A965">
        <v>617</v>
      </c>
      <c r="B965">
        <v>12931</v>
      </c>
      <c r="C965" t="s">
        <v>81</v>
      </c>
      <c r="D965" s="6">
        <f>VLOOKUP(A965,'base (2)'!$A$3:$R$999,16)</f>
        <v>1342.8833333333337</v>
      </c>
      <c r="E965" t="str">
        <f>VLOOKUP(A965,'base (2)'!$A$3:$R$999,18)</f>
        <v>6. &gt;$1K &lt;$5K</v>
      </c>
      <c r="F965" t="s">
        <v>15</v>
      </c>
    </row>
    <row r="966" spans="1:6">
      <c r="A966">
        <v>617</v>
      </c>
      <c r="B966">
        <v>15357</v>
      </c>
      <c r="C966" t="s">
        <v>81</v>
      </c>
      <c r="D966" s="6">
        <f>VLOOKUP(A966,'base (2)'!$A$3:$R$999,16)</f>
        <v>1342.8833333333337</v>
      </c>
      <c r="E966" t="str">
        <f>VLOOKUP(A966,'base (2)'!$A$3:$R$999,18)</f>
        <v>6. &gt;$1K &lt;$5K</v>
      </c>
      <c r="F966" t="s">
        <v>15</v>
      </c>
    </row>
    <row r="967" spans="1:6">
      <c r="A967">
        <v>617</v>
      </c>
      <c r="B967">
        <v>6676</v>
      </c>
      <c r="C967" t="s">
        <v>81</v>
      </c>
      <c r="D967" s="6">
        <f>VLOOKUP(A967,'base (2)'!$A$3:$R$999,16)</f>
        <v>1342.8833333333337</v>
      </c>
      <c r="E967" t="str">
        <f>VLOOKUP(A967,'base (2)'!$A$3:$R$999,18)</f>
        <v>6. &gt;$1K &lt;$5K</v>
      </c>
      <c r="F967" t="s">
        <v>15</v>
      </c>
    </row>
    <row r="968" spans="1:6">
      <c r="A968">
        <v>618</v>
      </c>
      <c r="B968">
        <v>8241</v>
      </c>
      <c r="C968" t="s">
        <v>75</v>
      </c>
      <c r="D968" s="6">
        <f>VLOOKUP(A968,'base (2)'!$A$3:$R$999,16)</f>
        <v>1339.4749999999999</v>
      </c>
      <c r="E968" t="str">
        <f>VLOOKUP(A968,'base (2)'!$A$3:$R$999,18)</f>
        <v>6. &gt;$1K &lt;$5K</v>
      </c>
      <c r="F968" t="s">
        <v>15</v>
      </c>
    </row>
    <row r="969" spans="1:6">
      <c r="A969">
        <v>618</v>
      </c>
      <c r="B969">
        <v>17209</v>
      </c>
      <c r="C969" t="s">
        <v>77</v>
      </c>
      <c r="D969" s="6">
        <f>VLOOKUP(A969,'base (2)'!$A$3:$R$999,16)</f>
        <v>1339.4749999999999</v>
      </c>
      <c r="E969" t="str">
        <f>VLOOKUP(A969,'base (2)'!$A$3:$R$999,18)</f>
        <v>6. &gt;$1K &lt;$5K</v>
      </c>
      <c r="F969" t="s">
        <v>15</v>
      </c>
    </row>
    <row r="970" spans="1:6">
      <c r="A970">
        <v>618</v>
      </c>
      <c r="B970">
        <v>17156</v>
      </c>
      <c r="C970" t="s">
        <v>77</v>
      </c>
      <c r="D970" s="6">
        <f>VLOOKUP(A970,'base (2)'!$A$3:$R$999,16)</f>
        <v>1339.4749999999999</v>
      </c>
      <c r="E970" t="str">
        <f>VLOOKUP(A970,'base (2)'!$A$3:$R$999,18)</f>
        <v>6. &gt;$1K &lt;$5K</v>
      </c>
      <c r="F970" t="s">
        <v>15</v>
      </c>
    </row>
    <row r="971" spans="1:6">
      <c r="A971">
        <v>618</v>
      </c>
      <c r="B971">
        <v>12810</v>
      </c>
      <c r="C971" t="s">
        <v>77</v>
      </c>
      <c r="D971" s="6">
        <f>VLOOKUP(A971,'base (2)'!$A$3:$R$999,16)</f>
        <v>1339.4749999999999</v>
      </c>
      <c r="E971" t="str">
        <f>VLOOKUP(A971,'base (2)'!$A$3:$R$999,18)</f>
        <v>6. &gt;$1K &lt;$5K</v>
      </c>
      <c r="F971" t="s">
        <v>15</v>
      </c>
    </row>
    <row r="972" spans="1:6">
      <c r="A972">
        <v>618</v>
      </c>
      <c r="B972">
        <v>11694</v>
      </c>
      <c r="C972" t="s">
        <v>78</v>
      </c>
      <c r="D972" s="6">
        <f>VLOOKUP(A972,'base (2)'!$A$3:$R$999,16)</f>
        <v>1339.4749999999999</v>
      </c>
      <c r="E972" t="str">
        <f>VLOOKUP(A972,'base (2)'!$A$3:$R$999,18)</f>
        <v>6. &gt;$1K &lt;$5K</v>
      </c>
      <c r="F972" t="s">
        <v>15</v>
      </c>
    </row>
    <row r="973" spans="1:6">
      <c r="A973">
        <v>618</v>
      </c>
      <c r="B973">
        <v>8526</v>
      </c>
      <c r="C973" t="s">
        <v>79</v>
      </c>
      <c r="D973" s="6">
        <f>VLOOKUP(A973,'base (2)'!$A$3:$R$999,16)</f>
        <v>1339.4749999999999</v>
      </c>
      <c r="E973" t="str">
        <f>VLOOKUP(A973,'base (2)'!$A$3:$R$999,18)</f>
        <v>6. &gt;$1K &lt;$5K</v>
      </c>
      <c r="F973" t="s">
        <v>15</v>
      </c>
    </row>
    <row r="974" spans="1:6">
      <c r="A974">
        <v>619</v>
      </c>
      <c r="B974">
        <v>15816</v>
      </c>
      <c r="C974" t="s">
        <v>74</v>
      </c>
      <c r="D974" s="6">
        <f>VLOOKUP(A974,'base (2)'!$A$3:$R$999,16)</f>
        <v>1334.3625</v>
      </c>
      <c r="E974" t="str">
        <f>VLOOKUP(A974,'base (2)'!$A$3:$R$999,18)</f>
        <v>6. &gt;$1K &lt;$5K</v>
      </c>
      <c r="F974" t="s">
        <v>15</v>
      </c>
    </row>
    <row r="975" spans="1:6">
      <c r="A975">
        <v>619</v>
      </c>
      <c r="B975">
        <v>14446</v>
      </c>
      <c r="C975" t="s">
        <v>75</v>
      </c>
      <c r="D975" s="6">
        <f>VLOOKUP(A975,'base (2)'!$A$3:$R$999,16)</f>
        <v>1334.3625</v>
      </c>
      <c r="E975" t="str">
        <f>VLOOKUP(A975,'base (2)'!$A$3:$R$999,18)</f>
        <v>6. &gt;$1K &lt;$5K</v>
      </c>
      <c r="F975" t="s">
        <v>15</v>
      </c>
    </row>
    <row r="976" spans="1:6">
      <c r="A976">
        <v>619</v>
      </c>
      <c r="B976">
        <v>6756</v>
      </c>
      <c r="C976" t="s">
        <v>75</v>
      </c>
      <c r="D976" s="6">
        <f>VLOOKUP(A976,'base (2)'!$A$3:$R$999,16)</f>
        <v>1334.3625</v>
      </c>
      <c r="E976" t="str">
        <f>VLOOKUP(A976,'base (2)'!$A$3:$R$999,18)</f>
        <v>6. &gt;$1K &lt;$5K</v>
      </c>
      <c r="F976" t="s">
        <v>15</v>
      </c>
    </row>
    <row r="977" spans="1:6">
      <c r="A977">
        <v>619</v>
      </c>
      <c r="B977">
        <v>12398</v>
      </c>
      <c r="C977" t="s">
        <v>75</v>
      </c>
      <c r="D977" s="6">
        <f>VLOOKUP(A977,'base (2)'!$A$3:$R$999,16)</f>
        <v>1334.3625</v>
      </c>
      <c r="E977" t="str">
        <f>VLOOKUP(A977,'base (2)'!$A$3:$R$999,18)</f>
        <v>6. &gt;$1K &lt;$5K</v>
      </c>
      <c r="F977" t="s">
        <v>15</v>
      </c>
    </row>
    <row r="978" spans="1:6">
      <c r="A978">
        <v>619</v>
      </c>
      <c r="B978">
        <v>10766</v>
      </c>
      <c r="C978" t="s">
        <v>75</v>
      </c>
      <c r="D978" s="6">
        <f>VLOOKUP(A978,'base (2)'!$A$3:$R$999,16)</f>
        <v>1334.3625</v>
      </c>
      <c r="E978" t="str">
        <f>VLOOKUP(A978,'base (2)'!$A$3:$R$999,18)</f>
        <v>6. &gt;$1K &lt;$5K</v>
      </c>
      <c r="F978" t="s">
        <v>15</v>
      </c>
    </row>
    <row r="979" spans="1:6">
      <c r="A979">
        <v>619</v>
      </c>
      <c r="B979">
        <v>12589</v>
      </c>
      <c r="C979" t="s">
        <v>76</v>
      </c>
      <c r="D979" s="6">
        <f>VLOOKUP(A979,'base (2)'!$A$3:$R$999,16)</f>
        <v>1334.3625</v>
      </c>
      <c r="E979" t="str">
        <f>VLOOKUP(A979,'base (2)'!$A$3:$R$999,18)</f>
        <v>6. &gt;$1K &lt;$5K</v>
      </c>
      <c r="F979" t="s">
        <v>15</v>
      </c>
    </row>
    <row r="980" spans="1:6">
      <c r="A980">
        <v>619</v>
      </c>
      <c r="B980">
        <v>14682</v>
      </c>
      <c r="C980" t="s">
        <v>76</v>
      </c>
      <c r="D980" s="6">
        <f>VLOOKUP(A980,'base (2)'!$A$3:$R$999,16)</f>
        <v>1334.3625</v>
      </c>
      <c r="E980" t="str">
        <f>VLOOKUP(A980,'base (2)'!$A$3:$R$999,18)</f>
        <v>6. &gt;$1K &lt;$5K</v>
      </c>
      <c r="F980" t="s">
        <v>15</v>
      </c>
    </row>
    <row r="981" spans="1:6">
      <c r="A981">
        <v>619</v>
      </c>
      <c r="B981">
        <v>8555</v>
      </c>
      <c r="C981" t="s">
        <v>77</v>
      </c>
      <c r="D981" s="6">
        <f>VLOOKUP(A981,'base (2)'!$A$3:$R$999,16)</f>
        <v>1334.3625</v>
      </c>
      <c r="E981" t="str">
        <f>VLOOKUP(A981,'base (2)'!$A$3:$R$999,18)</f>
        <v>6. &gt;$1K &lt;$5K</v>
      </c>
      <c r="F981" t="s">
        <v>15</v>
      </c>
    </row>
    <row r="982" spans="1:6">
      <c r="A982">
        <v>619</v>
      </c>
      <c r="B982">
        <v>11424</v>
      </c>
      <c r="C982" t="s">
        <v>77</v>
      </c>
      <c r="D982" s="6">
        <f>VLOOKUP(A982,'base (2)'!$A$3:$R$999,16)</f>
        <v>1334.3625</v>
      </c>
      <c r="E982" t="str">
        <f>VLOOKUP(A982,'base (2)'!$A$3:$R$999,18)</f>
        <v>6. &gt;$1K &lt;$5K</v>
      </c>
      <c r="F982" t="s">
        <v>15</v>
      </c>
    </row>
    <row r="983" spans="1:6">
      <c r="A983">
        <v>619</v>
      </c>
      <c r="B983">
        <v>13913</v>
      </c>
      <c r="C983" t="s">
        <v>77</v>
      </c>
      <c r="D983" s="6">
        <f>VLOOKUP(A983,'base (2)'!$A$3:$R$999,16)</f>
        <v>1334.3625</v>
      </c>
      <c r="E983" t="str">
        <f>VLOOKUP(A983,'base (2)'!$A$3:$R$999,18)</f>
        <v>6. &gt;$1K &lt;$5K</v>
      </c>
      <c r="F983" t="s">
        <v>15</v>
      </c>
    </row>
    <row r="984" spans="1:6">
      <c r="A984">
        <v>619</v>
      </c>
      <c r="B984">
        <v>9940</v>
      </c>
      <c r="C984" t="s">
        <v>77</v>
      </c>
      <c r="D984" s="6">
        <f>VLOOKUP(A984,'base (2)'!$A$3:$R$999,16)</f>
        <v>1334.3625</v>
      </c>
      <c r="E984" t="str">
        <f>VLOOKUP(A984,'base (2)'!$A$3:$R$999,18)</f>
        <v>6. &gt;$1K &lt;$5K</v>
      </c>
      <c r="F984" t="s">
        <v>15</v>
      </c>
    </row>
    <row r="985" spans="1:6">
      <c r="A985">
        <v>619</v>
      </c>
      <c r="B985">
        <v>11731</v>
      </c>
      <c r="C985" t="s">
        <v>79</v>
      </c>
      <c r="D985" s="6">
        <f>VLOOKUP(A985,'base (2)'!$A$3:$R$999,16)</f>
        <v>1334.3625</v>
      </c>
      <c r="E985" t="str">
        <f>VLOOKUP(A985,'base (2)'!$A$3:$R$999,18)</f>
        <v>6. &gt;$1K &lt;$5K</v>
      </c>
      <c r="F985" t="s">
        <v>15</v>
      </c>
    </row>
    <row r="986" spans="1:6">
      <c r="A986">
        <v>619</v>
      </c>
      <c r="B986">
        <v>16986</v>
      </c>
      <c r="C986" t="s">
        <v>80</v>
      </c>
      <c r="D986" s="6">
        <f>VLOOKUP(A986,'base (2)'!$A$3:$R$999,16)</f>
        <v>1334.3625</v>
      </c>
      <c r="E986" t="str">
        <f>VLOOKUP(A986,'base (2)'!$A$3:$R$999,18)</f>
        <v>6. &gt;$1K &lt;$5K</v>
      </c>
      <c r="F986" t="s">
        <v>15</v>
      </c>
    </row>
    <row r="987" spans="1:6">
      <c r="A987">
        <v>619</v>
      </c>
      <c r="B987">
        <v>7787</v>
      </c>
      <c r="C987" t="s">
        <v>81</v>
      </c>
      <c r="D987" s="6">
        <f>VLOOKUP(A987,'base (2)'!$A$3:$R$999,16)</f>
        <v>1334.3625</v>
      </c>
      <c r="E987" t="str">
        <f>VLOOKUP(A987,'base (2)'!$A$3:$R$999,18)</f>
        <v>6. &gt;$1K &lt;$5K</v>
      </c>
      <c r="F987" t="s">
        <v>15</v>
      </c>
    </row>
    <row r="988" spans="1:6">
      <c r="A988">
        <v>619</v>
      </c>
      <c r="B988">
        <v>10623</v>
      </c>
      <c r="C988" t="s">
        <v>81</v>
      </c>
      <c r="D988" s="6">
        <f>VLOOKUP(A988,'base (2)'!$A$3:$R$999,16)</f>
        <v>1334.3625</v>
      </c>
      <c r="E988" t="str">
        <f>VLOOKUP(A988,'base (2)'!$A$3:$R$999,18)</f>
        <v>6. &gt;$1K &lt;$5K</v>
      </c>
      <c r="F988" t="s">
        <v>15</v>
      </c>
    </row>
    <row r="989" spans="1:6">
      <c r="A989">
        <v>619</v>
      </c>
      <c r="B989">
        <v>14745</v>
      </c>
      <c r="C989" t="s">
        <v>81</v>
      </c>
      <c r="D989" s="6">
        <f>VLOOKUP(A989,'base (2)'!$A$3:$R$999,16)</f>
        <v>1334.3625</v>
      </c>
      <c r="E989" t="str">
        <f>VLOOKUP(A989,'base (2)'!$A$3:$R$999,18)</f>
        <v>6. &gt;$1K &lt;$5K</v>
      </c>
      <c r="F989" t="s">
        <v>15</v>
      </c>
    </row>
    <row r="990" spans="1:6">
      <c r="A990">
        <v>620</v>
      </c>
      <c r="B990">
        <v>5610</v>
      </c>
      <c r="C990" t="s">
        <v>74</v>
      </c>
      <c r="D990" s="6">
        <f>VLOOKUP(A990,'base (2)'!$A$3:$R$999,16)</f>
        <v>1327.5458333333336</v>
      </c>
      <c r="E990" t="str">
        <f>VLOOKUP(A990,'base (2)'!$A$3:$R$999,18)</f>
        <v>6. &gt;$1K &lt;$5K</v>
      </c>
      <c r="F990" t="s">
        <v>15</v>
      </c>
    </row>
    <row r="991" spans="1:6">
      <c r="A991">
        <v>620</v>
      </c>
      <c r="B991">
        <v>9676</v>
      </c>
      <c r="C991" t="s">
        <v>77</v>
      </c>
      <c r="D991" s="6">
        <f>VLOOKUP(A991,'base (2)'!$A$3:$R$999,16)</f>
        <v>1327.5458333333336</v>
      </c>
      <c r="E991" t="str">
        <f>VLOOKUP(A991,'base (2)'!$A$3:$R$999,18)</f>
        <v>6. &gt;$1K &lt;$5K</v>
      </c>
      <c r="F991" t="s">
        <v>15</v>
      </c>
    </row>
    <row r="992" spans="1:6">
      <c r="A992">
        <v>620</v>
      </c>
      <c r="B992">
        <v>11586</v>
      </c>
      <c r="C992" t="s">
        <v>78</v>
      </c>
      <c r="D992" s="6">
        <f>VLOOKUP(A992,'base (2)'!$A$3:$R$999,16)</f>
        <v>1327.5458333333336</v>
      </c>
      <c r="E992" t="str">
        <f>VLOOKUP(A992,'base (2)'!$A$3:$R$999,18)</f>
        <v>6. &gt;$1K &lt;$5K</v>
      </c>
      <c r="F992" t="s">
        <v>15</v>
      </c>
    </row>
    <row r="993" spans="1:6">
      <c r="A993">
        <v>620</v>
      </c>
      <c r="B993">
        <v>16645</v>
      </c>
      <c r="C993" t="s">
        <v>79</v>
      </c>
      <c r="D993" s="6">
        <f>VLOOKUP(A993,'base (2)'!$A$3:$R$999,16)</f>
        <v>1327.5458333333336</v>
      </c>
      <c r="E993" t="str">
        <f>VLOOKUP(A993,'base (2)'!$A$3:$R$999,18)</f>
        <v>6. &gt;$1K &lt;$5K</v>
      </c>
      <c r="F993" t="s">
        <v>15</v>
      </c>
    </row>
    <row r="994" spans="1:6">
      <c r="A994">
        <v>621</v>
      </c>
      <c r="B994">
        <v>7767</v>
      </c>
      <c r="C994" t="s">
        <v>75</v>
      </c>
      <c r="D994" s="6">
        <f>VLOOKUP(A994,'base (2)'!$A$3:$R$999,16)</f>
        <v>1313.9124999999999</v>
      </c>
      <c r="E994" t="str">
        <f>VLOOKUP(A994,'base (2)'!$A$3:$R$999,18)</f>
        <v>6. &gt;$1K &lt;$5K</v>
      </c>
      <c r="F994" t="s">
        <v>15</v>
      </c>
    </row>
    <row r="995" spans="1:6">
      <c r="A995">
        <v>621</v>
      </c>
      <c r="B995">
        <v>8055</v>
      </c>
      <c r="C995" t="s">
        <v>75</v>
      </c>
      <c r="D995" s="6">
        <f>VLOOKUP(A995,'base (2)'!$A$3:$R$999,16)</f>
        <v>1313.9124999999999</v>
      </c>
      <c r="E995" t="str">
        <f>VLOOKUP(A995,'base (2)'!$A$3:$R$999,18)</f>
        <v>6. &gt;$1K &lt;$5K</v>
      </c>
      <c r="F995" t="s">
        <v>15</v>
      </c>
    </row>
    <row r="996" spans="1:6">
      <c r="A996">
        <v>621</v>
      </c>
      <c r="B996">
        <v>11143</v>
      </c>
      <c r="C996" t="s">
        <v>76</v>
      </c>
      <c r="D996" s="6">
        <f>VLOOKUP(A996,'base (2)'!$A$3:$R$999,16)</f>
        <v>1313.9124999999999</v>
      </c>
      <c r="E996" t="str">
        <f>VLOOKUP(A996,'base (2)'!$A$3:$R$999,18)</f>
        <v>6. &gt;$1K &lt;$5K</v>
      </c>
      <c r="F996" t="s">
        <v>15</v>
      </c>
    </row>
    <row r="997" spans="1:6">
      <c r="A997">
        <v>621</v>
      </c>
      <c r="B997">
        <v>16532</v>
      </c>
      <c r="C997" t="s">
        <v>78</v>
      </c>
      <c r="D997" s="6">
        <f>VLOOKUP(A997,'base (2)'!$A$3:$R$999,16)</f>
        <v>1313.9124999999999</v>
      </c>
      <c r="E997" t="str">
        <f>VLOOKUP(A997,'base (2)'!$A$3:$R$999,18)</f>
        <v>6. &gt;$1K &lt;$5K</v>
      </c>
      <c r="F997" t="s">
        <v>15</v>
      </c>
    </row>
    <row r="998" spans="1:6">
      <c r="A998">
        <v>621</v>
      </c>
      <c r="B998">
        <v>12625</v>
      </c>
      <c r="C998" t="s">
        <v>78</v>
      </c>
      <c r="D998" s="6">
        <f>VLOOKUP(A998,'base (2)'!$A$3:$R$999,16)</f>
        <v>1313.9124999999999</v>
      </c>
      <c r="E998" t="str">
        <f>VLOOKUP(A998,'base (2)'!$A$3:$R$999,18)</f>
        <v>6. &gt;$1K &lt;$5K</v>
      </c>
      <c r="F998" t="s">
        <v>15</v>
      </c>
    </row>
    <row r="999" spans="1:6">
      <c r="A999">
        <v>621</v>
      </c>
      <c r="B999">
        <v>6770</v>
      </c>
      <c r="C999" t="s">
        <v>79</v>
      </c>
      <c r="D999" s="6">
        <f>VLOOKUP(A999,'base (2)'!$A$3:$R$999,16)</f>
        <v>1313.9124999999999</v>
      </c>
      <c r="E999" t="str">
        <f>VLOOKUP(A999,'base (2)'!$A$3:$R$999,18)</f>
        <v>6. &gt;$1K &lt;$5K</v>
      </c>
      <c r="F999" t="s">
        <v>15</v>
      </c>
    </row>
    <row r="1000" spans="1:6">
      <c r="A1000">
        <v>621</v>
      </c>
      <c r="B1000">
        <v>10535</v>
      </c>
      <c r="C1000" t="s">
        <v>80</v>
      </c>
      <c r="D1000" s="6">
        <f>VLOOKUP(A1000,'base (2)'!$A$3:$R$999,16)</f>
        <v>1313.9124999999999</v>
      </c>
      <c r="E1000" t="str">
        <f>VLOOKUP(A1000,'base (2)'!$A$3:$R$999,18)</f>
        <v>6. &gt;$1K &lt;$5K</v>
      </c>
      <c r="F1000" t="s">
        <v>15</v>
      </c>
    </row>
    <row r="1001" spans="1:6">
      <c r="A1001">
        <v>621</v>
      </c>
      <c r="B1001">
        <v>7815</v>
      </c>
      <c r="C1001" t="s">
        <v>81</v>
      </c>
      <c r="D1001" s="6">
        <f>VLOOKUP(A1001,'base (2)'!$A$3:$R$999,16)</f>
        <v>1313.9124999999999</v>
      </c>
      <c r="E1001" t="str">
        <f>VLOOKUP(A1001,'base (2)'!$A$3:$R$999,18)</f>
        <v>6. &gt;$1K &lt;$5K</v>
      </c>
      <c r="F1001" t="s">
        <v>15</v>
      </c>
    </row>
    <row r="1002" spans="1:6">
      <c r="A1002">
        <v>622</v>
      </c>
      <c r="B1002">
        <v>11630</v>
      </c>
      <c r="C1002" t="s">
        <v>75</v>
      </c>
      <c r="D1002" s="6">
        <f>VLOOKUP(A1002,'base (2)'!$A$3:$R$999,16)</f>
        <v>1308.8</v>
      </c>
      <c r="E1002" t="str">
        <f>VLOOKUP(A1002,'base (2)'!$A$3:$R$999,18)</f>
        <v>6. &gt;$1K &lt;$5K</v>
      </c>
      <c r="F1002" t="s">
        <v>15</v>
      </c>
    </row>
    <row r="1003" spans="1:6">
      <c r="A1003">
        <v>622</v>
      </c>
      <c r="B1003">
        <v>15616</v>
      </c>
      <c r="C1003" t="s">
        <v>75</v>
      </c>
      <c r="D1003" s="6">
        <f>VLOOKUP(A1003,'base (2)'!$A$3:$R$999,16)</f>
        <v>1308.8</v>
      </c>
      <c r="E1003" t="str">
        <f>VLOOKUP(A1003,'base (2)'!$A$3:$R$999,18)</f>
        <v>6. &gt;$1K &lt;$5K</v>
      </c>
      <c r="F1003" t="s">
        <v>15</v>
      </c>
    </row>
    <row r="1004" spans="1:6">
      <c r="A1004">
        <v>622</v>
      </c>
      <c r="B1004">
        <v>11139</v>
      </c>
      <c r="C1004" t="s">
        <v>75</v>
      </c>
      <c r="D1004" s="6">
        <f>VLOOKUP(A1004,'base (2)'!$A$3:$R$999,16)</f>
        <v>1308.8</v>
      </c>
      <c r="E1004" t="str">
        <f>VLOOKUP(A1004,'base (2)'!$A$3:$R$999,18)</f>
        <v>6. &gt;$1K &lt;$5K</v>
      </c>
      <c r="F1004" t="s">
        <v>15</v>
      </c>
    </row>
    <row r="1005" spans="1:6">
      <c r="A1005">
        <v>622</v>
      </c>
      <c r="B1005">
        <v>6368</v>
      </c>
      <c r="C1005" t="s">
        <v>76</v>
      </c>
      <c r="D1005" s="6">
        <f>VLOOKUP(A1005,'base (2)'!$A$3:$R$999,16)</f>
        <v>1308.8</v>
      </c>
      <c r="E1005" t="str">
        <f>VLOOKUP(A1005,'base (2)'!$A$3:$R$999,18)</f>
        <v>6. &gt;$1K &lt;$5K</v>
      </c>
      <c r="F1005" t="s">
        <v>15</v>
      </c>
    </row>
    <row r="1006" spans="1:6">
      <c r="A1006">
        <v>622</v>
      </c>
      <c r="B1006">
        <v>8915</v>
      </c>
      <c r="C1006" t="s">
        <v>76</v>
      </c>
      <c r="D1006" s="6">
        <f>VLOOKUP(A1006,'base (2)'!$A$3:$R$999,16)</f>
        <v>1308.8</v>
      </c>
      <c r="E1006" t="str">
        <f>VLOOKUP(A1006,'base (2)'!$A$3:$R$999,18)</f>
        <v>6. &gt;$1K &lt;$5K</v>
      </c>
      <c r="F1006" t="s">
        <v>15</v>
      </c>
    </row>
    <row r="1007" spans="1:6">
      <c r="A1007">
        <v>622</v>
      </c>
      <c r="B1007">
        <v>5837</v>
      </c>
      <c r="C1007" t="s">
        <v>79</v>
      </c>
      <c r="D1007" s="6">
        <f>VLOOKUP(A1007,'base (2)'!$A$3:$R$999,16)</f>
        <v>1308.8</v>
      </c>
      <c r="E1007" t="str">
        <f>VLOOKUP(A1007,'base (2)'!$A$3:$R$999,18)</f>
        <v>6. &gt;$1K &lt;$5K</v>
      </c>
      <c r="F1007" t="s">
        <v>15</v>
      </c>
    </row>
    <row r="1008" spans="1:6">
      <c r="A1008">
        <v>622</v>
      </c>
      <c r="B1008">
        <v>10511</v>
      </c>
      <c r="C1008" t="s">
        <v>79</v>
      </c>
      <c r="D1008" s="6">
        <f>VLOOKUP(A1008,'base (2)'!$A$3:$R$999,16)</f>
        <v>1308.8</v>
      </c>
      <c r="E1008" t="str">
        <f>VLOOKUP(A1008,'base (2)'!$A$3:$R$999,18)</f>
        <v>6. &gt;$1K &lt;$5K</v>
      </c>
      <c r="F1008" t="s">
        <v>15</v>
      </c>
    </row>
    <row r="1009" spans="1:6">
      <c r="A1009">
        <v>622</v>
      </c>
      <c r="B1009">
        <v>11513</v>
      </c>
      <c r="C1009" t="s">
        <v>80</v>
      </c>
      <c r="D1009" s="6">
        <f>VLOOKUP(A1009,'base (2)'!$A$3:$R$999,16)</f>
        <v>1308.8</v>
      </c>
      <c r="E1009" t="str">
        <f>VLOOKUP(A1009,'base (2)'!$A$3:$R$999,18)</f>
        <v>6. &gt;$1K &lt;$5K</v>
      </c>
      <c r="F1009" t="s">
        <v>15</v>
      </c>
    </row>
    <row r="1010" spans="1:6">
      <c r="A1010">
        <v>622</v>
      </c>
      <c r="B1010">
        <v>11342</v>
      </c>
      <c r="C1010" t="s">
        <v>80</v>
      </c>
      <c r="D1010" s="6">
        <f>VLOOKUP(A1010,'base (2)'!$A$3:$R$999,16)</f>
        <v>1308.8</v>
      </c>
      <c r="E1010" t="str">
        <f>VLOOKUP(A1010,'base (2)'!$A$3:$R$999,18)</f>
        <v>6. &gt;$1K &lt;$5K</v>
      </c>
      <c r="F1010" t="s">
        <v>15</v>
      </c>
    </row>
    <row r="1011" spans="1:6">
      <c r="A1011">
        <v>622</v>
      </c>
      <c r="B1011">
        <v>6068</v>
      </c>
      <c r="C1011" t="s">
        <v>80</v>
      </c>
      <c r="D1011" s="6">
        <f>VLOOKUP(A1011,'base (2)'!$A$3:$R$999,16)</f>
        <v>1308.8</v>
      </c>
      <c r="E1011" t="str">
        <f>VLOOKUP(A1011,'base (2)'!$A$3:$R$999,18)</f>
        <v>6. &gt;$1K &lt;$5K</v>
      </c>
      <c r="F1011" t="s">
        <v>15</v>
      </c>
    </row>
    <row r="1012" spans="1:6">
      <c r="A1012">
        <v>623</v>
      </c>
      <c r="B1012">
        <v>5535</v>
      </c>
      <c r="C1012" t="s">
        <v>74</v>
      </c>
      <c r="D1012" s="6">
        <f>VLOOKUP(A1012,'base (2)'!$A$3:$R$999,16)</f>
        <v>1307.0958333333333</v>
      </c>
      <c r="E1012" t="str">
        <f>VLOOKUP(A1012,'base (2)'!$A$3:$R$999,18)</f>
        <v>6. &gt;$1K &lt;$5K</v>
      </c>
      <c r="F1012" t="s">
        <v>15</v>
      </c>
    </row>
    <row r="1013" spans="1:6">
      <c r="A1013">
        <v>623</v>
      </c>
      <c r="B1013">
        <v>9601</v>
      </c>
      <c r="C1013" t="s">
        <v>74</v>
      </c>
      <c r="D1013" s="6">
        <f>VLOOKUP(A1013,'base (2)'!$A$3:$R$999,16)</f>
        <v>1307.0958333333333</v>
      </c>
      <c r="E1013" t="str">
        <f>VLOOKUP(A1013,'base (2)'!$A$3:$R$999,18)</f>
        <v>6. &gt;$1K &lt;$5K</v>
      </c>
      <c r="F1013" t="s">
        <v>15</v>
      </c>
    </row>
    <row r="1014" spans="1:6">
      <c r="A1014">
        <v>623</v>
      </c>
      <c r="B1014">
        <v>12617</v>
      </c>
      <c r="C1014" t="s">
        <v>75</v>
      </c>
      <c r="D1014" s="6">
        <f>VLOOKUP(A1014,'base (2)'!$A$3:$R$999,16)</f>
        <v>1307.0958333333333</v>
      </c>
      <c r="E1014" t="str">
        <f>VLOOKUP(A1014,'base (2)'!$A$3:$R$999,18)</f>
        <v>6. &gt;$1K &lt;$5K</v>
      </c>
      <c r="F1014" t="s">
        <v>15</v>
      </c>
    </row>
    <row r="1015" spans="1:6">
      <c r="A1015">
        <v>623</v>
      </c>
      <c r="B1015">
        <v>8979</v>
      </c>
      <c r="C1015" t="s">
        <v>80</v>
      </c>
      <c r="D1015" s="6">
        <f>VLOOKUP(A1015,'base (2)'!$A$3:$R$999,16)</f>
        <v>1307.0958333333333</v>
      </c>
      <c r="E1015" t="str">
        <f>VLOOKUP(A1015,'base (2)'!$A$3:$R$999,18)</f>
        <v>6. &gt;$1K &lt;$5K</v>
      </c>
      <c r="F1015" t="s">
        <v>15</v>
      </c>
    </row>
    <row r="1016" spans="1:6">
      <c r="A1016">
        <v>623</v>
      </c>
      <c r="B1016">
        <v>10466</v>
      </c>
      <c r="C1016" t="s">
        <v>80</v>
      </c>
      <c r="D1016" s="6">
        <f>VLOOKUP(A1016,'base (2)'!$A$3:$R$999,16)</f>
        <v>1307.0958333333333</v>
      </c>
      <c r="E1016" t="str">
        <f>VLOOKUP(A1016,'base (2)'!$A$3:$R$999,18)</f>
        <v>6. &gt;$1K &lt;$5K</v>
      </c>
      <c r="F1016" t="s">
        <v>15</v>
      </c>
    </row>
    <row r="1017" spans="1:6">
      <c r="A1017">
        <v>623</v>
      </c>
      <c r="B1017">
        <v>4916</v>
      </c>
      <c r="C1017" t="s">
        <v>80</v>
      </c>
      <c r="D1017" s="6">
        <f>VLOOKUP(A1017,'base (2)'!$A$3:$R$999,16)</f>
        <v>1307.0958333333333</v>
      </c>
      <c r="E1017" t="str">
        <f>VLOOKUP(A1017,'base (2)'!$A$3:$R$999,18)</f>
        <v>6. &gt;$1K &lt;$5K</v>
      </c>
      <c r="F1017" t="s">
        <v>15</v>
      </c>
    </row>
    <row r="1018" spans="1:6">
      <c r="A1018">
        <v>624</v>
      </c>
      <c r="B1018">
        <v>4288</v>
      </c>
      <c r="C1018" t="s">
        <v>75</v>
      </c>
      <c r="D1018" s="6">
        <f>VLOOKUP(A1018,'base (2)'!$A$3:$R$999,16)</f>
        <v>1305.3916666666669</v>
      </c>
      <c r="E1018" t="str">
        <f>VLOOKUP(A1018,'base (2)'!$A$3:$R$999,18)</f>
        <v>6. &gt;$1K &lt;$5K</v>
      </c>
      <c r="F1018" t="s">
        <v>15</v>
      </c>
    </row>
    <row r="1019" spans="1:6">
      <c r="A1019">
        <v>624</v>
      </c>
      <c r="B1019">
        <v>4570</v>
      </c>
      <c r="C1019" t="s">
        <v>75</v>
      </c>
      <c r="D1019" s="6">
        <f>VLOOKUP(A1019,'base (2)'!$A$3:$R$999,16)</f>
        <v>1305.3916666666669</v>
      </c>
      <c r="E1019" t="str">
        <f>VLOOKUP(A1019,'base (2)'!$A$3:$R$999,18)</f>
        <v>6. &gt;$1K &lt;$5K</v>
      </c>
      <c r="F1019" t="s">
        <v>15</v>
      </c>
    </row>
    <row r="1020" spans="1:6">
      <c r="A1020">
        <v>624</v>
      </c>
      <c r="B1020">
        <v>12002</v>
      </c>
      <c r="C1020" t="s">
        <v>75</v>
      </c>
      <c r="D1020" s="6">
        <f>VLOOKUP(A1020,'base (2)'!$A$3:$R$999,16)</f>
        <v>1305.3916666666669</v>
      </c>
      <c r="E1020" t="str">
        <f>VLOOKUP(A1020,'base (2)'!$A$3:$R$999,18)</f>
        <v>6. &gt;$1K &lt;$5K</v>
      </c>
      <c r="F1020" t="s">
        <v>15</v>
      </c>
    </row>
    <row r="1021" spans="1:6">
      <c r="A1021">
        <v>624</v>
      </c>
      <c r="B1021">
        <v>5419</v>
      </c>
      <c r="C1021" t="s">
        <v>77</v>
      </c>
      <c r="D1021" s="6">
        <f>VLOOKUP(A1021,'base (2)'!$A$3:$R$999,16)</f>
        <v>1305.3916666666669</v>
      </c>
      <c r="E1021" t="str">
        <f>VLOOKUP(A1021,'base (2)'!$A$3:$R$999,18)</f>
        <v>6. &gt;$1K &lt;$5K</v>
      </c>
      <c r="F1021" t="s">
        <v>15</v>
      </c>
    </row>
    <row r="1022" spans="1:6">
      <c r="A1022">
        <v>624</v>
      </c>
      <c r="B1022">
        <v>6499</v>
      </c>
      <c r="C1022" t="s">
        <v>77</v>
      </c>
      <c r="D1022" s="6">
        <f>VLOOKUP(A1022,'base (2)'!$A$3:$R$999,16)</f>
        <v>1305.3916666666669</v>
      </c>
      <c r="E1022" t="str">
        <f>VLOOKUP(A1022,'base (2)'!$A$3:$R$999,18)</f>
        <v>6. &gt;$1K &lt;$5K</v>
      </c>
      <c r="F1022" t="s">
        <v>15</v>
      </c>
    </row>
    <row r="1023" spans="1:6">
      <c r="A1023">
        <v>624</v>
      </c>
      <c r="B1023">
        <v>16884</v>
      </c>
      <c r="C1023" t="s">
        <v>79</v>
      </c>
      <c r="D1023" s="6">
        <f>VLOOKUP(A1023,'base (2)'!$A$3:$R$999,16)</f>
        <v>1305.3916666666669</v>
      </c>
      <c r="E1023" t="str">
        <f>VLOOKUP(A1023,'base (2)'!$A$3:$R$999,18)</f>
        <v>6. &gt;$1K &lt;$5K</v>
      </c>
      <c r="F1023" t="s">
        <v>15</v>
      </c>
    </row>
    <row r="1024" spans="1:6">
      <c r="A1024">
        <v>624</v>
      </c>
      <c r="B1024">
        <v>16570</v>
      </c>
      <c r="C1024" t="s">
        <v>79</v>
      </c>
      <c r="D1024" s="6">
        <f>VLOOKUP(A1024,'base (2)'!$A$3:$R$999,16)</f>
        <v>1305.3916666666669</v>
      </c>
      <c r="E1024" t="str">
        <f>VLOOKUP(A1024,'base (2)'!$A$3:$R$999,18)</f>
        <v>6. &gt;$1K &lt;$5K</v>
      </c>
      <c r="F1024" t="s">
        <v>15</v>
      </c>
    </row>
    <row r="1025" spans="1:6">
      <c r="A1025">
        <v>624</v>
      </c>
      <c r="B1025">
        <v>8693</v>
      </c>
      <c r="C1025" t="s">
        <v>79</v>
      </c>
      <c r="D1025" s="6">
        <f>VLOOKUP(A1025,'base (2)'!$A$3:$R$999,16)</f>
        <v>1305.3916666666669</v>
      </c>
      <c r="E1025" t="str">
        <f>VLOOKUP(A1025,'base (2)'!$A$3:$R$999,18)</f>
        <v>6. &gt;$1K &lt;$5K</v>
      </c>
      <c r="F1025" t="s">
        <v>15</v>
      </c>
    </row>
    <row r="1026" spans="1:6">
      <c r="A1026">
        <v>624</v>
      </c>
      <c r="B1026">
        <v>10257</v>
      </c>
      <c r="C1026" t="s">
        <v>80</v>
      </c>
      <c r="D1026" s="6">
        <f>VLOOKUP(A1026,'base (2)'!$A$3:$R$999,16)</f>
        <v>1305.3916666666669</v>
      </c>
      <c r="E1026" t="str">
        <f>VLOOKUP(A1026,'base (2)'!$A$3:$R$999,18)</f>
        <v>6. &gt;$1K &lt;$5K</v>
      </c>
      <c r="F1026" t="s">
        <v>15</v>
      </c>
    </row>
    <row r="1027" spans="1:6">
      <c r="A1027">
        <v>624</v>
      </c>
      <c r="B1027">
        <v>6114</v>
      </c>
      <c r="C1027" t="s">
        <v>80</v>
      </c>
      <c r="D1027" s="6">
        <f>VLOOKUP(A1027,'base (2)'!$A$3:$R$999,16)</f>
        <v>1305.3916666666669</v>
      </c>
      <c r="E1027" t="str">
        <f>VLOOKUP(A1027,'base (2)'!$A$3:$R$999,18)</f>
        <v>6. &gt;$1K &lt;$5K</v>
      </c>
      <c r="F1027" t="s">
        <v>15</v>
      </c>
    </row>
    <row r="1028" spans="1:6">
      <c r="A1028">
        <v>624</v>
      </c>
      <c r="B1028">
        <v>15965</v>
      </c>
      <c r="C1028" t="s">
        <v>81</v>
      </c>
      <c r="D1028" s="6">
        <f>VLOOKUP(A1028,'base (2)'!$A$3:$R$999,16)</f>
        <v>1305.3916666666669</v>
      </c>
      <c r="E1028" t="str">
        <f>VLOOKUP(A1028,'base (2)'!$A$3:$R$999,18)</f>
        <v>6. &gt;$1K &lt;$5K</v>
      </c>
      <c r="F1028" t="s">
        <v>15</v>
      </c>
    </row>
    <row r="1029" spans="1:6">
      <c r="A1029">
        <v>625</v>
      </c>
      <c r="B1029">
        <v>8714</v>
      </c>
      <c r="C1029" t="s">
        <v>74</v>
      </c>
      <c r="D1029" s="6">
        <f>VLOOKUP(A1029,'base (2)'!$A$3:$R$999,16)</f>
        <v>1295.1666666666665</v>
      </c>
      <c r="E1029" t="str">
        <f>VLOOKUP(A1029,'base (2)'!$A$3:$R$999,18)</f>
        <v>6. &gt;$1K &lt;$5K</v>
      </c>
      <c r="F1029" t="s">
        <v>15</v>
      </c>
    </row>
    <row r="1030" spans="1:6">
      <c r="A1030">
        <v>625</v>
      </c>
      <c r="B1030">
        <v>11134</v>
      </c>
      <c r="C1030" t="s">
        <v>75</v>
      </c>
      <c r="D1030" s="6">
        <f>VLOOKUP(A1030,'base (2)'!$A$3:$R$999,16)</f>
        <v>1295.1666666666665</v>
      </c>
      <c r="E1030" t="str">
        <f>VLOOKUP(A1030,'base (2)'!$A$3:$R$999,18)</f>
        <v>6. &gt;$1K &lt;$5K</v>
      </c>
      <c r="F1030" t="s">
        <v>15</v>
      </c>
    </row>
    <row r="1031" spans="1:6">
      <c r="A1031">
        <v>625</v>
      </c>
      <c r="B1031">
        <v>11027</v>
      </c>
      <c r="C1031" t="s">
        <v>75</v>
      </c>
      <c r="D1031" s="6">
        <f>VLOOKUP(A1031,'base (2)'!$A$3:$R$999,16)</f>
        <v>1295.1666666666665</v>
      </c>
      <c r="E1031" t="str">
        <f>VLOOKUP(A1031,'base (2)'!$A$3:$R$999,18)</f>
        <v>6. &gt;$1K &lt;$5K</v>
      </c>
      <c r="F1031" t="s">
        <v>15</v>
      </c>
    </row>
    <row r="1032" spans="1:6">
      <c r="A1032">
        <v>625</v>
      </c>
      <c r="B1032">
        <v>10835</v>
      </c>
      <c r="C1032" t="s">
        <v>77</v>
      </c>
      <c r="D1032" s="6">
        <f>VLOOKUP(A1032,'base (2)'!$A$3:$R$999,16)</f>
        <v>1295.1666666666665</v>
      </c>
      <c r="E1032" t="str">
        <f>VLOOKUP(A1032,'base (2)'!$A$3:$R$999,18)</f>
        <v>6. &gt;$1K &lt;$5K</v>
      </c>
      <c r="F1032" t="s">
        <v>15</v>
      </c>
    </row>
    <row r="1033" spans="1:6">
      <c r="A1033">
        <v>625</v>
      </c>
      <c r="B1033">
        <v>10032</v>
      </c>
      <c r="C1033" t="s">
        <v>79</v>
      </c>
      <c r="D1033" s="6">
        <f>VLOOKUP(A1033,'base (2)'!$A$3:$R$999,16)</f>
        <v>1295.1666666666665</v>
      </c>
      <c r="E1033" t="str">
        <f>VLOOKUP(A1033,'base (2)'!$A$3:$R$999,18)</f>
        <v>6. &gt;$1K &lt;$5K</v>
      </c>
      <c r="F1033" t="s">
        <v>15</v>
      </c>
    </row>
    <row r="1034" spans="1:6">
      <c r="A1034">
        <v>625</v>
      </c>
      <c r="B1034">
        <v>8135</v>
      </c>
      <c r="C1034" t="s">
        <v>79</v>
      </c>
      <c r="D1034" s="6">
        <f>VLOOKUP(A1034,'base (2)'!$A$3:$R$999,16)</f>
        <v>1295.1666666666665</v>
      </c>
      <c r="E1034" t="str">
        <f>VLOOKUP(A1034,'base (2)'!$A$3:$R$999,18)</f>
        <v>6. &gt;$1K &lt;$5K</v>
      </c>
      <c r="F1034" t="s">
        <v>15</v>
      </c>
    </row>
    <row r="1035" spans="1:6">
      <c r="A1035">
        <v>625</v>
      </c>
      <c r="B1035">
        <v>12436</v>
      </c>
      <c r="C1035" t="s">
        <v>80</v>
      </c>
      <c r="D1035" s="6">
        <f>VLOOKUP(A1035,'base (2)'!$A$3:$R$999,16)</f>
        <v>1295.1666666666665</v>
      </c>
      <c r="E1035" t="str">
        <f>VLOOKUP(A1035,'base (2)'!$A$3:$R$999,18)</f>
        <v>6. &gt;$1K &lt;$5K</v>
      </c>
      <c r="F1035" t="s">
        <v>15</v>
      </c>
    </row>
    <row r="1036" spans="1:6">
      <c r="A1036">
        <v>625</v>
      </c>
      <c r="B1036">
        <v>9805</v>
      </c>
      <c r="C1036" t="s">
        <v>81</v>
      </c>
      <c r="D1036" s="6">
        <f>VLOOKUP(A1036,'base (2)'!$A$3:$R$999,16)</f>
        <v>1295.1666666666665</v>
      </c>
      <c r="E1036" t="str">
        <f>VLOOKUP(A1036,'base (2)'!$A$3:$R$999,18)</f>
        <v>6. &gt;$1K &lt;$5K</v>
      </c>
      <c r="F1036" t="s">
        <v>15</v>
      </c>
    </row>
    <row r="1037" spans="1:6">
      <c r="A1037">
        <v>625</v>
      </c>
      <c r="B1037">
        <v>7720</v>
      </c>
      <c r="C1037" t="s">
        <v>81</v>
      </c>
      <c r="D1037" s="6">
        <f>VLOOKUP(A1037,'base (2)'!$A$3:$R$999,16)</f>
        <v>1295.1666666666665</v>
      </c>
      <c r="E1037" t="str">
        <f>VLOOKUP(A1037,'base (2)'!$A$3:$R$999,18)</f>
        <v>6. &gt;$1K &lt;$5K</v>
      </c>
      <c r="F1037" t="s">
        <v>15</v>
      </c>
    </row>
    <row r="1038" spans="1:6">
      <c r="A1038">
        <v>626</v>
      </c>
      <c r="B1038">
        <v>9068</v>
      </c>
      <c r="C1038" t="s">
        <v>74</v>
      </c>
      <c r="D1038" s="6">
        <f>VLOOKUP(A1038,'base (2)'!$A$3:$R$999,16)</f>
        <v>1293.4625000000001</v>
      </c>
      <c r="E1038" t="str">
        <f>VLOOKUP(A1038,'base (2)'!$A$3:$R$999,18)</f>
        <v>6. &gt;$1K &lt;$5K</v>
      </c>
      <c r="F1038" t="s">
        <v>15</v>
      </c>
    </row>
    <row r="1039" spans="1:6">
      <c r="A1039">
        <v>626</v>
      </c>
      <c r="B1039">
        <v>14882</v>
      </c>
      <c r="C1039" t="s">
        <v>75</v>
      </c>
      <c r="D1039" s="6">
        <f>VLOOKUP(A1039,'base (2)'!$A$3:$R$999,16)</f>
        <v>1293.4625000000001</v>
      </c>
      <c r="E1039" t="str">
        <f>VLOOKUP(A1039,'base (2)'!$A$3:$R$999,18)</f>
        <v>6. &gt;$1K &lt;$5K</v>
      </c>
      <c r="F1039" t="s">
        <v>15</v>
      </c>
    </row>
    <row r="1040" spans="1:6">
      <c r="A1040">
        <v>626</v>
      </c>
      <c r="B1040">
        <v>11559</v>
      </c>
      <c r="C1040" t="s">
        <v>77</v>
      </c>
      <c r="D1040" s="6">
        <f>VLOOKUP(A1040,'base (2)'!$A$3:$R$999,16)</f>
        <v>1293.4625000000001</v>
      </c>
      <c r="E1040" t="str">
        <f>VLOOKUP(A1040,'base (2)'!$A$3:$R$999,18)</f>
        <v>6. &gt;$1K &lt;$5K</v>
      </c>
      <c r="F1040" t="s">
        <v>15</v>
      </c>
    </row>
    <row r="1041" spans="1:6">
      <c r="A1041">
        <v>626</v>
      </c>
      <c r="B1041">
        <v>8783</v>
      </c>
      <c r="C1041" t="s">
        <v>77</v>
      </c>
      <c r="D1041" s="6">
        <f>VLOOKUP(A1041,'base (2)'!$A$3:$R$999,16)</f>
        <v>1293.4625000000001</v>
      </c>
      <c r="E1041" t="str">
        <f>VLOOKUP(A1041,'base (2)'!$A$3:$R$999,18)</f>
        <v>6. &gt;$1K &lt;$5K</v>
      </c>
      <c r="F1041" t="s">
        <v>15</v>
      </c>
    </row>
    <row r="1042" spans="1:6">
      <c r="A1042">
        <v>626</v>
      </c>
      <c r="B1042">
        <v>13406</v>
      </c>
      <c r="C1042" t="s">
        <v>77</v>
      </c>
      <c r="D1042" s="6">
        <f>VLOOKUP(A1042,'base (2)'!$A$3:$R$999,16)</f>
        <v>1293.4625000000001</v>
      </c>
      <c r="E1042" t="str">
        <f>VLOOKUP(A1042,'base (2)'!$A$3:$R$999,18)</f>
        <v>6. &gt;$1K &lt;$5K</v>
      </c>
      <c r="F1042" t="s">
        <v>15</v>
      </c>
    </row>
    <row r="1043" spans="1:6">
      <c r="A1043">
        <v>626</v>
      </c>
      <c r="B1043">
        <v>7400</v>
      </c>
      <c r="C1043" t="s">
        <v>78</v>
      </c>
      <c r="D1043" s="6">
        <f>VLOOKUP(A1043,'base (2)'!$A$3:$R$999,16)</f>
        <v>1293.4625000000001</v>
      </c>
      <c r="E1043" t="str">
        <f>VLOOKUP(A1043,'base (2)'!$A$3:$R$999,18)</f>
        <v>6. &gt;$1K &lt;$5K</v>
      </c>
      <c r="F1043" t="s">
        <v>15</v>
      </c>
    </row>
    <row r="1044" spans="1:6">
      <c r="A1044">
        <v>626</v>
      </c>
      <c r="B1044">
        <v>12246</v>
      </c>
      <c r="C1044" t="s">
        <v>79</v>
      </c>
      <c r="D1044" s="6">
        <f>VLOOKUP(A1044,'base (2)'!$A$3:$R$999,16)</f>
        <v>1293.4625000000001</v>
      </c>
      <c r="E1044" t="str">
        <f>VLOOKUP(A1044,'base (2)'!$A$3:$R$999,18)</f>
        <v>6. &gt;$1K &lt;$5K</v>
      </c>
      <c r="F1044" t="s">
        <v>15</v>
      </c>
    </row>
    <row r="1045" spans="1:6">
      <c r="A1045">
        <v>626</v>
      </c>
      <c r="B1045">
        <v>9377</v>
      </c>
      <c r="C1045" t="s">
        <v>80</v>
      </c>
      <c r="D1045" s="6">
        <f>VLOOKUP(A1045,'base (2)'!$A$3:$R$999,16)</f>
        <v>1293.4625000000001</v>
      </c>
      <c r="E1045" t="str">
        <f>VLOOKUP(A1045,'base (2)'!$A$3:$R$999,18)</f>
        <v>6. &gt;$1K &lt;$5K</v>
      </c>
      <c r="F1045" t="s">
        <v>15</v>
      </c>
    </row>
    <row r="1046" spans="1:6">
      <c r="A1046">
        <v>626</v>
      </c>
      <c r="B1046">
        <v>12656</v>
      </c>
      <c r="C1046" t="s">
        <v>80</v>
      </c>
      <c r="D1046" s="6">
        <f>VLOOKUP(A1046,'base (2)'!$A$3:$R$999,16)</f>
        <v>1293.4625000000001</v>
      </c>
      <c r="E1046" t="str">
        <f>VLOOKUP(A1046,'base (2)'!$A$3:$R$999,18)</f>
        <v>6. &gt;$1K &lt;$5K</v>
      </c>
      <c r="F1046" t="s">
        <v>15</v>
      </c>
    </row>
    <row r="1047" spans="1:6">
      <c r="A1047">
        <v>626</v>
      </c>
      <c r="B1047">
        <v>11736</v>
      </c>
      <c r="C1047" t="s">
        <v>80</v>
      </c>
      <c r="D1047" s="6">
        <f>VLOOKUP(A1047,'base (2)'!$A$3:$R$999,16)</f>
        <v>1293.4625000000001</v>
      </c>
      <c r="E1047" t="str">
        <f>VLOOKUP(A1047,'base (2)'!$A$3:$R$999,18)</f>
        <v>6. &gt;$1K &lt;$5K</v>
      </c>
      <c r="F1047" t="s">
        <v>15</v>
      </c>
    </row>
    <row r="1048" spans="1:6">
      <c r="A1048">
        <v>627</v>
      </c>
      <c r="B1048">
        <v>13462</v>
      </c>
      <c r="C1048" t="s">
        <v>78</v>
      </c>
      <c r="D1048" s="6">
        <f>VLOOKUP(A1048,'base (2)'!$A$3:$R$999,16)</f>
        <v>1293.4625000000001</v>
      </c>
      <c r="E1048" t="str">
        <f>VLOOKUP(A1048,'base (2)'!$A$3:$R$999,18)</f>
        <v>6. &gt;$1K &lt;$5K</v>
      </c>
      <c r="F1048" t="s">
        <v>15</v>
      </c>
    </row>
    <row r="1049" spans="1:6">
      <c r="A1049">
        <v>627</v>
      </c>
      <c r="B1049">
        <v>13128</v>
      </c>
      <c r="C1049" t="s">
        <v>79</v>
      </c>
      <c r="D1049" s="6">
        <f>VLOOKUP(A1049,'base (2)'!$A$3:$R$999,16)</f>
        <v>1293.4625000000001</v>
      </c>
      <c r="E1049" t="str">
        <f>VLOOKUP(A1049,'base (2)'!$A$3:$R$999,18)</f>
        <v>6. &gt;$1K &lt;$5K</v>
      </c>
      <c r="F1049" t="s">
        <v>15</v>
      </c>
    </row>
    <row r="1050" spans="1:6">
      <c r="A1050">
        <v>627</v>
      </c>
      <c r="B1050">
        <v>14975</v>
      </c>
      <c r="C1050" t="s">
        <v>79</v>
      </c>
      <c r="D1050" s="6">
        <f>VLOOKUP(A1050,'base (2)'!$A$3:$R$999,16)</f>
        <v>1293.4625000000001</v>
      </c>
      <c r="E1050" t="str">
        <f>VLOOKUP(A1050,'base (2)'!$A$3:$R$999,18)</f>
        <v>6. &gt;$1K &lt;$5K</v>
      </c>
      <c r="F1050" t="s">
        <v>15</v>
      </c>
    </row>
    <row r="1051" spans="1:6">
      <c r="A1051">
        <v>627</v>
      </c>
      <c r="B1051">
        <v>4313</v>
      </c>
      <c r="C1051" t="s">
        <v>79</v>
      </c>
      <c r="D1051" s="6">
        <f>VLOOKUP(A1051,'base (2)'!$A$3:$R$999,16)</f>
        <v>1293.4625000000001</v>
      </c>
      <c r="E1051" t="str">
        <f>VLOOKUP(A1051,'base (2)'!$A$3:$R$999,18)</f>
        <v>6. &gt;$1K &lt;$5K</v>
      </c>
      <c r="F1051" t="s">
        <v>15</v>
      </c>
    </row>
    <row r="1052" spans="1:6">
      <c r="A1052">
        <v>628</v>
      </c>
      <c r="B1052">
        <v>9414</v>
      </c>
      <c r="C1052" t="s">
        <v>74</v>
      </c>
      <c r="D1052" s="6">
        <f>VLOOKUP(A1052,'base (2)'!$A$3:$R$999,16)</f>
        <v>1283.2375</v>
      </c>
      <c r="E1052" t="str">
        <f>VLOOKUP(A1052,'base (2)'!$A$3:$R$999,18)</f>
        <v>6. &gt;$1K &lt;$5K</v>
      </c>
      <c r="F1052" t="s">
        <v>15</v>
      </c>
    </row>
    <row r="1053" spans="1:6">
      <c r="A1053">
        <v>628</v>
      </c>
      <c r="B1053">
        <v>8103</v>
      </c>
      <c r="C1053" t="s">
        <v>74</v>
      </c>
      <c r="D1053" s="6">
        <f>VLOOKUP(A1053,'base (2)'!$A$3:$R$999,16)</f>
        <v>1283.2375</v>
      </c>
      <c r="E1053" t="str">
        <f>VLOOKUP(A1053,'base (2)'!$A$3:$R$999,18)</f>
        <v>6. &gt;$1K &lt;$5K</v>
      </c>
      <c r="F1053" t="s">
        <v>15</v>
      </c>
    </row>
    <row r="1054" spans="1:6">
      <c r="A1054">
        <v>628</v>
      </c>
      <c r="B1054">
        <v>16027</v>
      </c>
      <c r="C1054" t="s">
        <v>75</v>
      </c>
      <c r="D1054" s="6">
        <f>VLOOKUP(A1054,'base (2)'!$A$3:$R$999,16)</f>
        <v>1283.2375</v>
      </c>
      <c r="E1054" t="str">
        <f>VLOOKUP(A1054,'base (2)'!$A$3:$R$999,18)</f>
        <v>6. &gt;$1K &lt;$5K</v>
      </c>
      <c r="F1054" t="s">
        <v>15</v>
      </c>
    </row>
    <row r="1055" spans="1:6">
      <c r="A1055">
        <v>628</v>
      </c>
      <c r="B1055">
        <v>15396</v>
      </c>
      <c r="C1055" t="s">
        <v>75</v>
      </c>
      <c r="D1055" s="6">
        <f>VLOOKUP(A1055,'base (2)'!$A$3:$R$999,16)</f>
        <v>1283.2375</v>
      </c>
      <c r="E1055" t="str">
        <f>VLOOKUP(A1055,'base (2)'!$A$3:$R$999,18)</f>
        <v>6. &gt;$1K &lt;$5K</v>
      </c>
      <c r="F1055" t="s">
        <v>15</v>
      </c>
    </row>
    <row r="1056" spans="1:6">
      <c r="A1056">
        <v>628</v>
      </c>
      <c r="B1056">
        <v>14583</v>
      </c>
      <c r="C1056" t="s">
        <v>76</v>
      </c>
      <c r="D1056" s="6">
        <f>VLOOKUP(A1056,'base (2)'!$A$3:$R$999,16)</f>
        <v>1283.2375</v>
      </c>
      <c r="E1056" t="str">
        <f>VLOOKUP(A1056,'base (2)'!$A$3:$R$999,18)</f>
        <v>6. &gt;$1K &lt;$5K</v>
      </c>
      <c r="F1056" t="s">
        <v>15</v>
      </c>
    </row>
    <row r="1057" spans="1:6">
      <c r="A1057">
        <v>628</v>
      </c>
      <c r="B1057">
        <v>11205</v>
      </c>
      <c r="C1057" t="s">
        <v>76</v>
      </c>
      <c r="D1057" s="6">
        <f>VLOOKUP(A1057,'base (2)'!$A$3:$R$999,16)</f>
        <v>1283.2375</v>
      </c>
      <c r="E1057" t="str">
        <f>VLOOKUP(A1057,'base (2)'!$A$3:$R$999,18)</f>
        <v>6. &gt;$1K &lt;$5K</v>
      </c>
      <c r="F1057" t="s">
        <v>15</v>
      </c>
    </row>
    <row r="1058" spans="1:6">
      <c r="A1058">
        <v>628</v>
      </c>
      <c r="B1058">
        <v>11403</v>
      </c>
      <c r="C1058" t="s">
        <v>77</v>
      </c>
      <c r="D1058" s="6">
        <f>VLOOKUP(A1058,'base (2)'!$A$3:$R$999,16)</f>
        <v>1283.2375</v>
      </c>
      <c r="E1058" t="str">
        <f>VLOOKUP(A1058,'base (2)'!$A$3:$R$999,18)</f>
        <v>6. &gt;$1K &lt;$5K</v>
      </c>
      <c r="F1058" t="s">
        <v>15</v>
      </c>
    </row>
    <row r="1059" spans="1:6">
      <c r="A1059">
        <v>628</v>
      </c>
      <c r="B1059">
        <v>5943</v>
      </c>
      <c r="C1059" t="s">
        <v>77</v>
      </c>
      <c r="D1059" s="6">
        <f>VLOOKUP(A1059,'base (2)'!$A$3:$R$999,16)</f>
        <v>1283.2375</v>
      </c>
      <c r="E1059" t="str">
        <f>VLOOKUP(A1059,'base (2)'!$A$3:$R$999,18)</f>
        <v>6. &gt;$1K &lt;$5K</v>
      </c>
      <c r="F1059" t="s">
        <v>15</v>
      </c>
    </row>
    <row r="1060" spans="1:6">
      <c r="A1060">
        <v>628</v>
      </c>
      <c r="B1060">
        <v>14243</v>
      </c>
      <c r="C1060" t="s">
        <v>78</v>
      </c>
      <c r="D1060" s="6">
        <f>VLOOKUP(A1060,'base (2)'!$A$3:$R$999,16)</f>
        <v>1283.2375</v>
      </c>
      <c r="E1060" t="str">
        <f>VLOOKUP(A1060,'base (2)'!$A$3:$R$999,18)</f>
        <v>6. &gt;$1K &lt;$5K</v>
      </c>
      <c r="F1060" t="s">
        <v>15</v>
      </c>
    </row>
    <row r="1061" spans="1:6">
      <c r="A1061">
        <v>628</v>
      </c>
      <c r="B1061">
        <v>9522</v>
      </c>
      <c r="C1061" t="s">
        <v>80</v>
      </c>
      <c r="D1061" s="6">
        <f>VLOOKUP(A1061,'base (2)'!$A$3:$R$999,16)</f>
        <v>1283.2375</v>
      </c>
      <c r="E1061" t="str">
        <f>VLOOKUP(A1061,'base (2)'!$A$3:$R$999,18)</f>
        <v>6. &gt;$1K &lt;$5K</v>
      </c>
      <c r="F1061" t="s">
        <v>15</v>
      </c>
    </row>
    <row r="1062" spans="1:6">
      <c r="A1062">
        <v>628</v>
      </c>
      <c r="B1062">
        <v>13918</v>
      </c>
      <c r="C1062" t="s">
        <v>80</v>
      </c>
      <c r="D1062" s="6">
        <f>VLOOKUP(A1062,'base (2)'!$A$3:$R$999,16)</f>
        <v>1283.2375</v>
      </c>
      <c r="E1062" t="str">
        <f>VLOOKUP(A1062,'base (2)'!$A$3:$R$999,18)</f>
        <v>6. &gt;$1K &lt;$5K</v>
      </c>
      <c r="F1062" t="s">
        <v>15</v>
      </c>
    </row>
    <row r="1063" spans="1:6">
      <c r="A1063">
        <v>628</v>
      </c>
      <c r="B1063">
        <v>6964</v>
      </c>
      <c r="C1063" t="s">
        <v>81</v>
      </c>
      <c r="D1063" s="6">
        <f>VLOOKUP(A1063,'base (2)'!$A$3:$R$999,16)</f>
        <v>1283.2375</v>
      </c>
      <c r="E1063" t="str">
        <f>VLOOKUP(A1063,'base (2)'!$A$3:$R$999,18)</f>
        <v>6. &gt;$1K &lt;$5K</v>
      </c>
      <c r="F1063" t="s">
        <v>15</v>
      </c>
    </row>
    <row r="1064" spans="1:6">
      <c r="A1064">
        <v>628</v>
      </c>
      <c r="B1064">
        <v>12134</v>
      </c>
      <c r="C1064" t="s">
        <v>81</v>
      </c>
      <c r="D1064" s="6">
        <f>VLOOKUP(A1064,'base (2)'!$A$3:$R$999,16)</f>
        <v>1283.2375</v>
      </c>
      <c r="E1064" t="str">
        <f>VLOOKUP(A1064,'base (2)'!$A$3:$R$999,18)</f>
        <v>6. &gt;$1K &lt;$5K</v>
      </c>
      <c r="F1064" t="s">
        <v>15</v>
      </c>
    </row>
    <row r="1065" spans="1:6">
      <c r="A1065">
        <v>629</v>
      </c>
      <c r="B1065">
        <v>14032</v>
      </c>
      <c r="C1065" t="s">
        <v>74</v>
      </c>
      <c r="D1065" s="6">
        <f>VLOOKUP(A1065,'base (2)'!$A$3:$R$999,16)</f>
        <v>1283.2375</v>
      </c>
      <c r="E1065" t="str">
        <f>VLOOKUP(A1065,'base (2)'!$A$3:$R$999,18)</f>
        <v>6. &gt;$1K &lt;$5K</v>
      </c>
      <c r="F1065" t="s">
        <v>15</v>
      </c>
    </row>
    <row r="1066" spans="1:6">
      <c r="A1066">
        <v>629</v>
      </c>
      <c r="B1066">
        <v>14615</v>
      </c>
      <c r="C1066" t="s">
        <v>74</v>
      </c>
      <c r="D1066" s="6">
        <f>VLOOKUP(A1066,'base (2)'!$A$3:$R$999,16)</f>
        <v>1283.2375</v>
      </c>
      <c r="E1066" t="str">
        <f>VLOOKUP(A1066,'base (2)'!$A$3:$R$999,18)</f>
        <v>6. &gt;$1K &lt;$5K</v>
      </c>
      <c r="F1066" t="s">
        <v>15</v>
      </c>
    </row>
    <row r="1067" spans="1:6">
      <c r="A1067">
        <v>629</v>
      </c>
      <c r="B1067">
        <v>4857</v>
      </c>
      <c r="C1067" t="s">
        <v>74</v>
      </c>
      <c r="D1067" s="6">
        <f>VLOOKUP(A1067,'base (2)'!$A$3:$R$999,16)</f>
        <v>1283.2375</v>
      </c>
      <c r="E1067" t="str">
        <f>VLOOKUP(A1067,'base (2)'!$A$3:$R$999,18)</f>
        <v>6. &gt;$1K &lt;$5K</v>
      </c>
      <c r="F1067" t="s">
        <v>15</v>
      </c>
    </row>
    <row r="1068" spans="1:6">
      <c r="A1068">
        <v>629</v>
      </c>
      <c r="B1068">
        <v>10654</v>
      </c>
      <c r="C1068" t="s">
        <v>75</v>
      </c>
      <c r="D1068" s="6">
        <f>VLOOKUP(A1068,'base (2)'!$A$3:$R$999,16)</f>
        <v>1283.2375</v>
      </c>
      <c r="E1068" t="str">
        <f>VLOOKUP(A1068,'base (2)'!$A$3:$R$999,18)</f>
        <v>6. &gt;$1K &lt;$5K</v>
      </c>
      <c r="F1068" t="s">
        <v>15</v>
      </c>
    </row>
    <row r="1069" spans="1:6">
      <c r="A1069">
        <v>629</v>
      </c>
      <c r="B1069">
        <v>9333</v>
      </c>
      <c r="C1069" t="s">
        <v>75</v>
      </c>
      <c r="D1069" s="6">
        <f>VLOOKUP(A1069,'base (2)'!$A$3:$R$999,16)</f>
        <v>1283.2375</v>
      </c>
      <c r="E1069" t="str">
        <f>VLOOKUP(A1069,'base (2)'!$A$3:$R$999,18)</f>
        <v>6. &gt;$1K &lt;$5K</v>
      </c>
      <c r="F1069" t="s">
        <v>15</v>
      </c>
    </row>
    <row r="1070" spans="1:6">
      <c r="A1070">
        <v>629</v>
      </c>
      <c r="B1070">
        <v>14370</v>
      </c>
      <c r="C1070" t="s">
        <v>75</v>
      </c>
      <c r="D1070" s="6">
        <f>VLOOKUP(A1070,'base (2)'!$A$3:$R$999,16)</f>
        <v>1283.2375</v>
      </c>
      <c r="E1070" t="str">
        <f>VLOOKUP(A1070,'base (2)'!$A$3:$R$999,18)</f>
        <v>6. &gt;$1K &lt;$5K</v>
      </c>
      <c r="F1070" t="s">
        <v>15</v>
      </c>
    </row>
    <row r="1071" spans="1:6">
      <c r="A1071">
        <v>629</v>
      </c>
      <c r="B1071">
        <v>7133</v>
      </c>
      <c r="C1071" t="s">
        <v>77</v>
      </c>
      <c r="D1071" s="6">
        <f>VLOOKUP(A1071,'base (2)'!$A$3:$R$999,16)</f>
        <v>1283.2375</v>
      </c>
      <c r="E1071" t="str">
        <f>VLOOKUP(A1071,'base (2)'!$A$3:$R$999,18)</f>
        <v>6. &gt;$1K &lt;$5K</v>
      </c>
      <c r="F1071" t="s">
        <v>15</v>
      </c>
    </row>
    <row r="1072" spans="1:6">
      <c r="A1072">
        <v>629</v>
      </c>
      <c r="B1072">
        <v>9613</v>
      </c>
      <c r="C1072" t="s">
        <v>78</v>
      </c>
      <c r="D1072" s="6">
        <f>VLOOKUP(A1072,'base (2)'!$A$3:$R$999,16)</f>
        <v>1283.2375</v>
      </c>
      <c r="E1072" t="str">
        <f>VLOOKUP(A1072,'base (2)'!$A$3:$R$999,18)</f>
        <v>6. &gt;$1K &lt;$5K</v>
      </c>
      <c r="F1072" t="s">
        <v>15</v>
      </c>
    </row>
    <row r="1073" spans="1:6">
      <c r="A1073">
        <v>629</v>
      </c>
      <c r="B1073">
        <v>15165</v>
      </c>
      <c r="C1073" t="s">
        <v>78</v>
      </c>
      <c r="D1073" s="6">
        <f>VLOOKUP(A1073,'base (2)'!$A$3:$R$999,16)</f>
        <v>1283.2375</v>
      </c>
      <c r="E1073" t="str">
        <f>VLOOKUP(A1073,'base (2)'!$A$3:$R$999,18)</f>
        <v>6. &gt;$1K &lt;$5K</v>
      </c>
      <c r="F1073" t="s">
        <v>15</v>
      </c>
    </row>
    <row r="1074" spans="1:6">
      <c r="A1074">
        <v>629</v>
      </c>
      <c r="B1074">
        <v>14924</v>
      </c>
      <c r="C1074" t="s">
        <v>79</v>
      </c>
      <c r="D1074" s="6">
        <f>VLOOKUP(A1074,'base (2)'!$A$3:$R$999,16)</f>
        <v>1283.2375</v>
      </c>
      <c r="E1074" t="str">
        <f>VLOOKUP(A1074,'base (2)'!$A$3:$R$999,18)</f>
        <v>6. &gt;$1K &lt;$5K</v>
      </c>
      <c r="F1074" t="s">
        <v>15</v>
      </c>
    </row>
    <row r="1075" spans="1:6">
      <c r="A1075">
        <v>629</v>
      </c>
      <c r="B1075">
        <v>4640</v>
      </c>
      <c r="C1075" t="s">
        <v>79</v>
      </c>
      <c r="D1075" s="6">
        <f>VLOOKUP(A1075,'base (2)'!$A$3:$R$999,16)</f>
        <v>1283.2375</v>
      </c>
      <c r="E1075" t="str">
        <f>VLOOKUP(A1075,'base (2)'!$A$3:$R$999,18)</f>
        <v>6. &gt;$1K &lt;$5K</v>
      </c>
      <c r="F1075" t="s">
        <v>15</v>
      </c>
    </row>
    <row r="1076" spans="1:6">
      <c r="A1076">
        <v>629</v>
      </c>
      <c r="B1076">
        <v>13253</v>
      </c>
      <c r="C1076" t="s">
        <v>80</v>
      </c>
      <c r="D1076" s="6">
        <f>VLOOKUP(A1076,'base (2)'!$A$3:$R$999,16)</f>
        <v>1283.2375</v>
      </c>
      <c r="E1076" t="str">
        <f>VLOOKUP(A1076,'base (2)'!$A$3:$R$999,18)</f>
        <v>6. &gt;$1K &lt;$5K</v>
      </c>
      <c r="F1076" t="s">
        <v>15</v>
      </c>
    </row>
    <row r="1077" spans="1:6">
      <c r="A1077">
        <v>629</v>
      </c>
      <c r="B1077">
        <v>16252</v>
      </c>
      <c r="C1077" t="s">
        <v>80</v>
      </c>
      <c r="D1077" s="6">
        <f>VLOOKUP(A1077,'base (2)'!$A$3:$R$999,16)</f>
        <v>1283.2375</v>
      </c>
      <c r="E1077" t="str">
        <f>VLOOKUP(A1077,'base (2)'!$A$3:$R$999,18)</f>
        <v>6. &gt;$1K &lt;$5K</v>
      </c>
      <c r="F1077" t="s">
        <v>15</v>
      </c>
    </row>
    <row r="1078" spans="1:6">
      <c r="A1078">
        <v>629</v>
      </c>
      <c r="B1078">
        <v>8190</v>
      </c>
      <c r="C1078" t="s">
        <v>81</v>
      </c>
      <c r="D1078" s="6">
        <f>VLOOKUP(A1078,'base (2)'!$A$3:$R$999,16)</f>
        <v>1283.2375</v>
      </c>
      <c r="E1078" t="str">
        <f>VLOOKUP(A1078,'base (2)'!$A$3:$R$999,18)</f>
        <v>6. &gt;$1K &lt;$5K</v>
      </c>
      <c r="F1078" t="s">
        <v>15</v>
      </c>
    </row>
    <row r="1079" spans="1:6">
      <c r="A1079">
        <v>629</v>
      </c>
      <c r="B1079">
        <v>8148</v>
      </c>
      <c r="C1079" t="s">
        <v>81</v>
      </c>
      <c r="D1079" s="6">
        <f>VLOOKUP(A1079,'base (2)'!$A$3:$R$999,16)</f>
        <v>1283.2375</v>
      </c>
      <c r="E1079" t="str">
        <f>VLOOKUP(A1079,'base (2)'!$A$3:$R$999,18)</f>
        <v>6. &gt;$1K &lt;$5K</v>
      </c>
      <c r="F1079" t="s">
        <v>15</v>
      </c>
    </row>
    <row r="1080" spans="1:6">
      <c r="A1080">
        <v>630</v>
      </c>
      <c r="B1080">
        <v>14161</v>
      </c>
      <c r="C1080" t="s">
        <v>74</v>
      </c>
      <c r="D1080" s="6">
        <f>VLOOKUP(A1080,'base (2)'!$A$3:$R$999,16)</f>
        <v>1283.2375</v>
      </c>
      <c r="E1080" t="str">
        <f>VLOOKUP(A1080,'base (2)'!$A$3:$R$999,18)</f>
        <v>6. &gt;$1K &lt;$5K</v>
      </c>
      <c r="F1080" t="s">
        <v>15</v>
      </c>
    </row>
    <row r="1081" spans="1:6">
      <c r="A1081">
        <v>630</v>
      </c>
      <c r="B1081">
        <v>4494</v>
      </c>
      <c r="C1081" t="s">
        <v>76</v>
      </c>
      <c r="D1081" s="6">
        <f>VLOOKUP(A1081,'base (2)'!$A$3:$R$999,16)</f>
        <v>1283.2375</v>
      </c>
      <c r="E1081" t="str">
        <f>VLOOKUP(A1081,'base (2)'!$A$3:$R$999,18)</f>
        <v>6. &gt;$1K &lt;$5K</v>
      </c>
      <c r="F1081" t="s">
        <v>15</v>
      </c>
    </row>
    <row r="1082" spans="1:6">
      <c r="A1082">
        <v>630</v>
      </c>
      <c r="B1082">
        <v>4456</v>
      </c>
      <c r="C1082" t="s">
        <v>78</v>
      </c>
      <c r="D1082" s="6">
        <f>VLOOKUP(A1082,'base (2)'!$A$3:$R$999,16)</f>
        <v>1283.2375</v>
      </c>
      <c r="E1082" t="str">
        <f>VLOOKUP(A1082,'base (2)'!$A$3:$R$999,18)</f>
        <v>6. &gt;$1K &lt;$5K</v>
      </c>
      <c r="F1082" t="s">
        <v>15</v>
      </c>
    </row>
    <row r="1083" spans="1:6">
      <c r="A1083">
        <v>630</v>
      </c>
      <c r="B1083">
        <v>14778</v>
      </c>
      <c r="C1083" t="s">
        <v>78</v>
      </c>
      <c r="D1083" s="6">
        <f>VLOOKUP(A1083,'base (2)'!$A$3:$R$999,16)</f>
        <v>1283.2375</v>
      </c>
      <c r="E1083" t="str">
        <f>VLOOKUP(A1083,'base (2)'!$A$3:$R$999,18)</f>
        <v>6. &gt;$1K &lt;$5K</v>
      </c>
      <c r="F1083" t="s">
        <v>15</v>
      </c>
    </row>
    <row r="1084" spans="1:6">
      <c r="A1084">
        <v>630</v>
      </c>
      <c r="B1084">
        <v>8030</v>
      </c>
      <c r="C1084" t="s">
        <v>79</v>
      </c>
      <c r="D1084" s="6">
        <f>VLOOKUP(A1084,'base (2)'!$A$3:$R$999,16)</f>
        <v>1283.2375</v>
      </c>
      <c r="E1084" t="str">
        <f>VLOOKUP(A1084,'base (2)'!$A$3:$R$999,18)</f>
        <v>6. &gt;$1K &lt;$5K</v>
      </c>
      <c r="F1084" t="s">
        <v>15</v>
      </c>
    </row>
    <row r="1085" spans="1:6">
      <c r="A1085">
        <v>630</v>
      </c>
      <c r="B1085">
        <v>8014</v>
      </c>
      <c r="C1085" t="s">
        <v>81</v>
      </c>
      <c r="D1085" s="6">
        <f>VLOOKUP(A1085,'base (2)'!$A$3:$R$999,16)</f>
        <v>1283.2375</v>
      </c>
      <c r="E1085" t="str">
        <f>VLOOKUP(A1085,'base (2)'!$A$3:$R$999,18)</f>
        <v>6. &gt;$1K &lt;$5K</v>
      </c>
      <c r="F1085" t="s">
        <v>15</v>
      </c>
    </row>
    <row r="1086" spans="1:6">
      <c r="A1086">
        <v>631</v>
      </c>
      <c r="B1086">
        <v>6636</v>
      </c>
      <c r="C1086" t="s">
        <v>74</v>
      </c>
      <c r="D1086" s="6">
        <f>VLOOKUP(A1086,'base (2)'!$A$3:$R$999,16)</f>
        <v>9391</v>
      </c>
      <c r="E1086" t="str">
        <f>VLOOKUP(A1086,'base (2)'!$A$3:$R$999,18)</f>
        <v>5. &gt;$5K &lt;$10K</v>
      </c>
      <c r="F1086" t="s">
        <v>11</v>
      </c>
    </row>
    <row r="1087" spans="1:6">
      <c r="A1087">
        <v>631</v>
      </c>
      <c r="B1087">
        <v>9455</v>
      </c>
      <c r="C1087" t="s">
        <v>77</v>
      </c>
      <c r="D1087" s="6">
        <f>VLOOKUP(A1087,'base (2)'!$A$3:$R$999,16)</f>
        <v>9391</v>
      </c>
      <c r="E1087" t="str">
        <f>VLOOKUP(A1087,'base (2)'!$A$3:$R$999,18)</f>
        <v>5. &gt;$5K &lt;$10K</v>
      </c>
      <c r="F1087" t="s">
        <v>11</v>
      </c>
    </row>
    <row r="1088" spans="1:6">
      <c r="A1088">
        <v>631</v>
      </c>
      <c r="B1088">
        <v>15008</v>
      </c>
      <c r="C1088" t="s">
        <v>78</v>
      </c>
      <c r="D1088" s="6">
        <f>VLOOKUP(A1088,'base (2)'!$A$3:$R$999,16)</f>
        <v>9391</v>
      </c>
      <c r="E1088" t="str">
        <f>VLOOKUP(A1088,'base (2)'!$A$3:$R$999,18)</f>
        <v>5. &gt;$5K &lt;$10K</v>
      </c>
      <c r="F1088" t="s">
        <v>11</v>
      </c>
    </row>
    <row r="1089" spans="1:6">
      <c r="A1089">
        <v>631</v>
      </c>
      <c r="B1089">
        <v>12348</v>
      </c>
      <c r="C1089" t="s">
        <v>80</v>
      </c>
      <c r="D1089" s="6">
        <f>VLOOKUP(A1089,'base (2)'!$A$3:$R$999,16)</f>
        <v>9391</v>
      </c>
      <c r="E1089" t="str">
        <f>VLOOKUP(A1089,'base (2)'!$A$3:$R$999,18)</f>
        <v>5. &gt;$5K &lt;$10K</v>
      </c>
      <c r="F1089" t="s">
        <v>11</v>
      </c>
    </row>
    <row r="1090" spans="1:6">
      <c r="A1090">
        <v>632</v>
      </c>
      <c r="B1090">
        <v>8049</v>
      </c>
      <c r="C1090" t="s">
        <v>74</v>
      </c>
      <c r="D1090" s="6">
        <f>VLOOKUP(A1090,'base (2)'!$A$3:$R$999,16)</f>
        <v>1266.1958333333334</v>
      </c>
      <c r="E1090" t="str">
        <f>VLOOKUP(A1090,'base (2)'!$A$3:$R$999,18)</f>
        <v>6. &gt;$1K &lt;$5K</v>
      </c>
      <c r="F1090" t="s">
        <v>15</v>
      </c>
    </row>
    <row r="1091" spans="1:6">
      <c r="A1091">
        <v>632</v>
      </c>
      <c r="B1091">
        <v>16579</v>
      </c>
      <c r="C1091" t="s">
        <v>74</v>
      </c>
      <c r="D1091" s="6">
        <f>VLOOKUP(A1091,'base (2)'!$A$3:$R$999,16)</f>
        <v>1266.1958333333334</v>
      </c>
      <c r="E1091" t="str">
        <f>VLOOKUP(A1091,'base (2)'!$A$3:$R$999,18)</f>
        <v>6. &gt;$1K &lt;$5K</v>
      </c>
      <c r="F1091" t="s">
        <v>15</v>
      </c>
    </row>
    <row r="1092" spans="1:6">
      <c r="A1092">
        <v>632</v>
      </c>
      <c r="B1092">
        <v>14281</v>
      </c>
      <c r="C1092" t="s">
        <v>74</v>
      </c>
      <c r="D1092" s="6">
        <f>VLOOKUP(A1092,'base (2)'!$A$3:$R$999,16)</f>
        <v>1266.1958333333334</v>
      </c>
      <c r="E1092" t="str">
        <f>VLOOKUP(A1092,'base (2)'!$A$3:$R$999,18)</f>
        <v>6. &gt;$1K &lt;$5K</v>
      </c>
      <c r="F1092" t="s">
        <v>15</v>
      </c>
    </row>
    <row r="1093" spans="1:6">
      <c r="A1093">
        <v>632</v>
      </c>
      <c r="B1093">
        <v>16646</v>
      </c>
      <c r="C1093" t="s">
        <v>77</v>
      </c>
      <c r="D1093" s="6">
        <f>VLOOKUP(A1093,'base (2)'!$A$3:$R$999,16)</f>
        <v>1266.1958333333334</v>
      </c>
      <c r="E1093" t="str">
        <f>VLOOKUP(A1093,'base (2)'!$A$3:$R$999,18)</f>
        <v>6. &gt;$1K &lt;$5K</v>
      </c>
      <c r="F1093" t="s">
        <v>15</v>
      </c>
    </row>
    <row r="1094" spans="1:6">
      <c r="A1094">
        <v>632</v>
      </c>
      <c r="B1094">
        <v>6270</v>
      </c>
      <c r="C1094" t="s">
        <v>78</v>
      </c>
      <c r="D1094" s="6">
        <f>VLOOKUP(A1094,'base (2)'!$A$3:$R$999,16)</f>
        <v>1266.1958333333334</v>
      </c>
      <c r="E1094" t="str">
        <f>VLOOKUP(A1094,'base (2)'!$A$3:$R$999,18)</f>
        <v>6. &gt;$1K &lt;$5K</v>
      </c>
      <c r="F1094" t="s">
        <v>15</v>
      </c>
    </row>
    <row r="1095" spans="1:6">
      <c r="A1095">
        <v>632</v>
      </c>
      <c r="B1095">
        <v>4967</v>
      </c>
      <c r="C1095" t="s">
        <v>79</v>
      </c>
      <c r="D1095" s="6">
        <f>VLOOKUP(A1095,'base (2)'!$A$3:$R$999,16)</f>
        <v>1266.1958333333334</v>
      </c>
      <c r="E1095" t="str">
        <f>VLOOKUP(A1095,'base (2)'!$A$3:$R$999,18)</f>
        <v>6. &gt;$1K &lt;$5K</v>
      </c>
      <c r="F1095" t="s">
        <v>15</v>
      </c>
    </row>
    <row r="1096" spans="1:6">
      <c r="A1096">
        <v>632</v>
      </c>
      <c r="B1096">
        <v>6118</v>
      </c>
      <c r="C1096" t="s">
        <v>80</v>
      </c>
      <c r="D1096" s="6">
        <f>VLOOKUP(A1096,'base (2)'!$A$3:$R$999,16)</f>
        <v>1266.1958333333334</v>
      </c>
      <c r="E1096" t="str">
        <f>VLOOKUP(A1096,'base (2)'!$A$3:$R$999,18)</f>
        <v>6. &gt;$1K &lt;$5K</v>
      </c>
      <c r="F1096" t="s">
        <v>15</v>
      </c>
    </row>
    <row r="1097" spans="1:6">
      <c r="A1097">
        <v>632</v>
      </c>
      <c r="B1097">
        <v>12182</v>
      </c>
      <c r="C1097" t="s">
        <v>81</v>
      </c>
      <c r="D1097" s="6">
        <f>VLOOKUP(A1097,'base (2)'!$A$3:$R$999,16)</f>
        <v>1266.1958333333334</v>
      </c>
      <c r="E1097" t="str">
        <f>VLOOKUP(A1097,'base (2)'!$A$3:$R$999,18)</f>
        <v>6. &gt;$1K &lt;$5K</v>
      </c>
      <c r="F1097" t="s">
        <v>15</v>
      </c>
    </row>
    <row r="1098" spans="1:6">
      <c r="A1098">
        <v>632</v>
      </c>
      <c r="B1098">
        <v>8210</v>
      </c>
      <c r="C1098" t="s">
        <v>81</v>
      </c>
      <c r="D1098" s="6">
        <f>VLOOKUP(A1098,'base (2)'!$A$3:$R$999,16)</f>
        <v>1266.1958333333334</v>
      </c>
      <c r="E1098" t="str">
        <f>VLOOKUP(A1098,'base (2)'!$A$3:$R$999,18)</f>
        <v>6. &gt;$1K &lt;$5K</v>
      </c>
      <c r="F1098" t="s">
        <v>15</v>
      </c>
    </row>
    <row r="1099" spans="1:6">
      <c r="A1099">
        <v>633</v>
      </c>
      <c r="B1099">
        <v>9587</v>
      </c>
      <c r="C1099" t="s">
        <v>75</v>
      </c>
      <c r="D1099" s="6">
        <f>VLOOKUP(A1099,'base (2)'!$A$3:$R$999,16)</f>
        <v>1257.675</v>
      </c>
      <c r="E1099" t="str">
        <f>VLOOKUP(A1099,'base (2)'!$A$3:$R$999,18)</f>
        <v>6. &gt;$1K &lt;$5K</v>
      </c>
      <c r="F1099" t="s">
        <v>15</v>
      </c>
    </row>
    <row r="1100" spans="1:6">
      <c r="A1100">
        <v>633</v>
      </c>
      <c r="B1100">
        <v>15301</v>
      </c>
      <c r="C1100" t="s">
        <v>76</v>
      </c>
      <c r="D1100" s="6">
        <f>VLOOKUP(A1100,'base (2)'!$A$3:$R$999,16)</f>
        <v>1257.675</v>
      </c>
      <c r="E1100" t="str">
        <f>VLOOKUP(A1100,'base (2)'!$A$3:$R$999,18)</f>
        <v>6. &gt;$1K &lt;$5K</v>
      </c>
      <c r="F1100" t="s">
        <v>15</v>
      </c>
    </row>
    <row r="1101" spans="1:6">
      <c r="A1101">
        <v>633</v>
      </c>
      <c r="B1101">
        <v>17229</v>
      </c>
      <c r="C1101" t="s">
        <v>76</v>
      </c>
      <c r="D1101" s="6">
        <f>VLOOKUP(A1101,'base (2)'!$A$3:$R$999,16)</f>
        <v>1257.675</v>
      </c>
      <c r="E1101" t="str">
        <f>VLOOKUP(A1101,'base (2)'!$A$3:$R$999,18)</f>
        <v>6. &gt;$1K &lt;$5K</v>
      </c>
      <c r="F1101" t="s">
        <v>15</v>
      </c>
    </row>
    <row r="1102" spans="1:6">
      <c r="A1102">
        <v>633</v>
      </c>
      <c r="B1102">
        <v>4423</v>
      </c>
      <c r="C1102" t="s">
        <v>77</v>
      </c>
      <c r="D1102" s="6">
        <f>VLOOKUP(A1102,'base (2)'!$A$3:$R$999,16)</f>
        <v>1257.675</v>
      </c>
      <c r="E1102" t="str">
        <f>VLOOKUP(A1102,'base (2)'!$A$3:$R$999,18)</f>
        <v>6. &gt;$1K &lt;$5K</v>
      </c>
      <c r="F1102" t="s">
        <v>15</v>
      </c>
    </row>
    <row r="1103" spans="1:6">
      <c r="A1103">
        <v>633</v>
      </c>
      <c r="B1103">
        <v>9109</v>
      </c>
      <c r="C1103" t="s">
        <v>78</v>
      </c>
      <c r="D1103" s="6">
        <f>VLOOKUP(A1103,'base (2)'!$A$3:$R$999,16)</f>
        <v>1257.675</v>
      </c>
      <c r="E1103" t="str">
        <f>VLOOKUP(A1103,'base (2)'!$A$3:$R$999,18)</f>
        <v>6. &gt;$1K &lt;$5K</v>
      </c>
      <c r="F1103" t="s">
        <v>15</v>
      </c>
    </row>
    <row r="1104" spans="1:6">
      <c r="A1104">
        <v>633</v>
      </c>
      <c r="B1104">
        <v>13082</v>
      </c>
      <c r="C1104" t="s">
        <v>78</v>
      </c>
      <c r="D1104" s="6">
        <f>VLOOKUP(A1104,'base (2)'!$A$3:$R$999,16)</f>
        <v>1257.675</v>
      </c>
      <c r="E1104" t="str">
        <f>VLOOKUP(A1104,'base (2)'!$A$3:$R$999,18)</f>
        <v>6. &gt;$1K &lt;$5K</v>
      </c>
      <c r="F1104" t="s">
        <v>15</v>
      </c>
    </row>
    <row r="1105" spans="1:6">
      <c r="A1105">
        <v>633</v>
      </c>
      <c r="B1105">
        <v>10455</v>
      </c>
      <c r="C1105" t="s">
        <v>78</v>
      </c>
      <c r="D1105" s="6">
        <f>VLOOKUP(A1105,'base (2)'!$A$3:$R$999,16)</f>
        <v>1257.675</v>
      </c>
      <c r="E1105" t="str">
        <f>VLOOKUP(A1105,'base (2)'!$A$3:$R$999,18)</f>
        <v>6. &gt;$1K &lt;$5K</v>
      </c>
      <c r="F1105" t="s">
        <v>15</v>
      </c>
    </row>
    <row r="1106" spans="1:6">
      <c r="A1106">
        <v>633</v>
      </c>
      <c r="B1106">
        <v>15097</v>
      </c>
      <c r="C1106" t="s">
        <v>78</v>
      </c>
      <c r="D1106" s="6">
        <f>VLOOKUP(A1106,'base (2)'!$A$3:$R$999,16)</f>
        <v>1257.675</v>
      </c>
      <c r="E1106" t="str">
        <f>VLOOKUP(A1106,'base (2)'!$A$3:$R$999,18)</f>
        <v>6. &gt;$1K &lt;$5K</v>
      </c>
      <c r="F1106" t="s">
        <v>15</v>
      </c>
    </row>
    <row r="1107" spans="1:6">
      <c r="A1107">
        <v>633</v>
      </c>
      <c r="B1107">
        <v>7389</v>
      </c>
      <c r="C1107" t="s">
        <v>79</v>
      </c>
      <c r="D1107" s="6">
        <f>VLOOKUP(A1107,'base (2)'!$A$3:$R$999,16)</f>
        <v>1257.675</v>
      </c>
      <c r="E1107" t="str">
        <f>VLOOKUP(A1107,'base (2)'!$A$3:$R$999,18)</f>
        <v>6. &gt;$1K &lt;$5K</v>
      </c>
      <c r="F1107" t="s">
        <v>15</v>
      </c>
    </row>
    <row r="1108" spans="1:6">
      <c r="A1108">
        <v>633</v>
      </c>
      <c r="B1108">
        <v>7627</v>
      </c>
      <c r="C1108" t="s">
        <v>80</v>
      </c>
      <c r="D1108" s="6">
        <f>VLOOKUP(A1108,'base (2)'!$A$3:$R$999,16)</f>
        <v>1257.675</v>
      </c>
      <c r="E1108" t="str">
        <f>VLOOKUP(A1108,'base (2)'!$A$3:$R$999,18)</f>
        <v>6. &gt;$1K &lt;$5K</v>
      </c>
      <c r="F1108" t="s">
        <v>15</v>
      </c>
    </row>
    <row r="1109" spans="1:6">
      <c r="A1109">
        <v>633</v>
      </c>
      <c r="B1109">
        <v>14550</v>
      </c>
      <c r="C1109" t="s">
        <v>80</v>
      </c>
      <c r="D1109" s="6">
        <f>VLOOKUP(A1109,'base (2)'!$A$3:$R$999,16)</f>
        <v>1257.675</v>
      </c>
      <c r="E1109" t="str">
        <f>VLOOKUP(A1109,'base (2)'!$A$3:$R$999,18)</f>
        <v>6. &gt;$1K &lt;$5K</v>
      </c>
      <c r="F1109" t="s">
        <v>15</v>
      </c>
    </row>
    <row r="1110" spans="1:6">
      <c r="A1110">
        <v>633</v>
      </c>
      <c r="B1110">
        <v>13962</v>
      </c>
      <c r="C1110" t="s">
        <v>80</v>
      </c>
      <c r="D1110" s="6">
        <f>VLOOKUP(A1110,'base (2)'!$A$3:$R$999,16)</f>
        <v>1257.675</v>
      </c>
      <c r="E1110" t="str">
        <f>VLOOKUP(A1110,'base (2)'!$A$3:$R$999,18)</f>
        <v>6. &gt;$1K &lt;$5K</v>
      </c>
      <c r="F1110" t="s">
        <v>15</v>
      </c>
    </row>
    <row r="1111" spans="1:6">
      <c r="A1111">
        <v>633</v>
      </c>
      <c r="B1111">
        <v>10177</v>
      </c>
      <c r="C1111" t="s">
        <v>81</v>
      </c>
      <c r="D1111" s="6">
        <f>VLOOKUP(A1111,'base (2)'!$A$3:$R$999,16)</f>
        <v>1257.675</v>
      </c>
      <c r="E1111" t="str">
        <f>VLOOKUP(A1111,'base (2)'!$A$3:$R$999,18)</f>
        <v>6. &gt;$1K &lt;$5K</v>
      </c>
      <c r="F1111" t="s">
        <v>15</v>
      </c>
    </row>
    <row r="1112" spans="1:6">
      <c r="A1112">
        <v>634</v>
      </c>
      <c r="B1112">
        <v>10334</v>
      </c>
      <c r="C1112" t="s">
        <v>74</v>
      </c>
      <c r="D1112" s="6">
        <f>VLOOKUP(A1112,'base (2)'!$A$3:$R$999,16)</f>
        <v>1254.2666666666669</v>
      </c>
      <c r="E1112" t="str">
        <f>VLOOKUP(A1112,'base (2)'!$A$3:$R$999,18)</f>
        <v>6. &gt;$1K &lt;$5K</v>
      </c>
      <c r="F1112" t="s">
        <v>15</v>
      </c>
    </row>
    <row r="1113" spans="1:6">
      <c r="A1113">
        <v>634</v>
      </c>
      <c r="B1113">
        <v>13043</v>
      </c>
      <c r="C1113" t="s">
        <v>76</v>
      </c>
      <c r="D1113" s="6">
        <f>VLOOKUP(A1113,'base (2)'!$A$3:$R$999,16)</f>
        <v>1254.2666666666669</v>
      </c>
      <c r="E1113" t="str">
        <f>VLOOKUP(A1113,'base (2)'!$A$3:$R$999,18)</f>
        <v>6. &gt;$1K &lt;$5K</v>
      </c>
      <c r="F1113" t="s">
        <v>15</v>
      </c>
    </row>
    <row r="1114" spans="1:6">
      <c r="A1114">
        <v>634</v>
      </c>
      <c r="B1114">
        <v>12944</v>
      </c>
      <c r="C1114" t="s">
        <v>76</v>
      </c>
      <c r="D1114" s="6">
        <f>VLOOKUP(A1114,'base (2)'!$A$3:$R$999,16)</f>
        <v>1254.2666666666669</v>
      </c>
      <c r="E1114" t="str">
        <f>VLOOKUP(A1114,'base (2)'!$A$3:$R$999,18)</f>
        <v>6. &gt;$1K &lt;$5K</v>
      </c>
      <c r="F1114" t="s">
        <v>15</v>
      </c>
    </row>
    <row r="1115" spans="1:6">
      <c r="A1115">
        <v>634</v>
      </c>
      <c r="B1115">
        <v>10157</v>
      </c>
      <c r="C1115" t="s">
        <v>77</v>
      </c>
      <c r="D1115" s="6">
        <f>VLOOKUP(A1115,'base (2)'!$A$3:$R$999,16)</f>
        <v>1254.2666666666669</v>
      </c>
      <c r="E1115" t="str">
        <f>VLOOKUP(A1115,'base (2)'!$A$3:$R$999,18)</f>
        <v>6. &gt;$1K &lt;$5K</v>
      </c>
      <c r="F1115" t="s">
        <v>15</v>
      </c>
    </row>
    <row r="1116" spans="1:6">
      <c r="A1116">
        <v>634</v>
      </c>
      <c r="B1116">
        <v>15592</v>
      </c>
      <c r="C1116" t="s">
        <v>77</v>
      </c>
      <c r="D1116" s="6">
        <f>VLOOKUP(A1116,'base (2)'!$A$3:$R$999,16)</f>
        <v>1254.2666666666669</v>
      </c>
      <c r="E1116" t="str">
        <f>VLOOKUP(A1116,'base (2)'!$A$3:$R$999,18)</f>
        <v>6. &gt;$1K &lt;$5K</v>
      </c>
      <c r="F1116" t="s">
        <v>15</v>
      </c>
    </row>
    <row r="1117" spans="1:6">
      <c r="A1117">
        <v>634</v>
      </c>
      <c r="B1117">
        <v>11293</v>
      </c>
      <c r="C1117" t="s">
        <v>77</v>
      </c>
      <c r="D1117" s="6">
        <f>VLOOKUP(A1117,'base (2)'!$A$3:$R$999,16)</f>
        <v>1254.2666666666669</v>
      </c>
      <c r="E1117" t="str">
        <f>VLOOKUP(A1117,'base (2)'!$A$3:$R$999,18)</f>
        <v>6. &gt;$1K &lt;$5K</v>
      </c>
      <c r="F1117" t="s">
        <v>15</v>
      </c>
    </row>
    <row r="1118" spans="1:6">
      <c r="A1118">
        <v>634</v>
      </c>
      <c r="B1118">
        <v>15052</v>
      </c>
      <c r="C1118" t="s">
        <v>78</v>
      </c>
      <c r="D1118" s="6">
        <f>VLOOKUP(A1118,'base (2)'!$A$3:$R$999,16)</f>
        <v>1254.2666666666669</v>
      </c>
      <c r="E1118" t="str">
        <f>VLOOKUP(A1118,'base (2)'!$A$3:$R$999,18)</f>
        <v>6. &gt;$1K &lt;$5K</v>
      </c>
      <c r="F1118" t="s">
        <v>15</v>
      </c>
    </row>
    <row r="1119" spans="1:6">
      <c r="A1119">
        <v>634</v>
      </c>
      <c r="B1119">
        <v>4651</v>
      </c>
      <c r="C1119" t="s">
        <v>81</v>
      </c>
      <c r="D1119" s="6">
        <f>VLOOKUP(A1119,'base (2)'!$A$3:$R$999,16)</f>
        <v>1254.2666666666669</v>
      </c>
      <c r="E1119" t="str">
        <f>VLOOKUP(A1119,'base (2)'!$A$3:$R$999,18)</f>
        <v>6. &gt;$1K &lt;$5K</v>
      </c>
      <c r="F1119" t="s">
        <v>15</v>
      </c>
    </row>
    <row r="1120" spans="1:6">
      <c r="A1120">
        <v>635</v>
      </c>
      <c r="B1120">
        <v>8023</v>
      </c>
      <c r="C1120" t="s">
        <v>75</v>
      </c>
      <c r="D1120" s="6">
        <f>VLOOKUP(A1120,'base (2)'!$A$3:$R$999,16)</f>
        <v>1238.9291666666666</v>
      </c>
      <c r="E1120" t="str">
        <f>VLOOKUP(A1120,'base (2)'!$A$3:$R$999,18)</f>
        <v>6. &gt;$1K &lt;$5K</v>
      </c>
      <c r="F1120" t="s">
        <v>15</v>
      </c>
    </row>
    <row r="1121" spans="1:6">
      <c r="A1121">
        <v>635</v>
      </c>
      <c r="B1121">
        <v>14741</v>
      </c>
      <c r="C1121" t="s">
        <v>77</v>
      </c>
      <c r="D1121" s="6">
        <f>VLOOKUP(A1121,'base (2)'!$A$3:$R$999,16)</f>
        <v>1238.9291666666666</v>
      </c>
      <c r="E1121" t="str">
        <f>VLOOKUP(A1121,'base (2)'!$A$3:$R$999,18)</f>
        <v>6. &gt;$1K &lt;$5K</v>
      </c>
      <c r="F1121" t="s">
        <v>15</v>
      </c>
    </row>
    <row r="1122" spans="1:6">
      <c r="A1122">
        <v>635</v>
      </c>
      <c r="B1122">
        <v>7729</v>
      </c>
      <c r="C1122" t="s">
        <v>78</v>
      </c>
      <c r="D1122" s="6">
        <f>VLOOKUP(A1122,'base (2)'!$A$3:$R$999,16)</f>
        <v>1238.9291666666666</v>
      </c>
      <c r="E1122" t="str">
        <f>VLOOKUP(A1122,'base (2)'!$A$3:$R$999,18)</f>
        <v>6. &gt;$1K &lt;$5K</v>
      </c>
      <c r="F1122" t="s">
        <v>15</v>
      </c>
    </row>
    <row r="1123" spans="1:6">
      <c r="A1123">
        <v>635</v>
      </c>
      <c r="B1123">
        <v>15147</v>
      </c>
      <c r="C1123" t="s">
        <v>79</v>
      </c>
      <c r="D1123" s="6">
        <f>VLOOKUP(A1123,'base (2)'!$A$3:$R$999,16)</f>
        <v>1238.9291666666666</v>
      </c>
      <c r="E1123" t="str">
        <f>VLOOKUP(A1123,'base (2)'!$A$3:$R$999,18)</f>
        <v>6. &gt;$1K &lt;$5K</v>
      </c>
      <c r="F1123" t="s">
        <v>15</v>
      </c>
    </row>
    <row r="1124" spans="1:6">
      <c r="A1124">
        <v>635</v>
      </c>
      <c r="B1124">
        <v>15444</v>
      </c>
      <c r="C1124" t="s">
        <v>79</v>
      </c>
      <c r="D1124" s="6">
        <f>VLOOKUP(A1124,'base (2)'!$A$3:$R$999,16)</f>
        <v>1238.9291666666666</v>
      </c>
      <c r="E1124" t="str">
        <f>VLOOKUP(A1124,'base (2)'!$A$3:$R$999,18)</f>
        <v>6. &gt;$1K &lt;$5K</v>
      </c>
      <c r="F1124" t="s">
        <v>15</v>
      </c>
    </row>
    <row r="1125" spans="1:6">
      <c r="A1125">
        <v>635</v>
      </c>
      <c r="B1125">
        <v>8748</v>
      </c>
      <c r="C1125" t="s">
        <v>79</v>
      </c>
      <c r="D1125" s="6">
        <f>VLOOKUP(A1125,'base (2)'!$A$3:$R$999,16)</f>
        <v>1238.9291666666666</v>
      </c>
      <c r="E1125" t="str">
        <f>VLOOKUP(A1125,'base (2)'!$A$3:$R$999,18)</f>
        <v>6. &gt;$1K &lt;$5K</v>
      </c>
      <c r="F1125" t="s">
        <v>15</v>
      </c>
    </row>
    <row r="1126" spans="1:6">
      <c r="A1126">
        <v>635</v>
      </c>
      <c r="B1126">
        <v>9766</v>
      </c>
      <c r="C1126" t="s">
        <v>79</v>
      </c>
      <c r="D1126" s="6">
        <f>VLOOKUP(A1126,'base (2)'!$A$3:$R$999,16)</f>
        <v>1238.9291666666666</v>
      </c>
      <c r="E1126" t="str">
        <f>VLOOKUP(A1126,'base (2)'!$A$3:$R$999,18)</f>
        <v>6. &gt;$1K &lt;$5K</v>
      </c>
      <c r="F1126" t="s">
        <v>15</v>
      </c>
    </row>
    <row r="1127" spans="1:6">
      <c r="A1127">
        <v>635</v>
      </c>
      <c r="B1127">
        <v>10810</v>
      </c>
      <c r="C1127" t="s">
        <v>79</v>
      </c>
      <c r="D1127" s="6">
        <f>VLOOKUP(A1127,'base (2)'!$A$3:$R$999,16)</f>
        <v>1238.9291666666666</v>
      </c>
      <c r="E1127" t="str">
        <f>VLOOKUP(A1127,'base (2)'!$A$3:$R$999,18)</f>
        <v>6. &gt;$1K &lt;$5K</v>
      </c>
      <c r="F1127" t="s">
        <v>15</v>
      </c>
    </row>
    <row r="1128" spans="1:6">
      <c r="A1128">
        <v>635</v>
      </c>
      <c r="B1128">
        <v>13633</v>
      </c>
      <c r="C1128" t="s">
        <v>79</v>
      </c>
      <c r="D1128" s="6">
        <f>VLOOKUP(A1128,'base (2)'!$A$3:$R$999,16)</f>
        <v>1238.9291666666666</v>
      </c>
      <c r="E1128" t="str">
        <f>VLOOKUP(A1128,'base (2)'!$A$3:$R$999,18)</f>
        <v>6. &gt;$1K &lt;$5K</v>
      </c>
      <c r="F1128" t="s">
        <v>15</v>
      </c>
    </row>
    <row r="1129" spans="1:6">
      <c r="A1129">
        <v>635</v>
      </c>
      <c r="B1129">
        <v>8748</v>
      </c>
      <c r="C1129" t="s">
        <v>80</v>
      </c>
      <c r="D1129" s="6">
        <f>VLOOKUP(A1129,'base (2)'!$A$3:$R$999,16)</f>
        <v>1238.9291666666666</v>
      </c>
      <c r="E1129" t="str">
        <f>VLOOKUP(A1129,'base (2)'!$A$3:$R$999,18)</f>
        <v>6. &gt;$1K &lt;$5K</v>
      </c>
      <c r="F1129" t="s">
        <v>15</v>
      </c>
    </row>
    <row r="1130" spans="1:6">
      <c r="A1130">
        <v>635</v>
      </c>
      <c r="B1130">
        <v>11731</v>
      </c>
      <c r="C1130" t="s">
        <v>81</v>
      </c>
      <c r="D1130" s="6">
        <f>VLOOKUP(A1130,'base (2)'!$A$3:$R$999,16)</f>
        <v>1238.9291666666666</v>
      </c>
      <c r="E1130" t="str">
        <f>VLOOKUP(A1130,'base (2)'!$A$3:$R$999,18)</f>
        <v>6. &gt;$1K &lt;$5K</v>
      </c>
      <c r="F1130" t="s">
        <v>15</v>
      </c>
    </row>
    <row r="1131" spans="1:6">
      <c r="A1131">
        <v>636</v>
      </c>
      <c r="B1131">
        <v>13193</v>
      </c>
      <c r="C1131" t="s">
        <v>75</v>
      </c>
      <c r="D1131" s="6">
        <f>VLOOKUP(A1131,'base (2)'!$A$3:$R$999,16)</f>
        <v>1232.1125</v>
      </c>
      <c r="E1131" t="str">
        <f>VLOOKUP(A1131,'base (2)'!$A$3:$R$999,18)</f>
        <v>6. &gt;$1K &lt;$5K</v>
      </c>
      <c r="F1131" t="s">
        <v>15</v>
      </c>
    </row>
    <row r="1132" spans="1:6">
      <c r="A1132">
        <v>636</v>
      </c>
      <c r="B1132">
        <v>8650</v>
      </c>
      <c r="C1132" t="s">
        <v>75</v>
      </c>
      <c r="D1132" s="6">
        <f>VLOOKUP(A1132,'base (2)'!$A$3:$R$999,16)</f>
        <v>1232.1125</v>
      </c>
      <c r="E1132" t="str">
        <f>VLOOKUP(A1132,'base (2)'!$A$3:$R$999,18)</f>
        <v>6. &gt;$1K &lt;$5K</v>
      </c>
      <c r="F1132" t="s">
        <v>15</v>
      </c>
    </row>
    <row r="1133" spans="1:6">
      <c r="A1133">
        <v>636</v>
      </c>
      <c r="B1133">
        <v>8319</v>
      </c>
      <c r="C1133" t="s">
        <v>76</v>
      </c>
      <c r="D1133" s="6">
        <f>VLOOKUP(A1133,'base (2)'!$A$3:$R$999,16)</f>
        <v>1232.1125</v>
      </c>
      <c r="E1133" t="str">
        <f>VLOOKUP(A1133,'base (2)'!$A$3:$R$999,18)</f>
        <v>6. &gt;$1K &lt;$5K</v>
      </c>
      <c r="F1133" t="s">
        <v>15</v>
      </c>
    </row>
    <row r="1134" spans="1:6">
      <c r="A1134">
        <v>636</v>
      </c>
      <c r="B1134">
        <v>11699</v>
      </c>
      <c r="C1134" t="s">
        <v>77</v>
      </c>
      <c r="D1134" s="6">
        <f>VLOOKUP(A1134,'base (2)'!$A$3:$R$999,16)</f>
        <v>1232.1125</v>
      </c>
      <c r="E1134" t="str">
        <f>VLOOKUP(A1134,'base (2)'!$A$3:$R$999,18)</f>
        <v>6. &gt;$1K &lt;$5K</v>
      </c>
      <c r="F1134" t="s">
        <v>15</v>
      </c>
    </row>
    <row r="1135" spans="1:6">
      <c r="A1135">
        <v>636</v>
      </c>
      <c r="B1135">
        <v>10302</v>
      </c>
      <c r="C1135" t="s">
        <v>78</v>
      </c>
      <c r="D1135" s="6">
        <f>VLOOKUP(A1135,'base (2)'!$A$3:$R$999,16)</f>
        <v>1232.1125</v>
      </c>
      <c r="E1135" t="str">
        <f>VLOOKUP(A1135,'base (2)'!$A$3:$R$999,18)</f>
        <v>6. &gt;$1K &lt;$5K</v>
      </c>
      <c r="F1135" t="s">
        <v>15</v>
      </c>
    </row>
    <row r="1136" spans="1:6">
      <c r="A1136">
        <v>636</v>
      </c>
      <c r="B1136">
        <v>12103</v>
      </c>
      <c r="C1136" t="s">
        <v>78</v>
      </c>
      <c r="D1136" s="6">
        <f>VLOOKUP(A1136,'base (2)'!$A$3:$R$999,16)</f>
        <v>1232.1125</v>
      </c>
      <c r="E1136" t="str">
        <f>VLOOKUP(A1136,'base (2)'!$A$3:$R$999,18)</f>
        <v>6. &gt;$1K &lt;$5K</v>
      </c>
      <c r="F1136" t="s">
        <v>15</v>
      </c>
    </row>
    <row r="1137" spans="1:6">
      <c r="A1137">
        <v>636</v>
      </c>
      <c r="B1137">
        <v>4270</v>
      </c>
      <c r="C1137" t="s">
        <v>80</v>
      </c>
      <c r="D1137" s="6">
        <f>VLOOKUP(A1137,'base (2)'!$A$3:$R$999,16)</f>
        <v>1232.1125</v>
      </c>
      <c r="E1137" t="str">
        <f>VLOOKUP(A1137,'base (2)'!$A$3:$R$999,18)</f>
        <v>6. &gt;$1K &lt;$5K</v>
      </c>
      <c r="F1137" t="s">
        <v>15</v>
      </c>
    </row>
    <row r="1138" spans="1:6">
      <c r="A1138">
        <v>636</v>
      </c>
      <c r="B1138">
        <v>14567</v>
      </c>
      <c r="C1138" t="s">
        <v>81</v>
      </c>
      <c r="D1138" s="6">
        <f>VLOOKUP(A1138,'base (2)'!$A$3:$R$999,16)</f>
        <v>1232.1125</v>
      </c>
      <c r="E1138" t="str">
        <f>VLOOKUP(A1138,'base (2)'!$A$3:$R$999,18)</f>
        <v>6. &gt;$1K &lt;$5K</v>
      </c>
      <c r="F1138" t="s">
        <v>15</v>
      </c>
    </row>
    <row r="1139" spans="1:6">
      <c r="A1139">
        <v>636</v>
      </c>
      <c r="B1139">
        <v>6017</v>
      </c>
      <c r="C1139" t="s">
        <v>81</v>
      </c>
      <c r="D1139" s="6">
        <f>VLOOKUP(A1139,'base (2)'!$A$3:$R$999,16)</f>
        <v>1232.1125</v>
      </c>
      <c r="E1139" t="str">
        <f>VLOOKUP(A1139,'base (2)'!$A$3:$R$999,18)</f>
        <v>6. &gt;$1K &lt;$5K</v>
      </c>
      <c r="F1139" t="s">
        <v>15</v>
      </c>
    </row>
    <row r="1140" spans="1:6">
      <c r="A1140">
        <v>636</v>
      </c>
      <c r="B1140">
        <v>16580</v>
      </c>
      <c r="C1140" t="s">
        <v>81</v>
      </c>
      <c r="D1140" s="6">
        <f>VLOOKUP(A1140,'base (2)'!$A$3:$R$999,16)</f>
        <v>1232.1125</v>
      </c>
      <c r="E1140" t="str">
        <f>VLOOKUP(A1140,'base (2)'!$A$3:$R$999,18)</f>
        <v>6. &gt;$1K &lt;$5K</v>
      </c>
      <c r="F1140" t="s">
        <v>15</v>
      </c>
    </row>
    <row r="1141" spans="1:6">
      <c r="A1141">
        <v>636</v>
      </c>
      <c r="B1141">
        <v>14742</v>
      </c>
      <c r="C1141" t="s">
        <v>81</v>
      </c>
      <c r="D1141" s="6">
        <f>VLOOKUP(A1141,'base (2)'!$A$3:$R$999,16)</f>
        <v>1232.1125</v>
      </c>
      <c r="E1141" t="str">
        <f>VLOOKUP(A1141,'base (2)'!$A$3:$R$999,18)</f>
        <v>6. &gt;$1K &lt;$5K</v>
      </c>
      <c r="F1141" t="s">
        <v>15</v>
      </c>
    </row>
    <row r="1142" spans="1:6">
      <c r="A1142">
        <v>636</v>
      </c>
      <c r="B1142">
        <v>6413</v>
      </c>
      <c r="C1142" t="s">
        <v>81</v>
      </c>
      <c r="D1142" s="6">
        <f>VLOOKUP(A1142,'base (2)'!$A$3:$R$999,16)</f>
        <v>1232.1125</v>
      </c>
      <c r="E1142" t="str">
        <f>VLOOKUP(A1142,'base (2)'!$A$3:$R$999,18)</f>
        <v>6. &gt;$1K &lt;$5K</v>
      </c>
      <c r="F1142" t="s">
        <v>15</v>
      </c>
    </row>
    <row r="1143" spans="1:6">
      <c r="A1143">
        <v>636</v>
      </c>
      <c r="B1143">
        <v>13354</v>
      </c>
      <c r="C1143" t="s">
        <v>81</v>
      </c>
      <c r="D1143" s="6">
        <f>VLOOKUP(A1143,'base (2)'!$A$3:$R$999,16)</f>
        <v>1232.1125</v>
      </c>
      <c r="E1143" t="str">
        <f>VLOOKUP(A1143,'base (2)'!$A$3:$R$999,18)</f>
        <v>6. &gt;$1K &lt;$5K</v>
      </c>
      <c r="F1143" t="s">
        <v>15</v>
      </c>
    </row>
    <row r="1144" spans="1:6">
      <c r="A1144">
        <v>637</v>
      </c>
      <c r="B1144">
        <v>14446</v>
      </c>
      <c r="C1144" t="s">
        <v>74</v>
      </c>
      <c r="D1144" s="6">
        <f>VLOOKUP(A1144,'base (2)'!$A$3:$R$999,16)</f>
        <v>1227</v>
      </c>
      <c r="E1144" t="str">
        <f>VLOOKUP(A1144,'base (2)'!$A$3:$R$999,18)</f>
        <v>6. &gt;$1K &lt;$5K</v>
      </c>
      <c r="F1144" t="s">
        <v>15</v>
      </c>
    </row>
    <row r="1145" spans="1:6">
      <c r="A1145">
        <v>637</v>
      </c>
      <c r="B1145">
        <v>16969</v>
      </c>
      <c r="C1145" t="s">
        <v>74</v>
      </c>
      <c r="D1145" s="6">
        <f>VLOOKUP(A1145,'base (2)'!$A$3:$R$999,16)</f>
        <v>1227</v>
      </c>
      <c r="E1145" t="str">
        <f>VLOOKUP(A1145,'base (2)'!$A$3:$R$999,18)</f>
        <v>6. &gt;$1K &lt;$5K</v>
      </c>
      <c r="F1145" t="s">
        <v>15</v>
      </c>
    </row>
    <row r="1146" spans="1:6">
      <c r="A1146">
        <v>637</v>
      </c>
      <c r="B1146">
        <v>9193</v>
      </c>
      <c r="C1146" t="s">
        <v>74</v>
      </c>
      <c r="D1146" s="6">
        <f>VLOOKUP(A1146,'base (2)'!$A$3:$R$999,16)</f>
        <v>1227</v>
      </c>
      <c r="E1146" t="str">
        <f>VLOOKUP(A1146,'base (2)'!$A$3:$R$999,18)</f>
        <v>6. &gt;$1K &lt;$5K</v>
      </c>
      <c r="F1146" t="s">
        <v>15</v>
      </c>
    </row>
    <row r="1147" spans="1:6">
      <c r="A1147">
        <v>637</v>
      </c>
      <c r="B1147">
        <v>7451</v>
      </c>
      <c r="C1147" t="s">
        <v>74</v>
      </c>
      <c r="D1147" s="6">
        <f>VLOOKUP(A1147,'base (2)'!$A$3:$R$999,16)</f>
        <v>1227</v>
      </c>
      <c r="E1147" t="str">
        <f>VLOOKUP(A1147,'base (2)'!$A$3:$R$999,18)</f>
        <v>6. &gt;$1K &lt;$5K</v>
      </c>
      <c r="F1147" t="s">
        <v>15</v>
      </c>
    </row>
    <row r="1148" spans="1:6">
      <c r="A1148">
        <v>637</v>
      </c>
      <c r="B1148">
        <v>14431</v>
      </c>
      <c r="C1148" t="s">
        <v>75</v>
      </c>
      <c r="D1148" s="6">
        <f>VLOOKUP(A1148,'base (2)'!$A$3:$R$999,16)</f>
        <v>1227</v>
      </c>
      <c r="E1148" t="str">
        <f>VLOOKUP(A1148,'base (2)'!$A$3:$R$999,18)</f>
        <v>6. &gt;$1K &lt;$5K</v>
      </c>
      <c r="F1148" t="s">
        <v>15</v>
      </c>
    </row>
    <row r="1149" spans="1:6">
      <c r="A1149">
        <v>637</v>
      </c>
      <c r="B1149">
        <v>6809</v>
      </c>
      <c r="C1149" t="s">
        <v>75</v>
      </c>
      <c r="D1149" s="6">
        <f>VLOOKUP(A1149,'base (2)'!$A$3:$R$999,16)</f>
        <v>1227</v>
      </c>
      <c r="E1149" t="str">
        <f>VLOOKUP(A1149,'base (2)'!$A$3:$R$999,18)</f>
        <v>6. &gt;$1K &lt;$5K</v>
      </c>
      <c r="F1149" t="s">
        <v>15</v>
      </c>
    </row>
    <row r="1150" spans="1:6">
      <c r="A1150">
        <v>637</v>
      </c>
      <c r="B1150">
        <v>5305</v>
      </c>
      <c r="C1150" t="s">
        <v>75</v>
      </c>
      <c r="D1150" s="6">
        <f>VLOOKUP(A1150,'base (2)'!$A$3:$R$999,16)</f>
        <v>1227</v>
      </c>
      <c r="E1150" t="str">
        <f>VLOOKUP(A1150,'base (2)'!$A$3:$R$999,18)</f>
        <v>6. &gt;$1K &lt;$5K</v>
      </c>
      <c r="F1150" t="s">
        <v>15</v>
      </c>
    </row>
    <row r="1151" spans="1:6">
      <c r="A1151">
        <v>637</v>
      </c>
      <c r="B1151">
        <v>13451</v>
      </c>
      <c r="C1151" t="s">
        <v>77</v>
      </c>
      <c r="D1151" s="6">
        <f>VLOOKUP(A1151,'base (2)'!$A$3:$R$999,16)</f>
        <v>1227</v>
      </c>
      <c r="E1151" t="str">
        <f>VLOOKUP(A1151,'base (2)'!$A$3:$R$999,18)</f>
        <v>6. &gt;$1K &lt;$5K</v>
      </c>
      <c r="F1151" t="s">
        <v>15</v>
      </c>
    </row>
    <row r="1152" spans="1:6">
      <c r="A1152">
        <v>637</v>
      </c>
      <c r="B1152">
        <v>15992</v>
      </c>
      <c r="C1152" t="s">
        <v>77</v>
      </c>
      <c r="D1152" s="6">
        <f>VLOOKUP(A1152,'base (2)'!$A$3:$R$999,16)</f>
        <v>1227</v>
      </c>
      <c r="E1152" t="str">
        <f>VLOOKUP(A1152,'base (2)'!$A$3:$R$999,18)</f>
        <v>6. &gt;$1K &lt;$5K</v>
      </c>
      <c r="F1152" t="s">
        <v>15</v>
      </c>
    </row>
    <row r="1153" spans="1:6">
      <c r="A1153">
        <v>637</v>
      </c>
      <c r="B1153">
        <v>15668</v>
      </c>
      <c r="C1153" t="s">
        <v>81</v>
      </c>
      <c r="D1153" s="6">
        <f>VLOOKUP(A1153,'base (2)'!$A$3:$R$999,16)</f>
        <v>1227</v>
      </c>
      <c r="E1153" t="str">
        <f>VLOOKUP(A1153,'base (2)'!$A$3:$R$999,18)</f>
        <v>6. &gt;$1K &lt;$5K</v>
      </c>
      <c r="F1153" t="s">
        <v>15</v>
      </c>
    </row>
    <row r="1154" spans="1:6">
      <c r="A1154">
        <v>638</v>
      </c>
      <c r="B1154">
        <v>16170</v>
      </c>
      <c r="C1154" t="s">
        <v>74</v>
      </c>
      <c r="D1154" s="6">
        <f>VLOOKUP(A1154,'base (2)'!$A$3:$R$999,16)</f>
        <v>1227</v>
      </c>
      <c r="E1154" t="str">
        <f>VLOOKUP(A1154,'base (2)'!$A$3:$R$999,18)</f>
        <v>6. &gt;$1K &lt;$5K</v>
      </c>
      <c r="F1154" t="s">
        <v>15</v>
      </c>
    </row>
    <row r="1155" spans="1:6">
      <c r="A1155">
        <v>638</v>
      </c>
      <c r="B1155">
        <v>4447</v>
      </c>
      <c r="C1155" t="s">
        <v>74</v>
      </c>
      <c r="D1155" s="6">
        <f>VLOOKUP(A1155,'base (2)'!$A$3:$R$999,16)</f>
        <v>1227</v>
      </c>
      <c r="E1155" t="str">
        <f>VLOOKUP(A1155,'base (2)'!$A$3:$R$999,18)</f>
        <v>6. &gt;$1K &lt;$5K</v>
      </c>
      <c r="F1155" t="s">
        <v>15</v>
      </c>
    </row>
    <row r="1156" spans="1:6">
      <c r="A1156">
        <v>638</v>
      </c>
      <c r="B1156">
        <v>8703</v>
      </c>
      <c r="C1156" t="s">
        <v>74</v>
      </c>
      <c r="D1156" s="6">
        <f>VLOOKUP(A1156,'base (2)'!$A$3:$R$999,16)</f>
        <v>1227</v>
      </c>
      <c r="E1156" t="str">
        <f>VLOOKUP(A1156,'base (2)'!$A$3:$R$999,18)</f>
        <v>6. &gt;$1K &lt;$5K</v>
      </c>
      <c r="F1156" t="s">
        <v>15</v>
      </c>
    </row>
    <row r="1157" spans="1:6">
      <c r="A1157">
        <v>638</v>
      </c>
      <c r="B1157">
        <v>5848</v>
      </c>
      <c r="C1157" t="s">
        <v>74</v>
      </c>
      <c r="D1157" s="6">
        <f>VLOOKUP(A1157,'base (2)'!$A$3:$R$999,16)</f>
        <v>1227</v>
      </c>
      <c r="E1157" t="str">
        <f>VLOOKUP(A1157,'base (2)'!$A$3:$R$999,18)</f>
        <v>6. &gt;$1K &lt;$5K</v>
      </c>
      <c r="F1157" t="s">
        <v>15</v>
      </c>
    </row>
    <row r="1158" spans="1:6">
      <c r="A1158">
        <v>638</v>
      </c>
      <c r="B1158">
        <v>4446</v>
      </c>
      <c r="C1158" t="s">
        <v>76</v>
      </c>
      <c r="D1158" s="6">
        <f>VLOOKUP(A1158,'base (2)'!$A$3:$R$999,16)</f>
        <v>1227</v>
      </c>
      <c r="E1158" t="str">
        <f>VLOOKUP(A1158,'base (2)'!$A$3:$R$999,18)</f>
        <v>6. &gt;$1K &lt;$5K</v>
      </c>
      <c r="F1158" t="s">
        <v>15</v>
      </c>
    </row>
    <row r="1159" spans="1:6">
      <c r="A1159">
        <v>638</v>
      </c>
      <c r="B1159">
        <v>15211</v>
      </c>
      <c r="C1159" t="s">
        <v>76</v>
      </c>
      <c r="D1159" s="6">
        <f>VLOOKUP(A1159,'base (2)'!$A$3:$R$999,16)</f>
        <v>1227</v>
      </c>
      <c r="E1159" t="str">
        <f>VLOOKUP(A1159,'base (2)'!$A$3:$R$999,18)</f>
        <v>6. &gt;$1K &lt;$5K</v>
      </c>
      <c r="F1159" t="s">
        <v>15</v>
      </c>
    </row>
    <row r="1160" spans="1:6">
      <c r="A1160">
        <v>638</v>
      </c>
      <c r="B1160">
        <v>7548</v>
      </c>
      <c r="C1160" t="s">
        <v>76</v>
      </c>
      <c r="D1160" s="6">
        <f>VLOOKUP(A1160,'base (2)'!$A$3:$R$999,16)</f>
        <v>1227</v>
      </c>
      <c r="E1160" t="str">
        <f>VLOOKUP(A1160,'base (2)'!$A$3:$R$999,18)</f>
        <v>6. &gt;$1K &lt;$5K</v>
      </c>
      <c r="F1160" t="s">
        <v>15</v>
      </c>
    </row>
    <row r="1161" spans="1:6">
      <c r="A1161">
        <v>638</v>
      </c>
      <c r="B1161">
        <v>13857</v>
      </c>
      <c r="C1161" t="s">
        <v>77</v>
      </c>
      <c r="D1161" s="6">
        <f>VLOOKUP(A1161,'base (2)'!$A$3:$R$999,16)</f>
        <v>1227</v>
      </c>
      <c r="E1161" t="str">
        <f>VLOOKUP(A1161,'base (2)'!$A$3:$R$999,18)</f>
        <v>6. &gt;$1K &lt;$5K</v>
      </c>
      <c r="F1161" t="s">
        <v>15</v>
      </c>
    </row>
    <row r="1162" spans="1:6">
      <c r="A1162">
        <v>638</v>
      </c>
      <c r="B1162">
        <v>9335</v>
      </c>
      <c r="C1162" t="s">
        <v>80</v>
      </c>
      <c r="D1162" s="6">
        <f>VLOOKUP(A1162,'base (2)'!$A$3:$R$999,16)</f>
        <v>1227</v>
      </c>
      <c r="E1162" t="str">
        <f>VLOOKUP(A1162,'base (2)'!$A$3:$R$999,18)</f>
        <v>6. &gt;$1K &lt;$5K</v>
      </c>
      <c r="F1162" t="s">
        <v>15</v>
      </c>
    </row>
    <row r="1163" spans="1:6">
      <c r="A1163">
        <v>638</v>
      </c>
      <c r="B1163">
        <v>9411</v>
      </c>
      <c r="C1163" t="s">
        <v>81</v>
      </c>
      <c r="D1163" s="6">
        <f>VLOOKUP(A1163,'base (2)'!$A$3:$R$999,16)</f>
        <v>1227</v>
      </c>
      <c r="E1163" t="str">
        <f>VLOOKUP(A1163,'base (2)'!$A$3:$R$999,18)</f>
        <v>6. &gt;$1K &lt;$5K</v>
      </c>
      <c r="F1163" t="s">
        <v>15</v>
      </c>
    </row>
    <row r="1164" spans="1:6">
      <c r="A1164">
        <v>639</v>
      </c>
      <c r="B1164">
        <v>8006</v>
      </c>
      <c r="C1164" t="s">
        <v>74</v>
      </c>
      <c r="D1164" s="6">
        <f>VLOOKUP(A1164,'base (2)'!$A$3:$R$999,16)</f>
        <v>1220.1833333333334</v>
      </c>
      <c r="E1164" t="str">
        <f>VLOOKUP(A1164,'base (2)'!$A$3:$R$999,18)</f>
        <v>6. &gt;$1K &lt;$5K</v>
      </c>
      <c r="F1164" t="s">
        <v>15</v>
      </c>
    </row>
    <row r="1165" spans="1:6">
      <c r="A1165">
        <v>639</v>
      </c>
      <c r="B1165">
        <v>12951</v>
      </c>
      <c r="C1165" t="s">
        <v>74</v>
      </c>
      <c r="D1165" s="6">
        <f>VLOOKUP(A1165,'base (2)'!$A$3:$R$999,16)</f>
        <v>1220.1833333333334</v>
      </c>
      <c r="E1165" t="str">
        <f>VLOOKUP(A1165,'base (2)'!$A$3:$R$999,18)</f>
        <v>6. &gt;$1K &lt;$5K</v>
      </c>
      <c r="F1165" t="s">
        <v>15</v>
      </c>
    </row>
    <row r="1166" spans="1:6">
      <c r="A1166">
        <v>639</v>
      </c>
      <c r="B1166">
        <v>7564</v>
      </c>
      <c r="C1166" t="s">
        <v>75</v>
      </c>
      <c r="D1166" s="6">
        <f>VLOOKUP(A1166,'base (2)'!$A$3:$R$999,16)</f>
        <v>1220.1833333333334</v>
      </c>
      <c r="E1166" t="str">
        <f>VLOOKUP(A1166,'base (2)'!$A$3:$R$999,18)</f>
        <v>6. &gt;$1K &lt;$5K</v>
      </c>
      <c r="F1166" t="s">
        <v>15</v>
      </c>
    </row>
    <row r="1167" spans="1:6">
      <c r="A1167">
        <v>639</v>
      </c>
      <c r="B1167">
        <v>10543</v>
      </c>
      <c r="C1167" t="s">
        <v>76</v>
      </c>
      <c r="D1167" s="6">
        <f>VLOOKUP(A1167,'base (2)'!$A$3:$R$999,16)</f>
        <v>1220.1833333333334</v>
      </c>
      <c r="E1167" t="str">
        <f>VLOOKUP(A1167,'base (2)'!$A$3:$R$999,18)</f>
        <v>6. &gt;$1K &lt;$5K</v>
      </c>
      <c r="F1167" t="s">
        <v>15</v>
      </c>
    </row>
    <row r="1168" spans="1:6">
      <c r="A1168">
        <v>639</v>
      </c>
      <c r="B1168">
        <v>11887</v>
      </c>
      <c r="C1168" t="s">
        <v>76</v>
      </c>
      <c r="D1168" s="6">
        <f>VLOOKUP(A1168,'base (2)'!$A$3:$R$999,16)</f>
        <v>1220.1833333333334</v>
      </c>
      <c r="E1168" t="str">
        <f>VLOOKUP(A1168,'base (2)'!$A$3:$R$999,18)</f>
        <v>6. &gt;$1K &lt;$5K</v>
      </c>
      <c r="F1168" t="s">
        <v>15</v>
      </c>
    </row>
    <row r="1169" spans="1:6">
      <c r="A1169">
        <v>639</v>
      </c>
      <c r="B1169">
        <v>8649</v>
      </c>
      <c r="C1169" t="s">
        <v>76</v>
      </c>
      <c r="D1169" s="6">
        <f>VLOOKUP(A1169,'base (2)'!$A$3:$R$999,16)</f>
        <v>1220.1833333333334</v>
      </c>
      <c r="E1169" t="str">
        <f>VLOOKUP(A1169,'base (2)'!$A$3:$R$999,18)</f>
        <v>6. &gt;$1K &lt;$5K</v>
      </c>
      <c r="F1169" t="s">
        <v>15</v>
      </c>
    </row>
    <row r="1170" spans="1:6">
      <c r="A1170">
        <v>639</v>
      </c>
      <c r="B1170">
        <v>11139</v>
      </c>
      <c r="C1170" t="s">
        <v>77</v>
      </c>
      <c r="D1170" s="6">
        <f>VLOOKUP(A1170,'base (2)'!$A$3:$R$999,16)</f>
        <v>1220.1833333333334</v>
      </c>
      <c r="E1170" t="str">
        <f>VLOOKUP(A1170,'base (2)'!$A$3:$R$999,18)</f>
        <v>6. &gt;$1K &lt;$5K</v>
      </c>
      <c r="F1170" t="s">
        <v>15</v>
      </c>
    </row>
    <row r="1171" spans="1:6">
      <c r="A1171">
        <v>639</v>
      </c>
      <c r="B1171">
        <v>12596</v>
      </c>
      <c r="C1171" t="s">
        <v>78</v>
      </c>
      <c r="D1171" s="6">
        <f>VLOOKUP(A1171,'base (2)'!$A$3:$R$999,16)</f>
        <v>1220.1833333333334</v>
      </c>
      <c r="E1171" t="str">
        <f>VLOOKUP(A1171,'base (2)'!$A$3:$R$999,18)</f>
        <v>6. &gt;$1K &lt;$5K</v>
      </c>
      <c r="F1171" t="s">
        <v>15</v>
      </c>
    </row>
    <row r="1172" spans="1:6">
      <c r="A1172">
        <v>639</v>
      </c>
      <c r="B1172">
        <v>11792</v>
      </c>
      <c r="C1172" t="s">
        <v>79</v>
      </c>
      <c r="D1172" s="6">
        <f>VLOOKUP(A1172,'base (2)'!$A$3:$R$999,16)</f>
        <v>1220.1833333333334</v>
      </c>
      <c r="E1172" t="str">
        <f>VLOOKUP(A1172,'base (2)'!$A$3:$R$999,18)</f>
        <v>6. &gt;$1K &lt;$5K</v>
      </c>
      <c r="F1172" t="s">
        <v>15</v>
      </c>
    </row>
    <row r="1173" spans="1:6">
      <c r="A1173">
        <v>639</v>
      </c>
      <c r="B1173">
        <v>10710</v>
      </c>
      <c r="C1173" t="s">
        <v>79</v>
      </c>
      <c r="D1173" s="6">
        <f>VLOOKUP(A1173,'base (2)'!$A$3:$R$999,16)</f>
        <v>1220.1833333333334</v>
      </c>
      <c r="E1173" t="str">
        <f>VLOOKUP(A1173,'base (2)'!$A$3:$R$999,18)</f>
        <v>6. &gt;$1K &lt;$5K</v>
      </c>
      <c r="F1173" t="s">
        <v>15</v>
      </c>
    </row>
    <row r="1174" spans="1:6">
      <c r="A1174">
        <v>639</v>
      </c>
      <c r="B1174">
        <v>16498</v>
      </c>
      <c r="C1174" t="s">
        <v>80</v>
      </c>
      <c r="D1174" s="6">
        <f>VLOOKUP(A1174,'base (2)'!$A$3:$R$999,16)</f>
        <v>1220.1833333333334</v>
      </c>
      <c r="E1174" t="str">
        <f>VLOOKUP(A1174,'base (2)'!$A$3:$R$999,18)</f>
        <v>6. &gt;$1K &lt;$5K</v>
      </c>
      <c r="F1174" t="s">
        <v>15</v>
      </c>
    </row>
    <row r="1175" spans="1:6">
      <c r="A1175">
        <v>639</v>
      </c>
      <c r="B1175">
        <v>9366</v>
      </c>
      <c r="C1175" t="s">
        <v>80</v>
      </c>
      <c r="D1175" s="6">
        <f>VLOOKUP(A1175,'base (2)'!$A$3:$R$999,16)</f>
        <v>1220.1833333333334</v>
      </c>
      <c r="E1175" t="str">
        <f>VLOOKUP(A1175,'base (2)'!$A$3:$R$999,18)</f>
        <v>6. &gt;$1K &lt;$5K</v>
      </c>
      <c r="F1175" t="s">
        <v>15</v>
      </c>
    </row>
    <row r="1176" spans="1:6">
      <c r="A1176">
        <v>639</v>
      </c>
      <c r="B1176">
        <v>6404</v>
      </c>
      <c r="C1176" t="s">
        <v>81</v>
      </c>
      <c r="D1176" s="6">
        <f>VLOOKUP(A1176,'base (2)'!$A$3:$R$999,16)</f>
        <v>1220.1833333333334</v>
      </c>
      <c r="E1176" t="str">
        <f>VLOOKUP(A1176,'base (2)'!$A$3:$R$999,18)</f>
        <v>6. &gt;$1K &lt;$5K</v>
      </c>
      <c r="F1176" t="s">
        <v>15</v>
      </c>
    </row>
    <row r="1177" spans="1:6">
      <c r="A1177">
        <v>639</v>
      </c>
      <c r="B1177">
        <v>16109</v>
      </c>
      <c r="C1177" t="s">
        <v>81</v>
      </c>
      <c r="D1177" s="6">
        <f>VLOOKUP(A1177,'base (2)'!$A$3:$R$999,16)</f>
        <v>1220.1833333333334</v>
      </c>
      <c r="E1177" t="str">
        <f>VLOOKUP(A1177,'base (2)'!$A$3:$R$999,18)</f>
        <v>6. &gt;$1K &lt;$5K</v>
      </c>
      <c r="F1177" t="s">
        <v>15</v>
      </c>
    </row>
    <row r="1178" spans="1:6">
      <c r="A1178">
        <v>640</v>
      </c>
      <c r="B1178">
        <v>13705</v>
      </c>
      <c r="C1178" t="s">
        <v>74</v>
      </c>
      <c r="D1178" s="6">
        <f>VLOOKUP(A1178,'base (2)'!$A$3:$R$999,16)</f>
        <v>1220.1833333333334</v>
      </c>
      <c r="E1178" t="str">
        <f>VLOOKUP(A1178,'base (2)'!$A$3:$R$999,18)</f>
        <v>6. &gt;$1K &lt;$5K</v>
      </c>
      <c r="F1178" t="s">
        <v>15</v>
      </c>
    </row>
    <row r="1179" spans="1:6">
      <c r="A1179">
        <v>640</v>
      </c>
      <c r="B1179">
        <v>9530</v>
      </c>
      <c r="C1179" t="s">
        <v>74</v>
      </c>
      <c r="D1179" s="6">
        <f>VLOOKUP(A1179,'base (2)'!$A$3:$R$999,16)</f>
        <v>1220.1833333333334</v>
      </c>
      <c r="E1179" t="str">
        <f>VLOOKUP(A1179,'base (2)'!$A$3:$R$999,18)</f>
        <v>6. &gt;$1K &lt;$5K</v>
      </c>
      <c r="F1179" t="s">
        <v>15</v>
      </c>
    </row>
    <row r="1180" spans="1:6">
      <c r="A1180">
        <v>640</v>
      </c>
      <c r="B1180">
        <v>12059</v>
      </c>
      <c r="C1180" t="s">
        <v>74</v>
      </c>
      <c r="D1180" s="6">
        <f>VLOOKUP(A1180,'base (2)'!$A$3:$R$999,16)</f>
        <v>1220.1833333333334</v>
      </c>
      <c r="E1180" t="str">
        <f>VLOOKUP(A1180,'base (2)'!$A$3:$R$999,18)</f>
        <v>6. &gt;$1K &lt;$5K</v>
      </c>
      <c r="F1180" t="s">
        <v>15</v>
      </c>
    </row>
    <row r="1181" spans="1:6">
      <c r="A1181">
        <v>640</v>
      </c>
      <c r="B1181">
        <v>8373</v>
      </c>
      <c r="C1181" t="s">
        <v>74</v>
      </c>
      <c r="D1181" s="6">
        <f>VLOOKUP(A1181,'base (2)'!$A$3:$R$999,16)</f>
        <v>1220.1833333333334</v>
      </c>
      <c r="E1181" t="str">
        <f>VLOOKUP(A1181,'base (2)'!$A$3:$R$999,18)</f>
        <v>6. &gt;$1K &lt;$5K</v>
      </c>
      <c r="F1181" t="s">
        <v>15</v>
      </c>
    </row>
    <row r="1182" spans="1:6">
      <c r="A1182">
        <v>640</v>
      </c>
      <c r="B1182">
        <v>17146</v>
      </c>
      <c r="C1182" t="s">
        <v>75</v>
      </c>
      <c r="D1182" s="6">
        <f>VLOOKUP(A1182,'base (2)'!$A$3:$R$999,16)</f>
        <v>1220.1833333333334</v>
      </c>
      <c r="E1182" t="str">
        <f>VLOOKUP(A1182,'base (2)'!$A$3:$R$999,18)</f>
        <v>6. &gt;$1K &lt;$5K</v>
      </c>
      <c r="F1182" t="s">
        <v>15</v>
      </c>
    </row>
    <row r="1183" spans="1:6">
      <c r="A1183">
        <v>640</v>
      </c>
      <c r="B1183">
        <v>6281</v>
      </c>
      <c r="C1183" t="s">
        <v>76</v>
      </c>
      <c r="D1183" s="6">
        <f>VLOOKUP(A1183,'base (2)'!$A$3:$R$999,16)</f>
        <v>1220.1833333333334</v>
      </c>
      <c r="E1183" t="str">
        <f>VLOOKUP(A1183,'base (2)'!$A$3:$R$999,18)</f>
        <v>6. &gt;$1K &lt;$5K</v>
      </c>
      <c r="F1183" t="s">
        <v>15</v>
      </c>
    </row>
    <row r="1184" spans="1:6">
      <c r="A1184">
        <v>640</v>
      </c>
      <c r="B1184">
        <v>12411</v>
      </c>
      <c r="C1184" t="s">
        <v>77</v>
      </c>
      <c r="D1184" s="6">
        <f>VLOOKUP(A1184,'base (2)'!$A$3:$R$999,16)</f>
        <v>1220.1833333333334</v>
      </c>
      <c r="E1184" t="str">
        <f>VLOOKUP(A1184,'base (2)'!$A$3:$R$999,18)</f>
        <v>6. &gt;$1K &lt;$5K</v>
      </c>
      <c r="F1184" t="s">
        <v>15</v>
      </c>
    </row>
    <row r="1185" spans="1:6">
      <c r="A1185">
        <v>640</v>
      </c>
      <c r="B1185">
        <v>14985</v>
      </c>
      <c r="C1185" t="s">
        <v>77</v>
      </c>
      <c r="D1185" s="6">
        <f>VLOOKUP(A1185,'base (2)'!$A$3:$R$999,16)</f>
        <v>1220.1833333333334</v>
      </c>
      <c r="E1185" t="str">
        <f>VLOOKUP(A1185,'base (2)'!$A$3:$R$999,18)</f>
        <v>6. &gt;$1K &lt;$5K</v>
      </c>
      <c r="F1185" t="s">
        <v>15</v>
      </c>
    </row>
    <row r="1186" spans="1:6">
      <c r="A1186">
        <v>640</v>
      </c>
      <c r="B1186">
        <v>6263</v>
      </c>
      <c r="C1186" t="s">
        <v>77</v>
      </c>
      <c r="D1186" s="6">
        <f>VLOOKUP(A1186,'base (2)'!$A$3:$R$999,16)</f>
        <v>1220.1833333333334</v>
      </c>
      <c r="E1186" t="str">
        <f>VLOOKUP(A1186,'base (2)'!$A$3:$R$999,18)</f>
        <v>6. &gt;$1K &lt;$5K</v>
      </c>
      <c r="F1186" t="s">
        <v>15</v>
      </c>
    </row>
    <row r="1187" spans="1:6">
      <c r="A1187">
        <v>640</v>
      </c>
      <c r="B1187">
        <v>6650</v>
      </c>
      <c r="C1187" t="s">
        <v>79</v>
      </c>
      <c r="D1187" s="6">
        <f>VLOOKUP(A1187,'base (2)'!$A$3:$R$999,16)</f>
        <v>1220.1833333333334</v>
      </c>
      <c r="E1187" t="str">
        <f>VLOOKUP(A1187,'base (2)'!$A$3:$R$999,18)</f>
        <v>6. &gt;$1K &lt;$5K</v>
      </c>
      <c r="F1187" t="s">
        <v>15</v>
      </c>
    </row>
    <row r="1188" spans="1:6">
      <c r="A1188">
        <v>640</v>
      </c>
      <c r="B1188">
        <v>16150</v>
      </c>
      <c r="C1188" t="s">
        <v>79</v>
      </c>
      <c r="D1188" s="6">
        <f>VLOOKUP(A1188,'base (2)'!$A$3:$R$999,16)</f>
        <v>1220.1833333333334</v>
      </c>
      <c r="E1188" t="str">
        <f>VLOOKUP(A1188,'base (2)'!$A$3:$R$999,18)</f>
        <v>6. &gt;$1K &lt;$5K</v>
      </c>
      <c r="F1188" t="s">
        <v>15</v>
      </c>
    </row>
    <row r="1189" spans="1:6">
      <c r="A1189">
        <v>640</v>
      </c>
      <c r="B1189">
        <v>11498</v>
      </c>
      <c r="C1189" t="s">
        <v>80</v>
      </c>
      <c r="D1189" s="6">
        <f>VLOOKUP(A1189,'base (2)'!$A$3:$R$999,16)</f>
        <v>1220.1833333333334</v>
      </c>
      <c r="E1189" t="str">
        <f>VLOOKUP(A1189,'base (2)'!$A$3:$R$999,18)</f>
        <v>6. &gt;$1K &lt;$5K</v>
      </c>
      <c r="F1189" t="s">
        <v>15</v>
      </c>
    </row>
    <row r="1190" spans="1:6">
      <c r="A1190">
        <v>641</v>
      </c>
      <c r="B1190">
        <v>13404</v>
      </c>
      <c r="C1190" t="s">
        <v>74</v>
      </c>
      <c r="D1190" s="6">
        <f>VLOOKUP(A1190,'base (2)'!$A$3:$R$999,16)</f>
        <v>1211.6624999999999</v>
      </c>
      <c r="E1190" t="str">
        <f>VLOOKUP(A1190,'base (2)'!$A$3:$R$999,18)</f>
        <v>6. &gt;$1K &lt;$5K</v>
      </c>
      <c r="F1190" t="s">
        <v>15</v>
      </c>
    </row>
    <row r="1191" spans="1:6">
      <c r="A1191">
        <v>641</v>
      </c>
      <c r="B1191">
        <v>12126</v>
      </c>
      <c r="C1191" t="s">
        <v>74</v>
      </c>
      <c r="D1191" s="6">
        <f>VLOOKUP(A1191,'base (2)'!$A$3:$R$999,16)</f>
        <v>1211.6624999999999</v>
      </c>
      <c r="E1191" t="str">
        <f>VLOOKUP(A1191,'base (2)'!$A$3:$R$999,18)</f>
        <v>6. &gt;$1K &lt;$5K</v>
      </c>
      <c r="F1191" t="s">
        <v>15</v>
      </c>
    </row>
    <row r="1192" spans="1:6">
      <c r="A1192">
        <v>641</v>
      </c>
      <c r="B1192">
        <v>8685</v>
      </c>
      <c r="C1192" t="s">
        <v>74</v>
      </c>
      <c r="D1192" s="6">
        <f>VLOOKUP(A1192,'base (2)'!$A$3:$R$999,16)</f>
        <v>1211.6624999999999</v>
      </c>
      <c r="E1192" t="str">
        <f>VLOOKUP(A1192,'base (2)'!$A$3:$R$999,18)</f>
        <v>6. &gt;$1K &lt;$5K</v>
      </c>
      <c r="F1192" t="s">
        <v>15</v>
      </c>
    </row>
    <row r="1193" spans="1:6">
      <c r="A1193">
        <v>641</v>
      </c>
      <c r="B1193">
        <v>8161</v>
      </c>
      <c r="C1193" t="s">
        <v>75</v>
      </c>
      <c r="D1193" s="6">
        <f>VLOOKUP(A1193,'base (2)'!$A$3:$R$999,16)</f>
        <v>1211.6624999999999</v>
      </c>
      <c r="E1193" t="str">
        <f>VLOOKUP(A1193,'base (2)'!$A$3:$R$999,18)</f>
        <v>6. &gt;$1K &lt;$5K</v>
      </c>
      <c r="F1193" t="s">
        <v>15</v>
      </c>
    </row>
    <row r="1194" spans="1:6">
      <c r="A1194">
        <v>641</v>
      </c>
      <c r="B1194">
        <v>6363</v>
      </c>
      <c r="C1194" t="s">
        <v>76</v>
      </c>
      <c r="D1194" s="6">
        <f>VLOOKUP(A1194,'base (2)'!$A$3:$R$999,16)</f>
        <v>1211.6624999999999</v>
      </c>
      <c r="E1194" t="str">
        <f>VLOOKUP(A1194,'base (2)'!$A$3:$R$999,18)</f>
        <v>6. &gt;$1K &lt;$5K</v>
      </c>
      <c r="F1194" t="s">
        <v>15</v>
      </c>
    </row>
    <row r="1195" spans="1:6">
      <c r="A1195">
        <v>641</v>
      </c>
      <c r="B1195">
        <v>16033</v>
      </c>
      <c r="C1195" t="s">
        <v>76</v>
      </c>
      <c r="D1195" s="6">
        <f>VLOOKUP(A1195,'base (2)'!$A$3:$R$999,16)</f>
        <v>1211.6624999999999</v>
      </c>
      <c r="E1195" t="str">
        <f>VLOOKUP(A1195,'base (2)'!$A$3:$R$999,18)</f>
        <v>6. &gt;$1K &lt;$5K</v>
      </c>
      <c r="F1195" t="s">
        <v>15</v>
      </c>
    </row>
    <row r="1196" spans="1:6">
      <c r="A1196">
        <v>641</v>
      </c>
      <c r="B1196">
        <v>15166</v>
      </c>
      <c r="C1196" t="s">
        <v>77</v>
      </c>
      <c r="D1196" s="6">
        <f>VLOOKUP(A1196,'base (2)'!$A$3:$R$999,16)</f>
        <v>1211.6624999999999</v>
      </c>
      <c r="E1196" t="str">
        <f>VLOOKUP(A1196,'base (2)'!$A$3:$R$999,18)</f>
        <v>6. &gt;$1K &lt;$5K</v>
      </c>
      <c r="F1196" t="s">
        <v>15</v>
      </c>
    </row>
    <row r="1197" spans="1:6">
      <c r="A1197">
        <v>641</v>
      </c>
      <c r="B1197">
        <v>6847</v>
      </c>
      <c r="C1197" t="s">
        <v>77</v>
      </c>
      <c r="D1197" s="6">
        <f>VLOOKUP(A1197,'base (2)'!$A$3:$R$999,16)</f>
        <v>1211.6624999999999</v>
      </c>
      <c r="E1197" t="str">
        <f>VLOOKUP(A1197,'base (2)'!$A$3:$R$999,18)</f>
        <v>6. &gt;$1K &lt;$5K</v>
      </c>
      <c r="F1197" t="s">
        <v>15</v>
      </c>
    </row>
    <row r="1198" spans="1:6">
      <c r="A1198">
        <v>641</v>
      </c>
      <c r="B1198">
        <v>5585</v>
      </c>
      <c r="C1198" t="s">
        <v>78</v>
      </c>
      <c r="D1198" s="6">
        <f>VLOOKUP(A1198,'base (2)'!$A$3:$R$999,16)</f>
        <v>1211.6624999999999</v>
      </c>
      <c r="E1198" t="str">
        <f>VLOOKUP(A1198,'base (2)'!$A$3:$R$999,18)</f>
        <v>6. &gt;$1K &lt;$5K</v>
      </c>
      <c r="F1198" t="s">
        <v>15</v>
      </c>
    </row>
    <row r="1199" spans="1:6">
      <c r="A1199">
        <v>641</v>
      </c>
      <c r="B1199">
        <v>8801</v>
      </c>
      <c r="C1199" t="s">
        <v>78</v>
      </c>
      <c r="D1199" s="6">
        <f>VLOOKUP(A1199,'base (2)'!$A$3:$R$999,16)</f>
        <v>1211.6624999999999</v>
      </c>
      <c r="E1199" t="str">
        <f>VLOOKUP(A1199,'base (2)'!$A$3:$R$999,18)</f>
        <v>6. &gt;$1K &lt;$5K</v>
      </c>
      <c r="F1199" t="s">
        <v>15</v>
      </c>
    </row>
    <row r="1200" spans="1:6">
      <c r="A1200">
        <v>641</v>
      </c>
      <c r="B1200">
        <v>15102</v>
      </c>
      <c r="C1200" t="s">
        <v>79</v>
      </c>
      <c r="D1200" s="6">
        <f>VLOOKUP(A1200,'base (2)'!$A$3:$R$999,16)</f>
        <v>1211.6624999999999</v>
      </c>
      <c r="E1200" t="str">
        <f>VLOOKUP(A1200,'base (2)'!$A$3:$R$999,18)</f>
        <v>6. &gt;$1K &lt;$5K</v>
      </c>
      <c r="F1200" t="s">
        <v>15</v>
      </c>
    </row>
    <row r="1201" spans="1:6">
      <c r="A1201">
        <v>641</v>
      </c>
      <c r="B1201">
        <v>9851</v>
      </c>
      <c r="C1201" t="s">
        <v>80</v>
      </c>
      <c r="D1201" s="6">
        <f>VLOOKUP(A1201,'base (2)'!$A$3:$R$999,16)</f>
        <v>1211.6624999999999</v>
      </c>
      <c r="E1201" t="str">
        <f>VLOOKUP(A1201,'base (2)'!$A$3:$R$999,18)</f>
        <v>6. &gt;$1K &lt;$5K</v>
      </c>
      <c r="F1201" t="s">
        <v>15</v>
      </c>
    </row>
    <row r="1202" spans="1:6">
      <c r="A1202">
        <v>641</v>
      </c>
      <c r="B1202">
        <v>6869</v>
      </c>
      <c r="C1202" t="s">
        <v>81</v>
      </c>
      <c r="D1202" s="6">
        <f>VLOOKUP(A1202,'base (2)'!$A$3:$R$999,16)</f>
        <v>1211.6624999999999</v>
      </c>
      <c r="E1202" t="str">
        <f>VLOOKUP(A1202,'base (2)'!$A$3:$R$999,18)</f>
        <v>6. &gt;$1K &lt;$5K</v>
      </c>
      <c r="F1202" t="s">
        <v>15</v>
      </c>
    </row>
    <row r="1203" spans="1:6">
      <c r="A1203">
        <v>642</v>
      </c>
      <c r="B1203">
        <v>7239</v>
      </c>
      <c r="C1203" t="s">
        <v>74</v>
      </c>
      <c r="D1203" s="6">
        <f>VLOOKUP(A1203,'base (2)'!$A$3:$R$999,16)</f>
        <v>1201.4375</v>
      </c>
      <c r="E1203" t="str">
        <f>VLOOKUP(A1203,'base (2)'!$A$3:$R$999,18)</f>
        <v>6. &gt;$1K &lt;$5K</v>
      </c>
      <c r="F1203" t="s">
        <v>15</v>
      </c>
    </row>
    <row r="1204" spans="1:6">
      <c r="A1204">
        <v>642</v>
      </c>
      <c r="B1204">
        <v>16951</v>
      </c>
      <c r="C1204" t="s">
        <v>75</v>
      </c>
      <c r="D1204" s="6">
        <f>VLOOKUP(A1204,'base (2)'!$A$3:$R$999,16)</f>
        <v>1201.4375</v>
      </c>
      <c r="E1204" t="str">
        <f>VLOOKUP(A1204,'base (2)'!$A$3:$R$999,18)</f>
        <v>6. &gt;$1K &lt;$5K</v>
      </c>
      <c r="F1204" t="s">
        <v>15</v>
      </c>
    </row>
    <row r="1205" spans="1:6">
      <c r="A1205">
        <v>642</v>
      </c>
      <c r="B1205">
        <v>17395</v>
      </c>
      <c r="C1205" t="s">
        <v>76</v>
      </c>
      <c r="D1205" s="6">
        <f>VLOOKUP(A1205,'base (2)'!$A$3:$R$999,16)</f>
        <v>1201.4375</v>
      </c>
      <c r="E1205" t="str">
        <f>VLOOKUP(A1205,'base (2)'!$A$3:$R$999,18)</f>
        <v>6. &gt;$1K &lt;$5K</v>
      </c>
      <c r="F1205" t="s">
        <v>15</v>
      </c>
    </row>
    <row r="1206" spans="1:6">
      <c r="A1206">
        <v>642</v>
      </c>
      <c r="B1206">
        <v>16487</v>
      </c>
      <c r="C1206" t="s">
        <v>77</v>
      </c>
      <c r="D1206" s="6">
        <f>VLOOKUP(A1206,'base (2)'!$A$3:$R$999,16)</f>
        <v>1201.4375</v>
      </c>
      <c r="E1206" t="str">
        <f>VLOOKUP(A1206,'base (2)'!$A$3:$R$999,18)</f>
        <v>6. &gt;$1K &lt;$5K</v>
      </c>
      <c r="F1206" t="s">
        <v>15</v>
      </c>
    </row>
    <row r="1207" spans="1:6">
      <c r="A1207">
        <v>642</v>
      </c>
      <c r="B1207">
        <v>5103</v>
      </c>
      <c r="C1207" t="s">
        <v>77</v>
      </c>
      <c r="D1207" s="6">
        <f>VLOOKUP(A1207,'base (2)'!$A$3:$R$999,16)</f>
        <v>1201.4375</v>
      </c>
      <c r="E1207" t="str">
        <f>VLOOKUP(A1207,'base (2)'!$A$3:$R$999,18)</f>
        <v>6. &gt;$1K &lt;$5K</v>
      </c>
      <c r="F1207" t="s">
        <v>15</v>
      </c>
    </row>
    <row r="1208" spans="1:6">
      <c r="A1208">
        <v>642</v>
      </c>
      <c r="B1208">
        <v>14284</v>
      </c>
      <c r="C1208" t="s">
        <v>78</v>
      </c>
      <c r="D1208" s="6">
        <f>VLOOKUP(A1208,'base (2)'!$A$3:$R$999,16)</f>
        <v>1201.4375</v>
      </c>
      <c r="E1208" t="str">
        <f>VLOOKUP(A1208,'base (2)'!$A$3:$R$999,18)</f>
        <v>6. &gt;$1K &lt;$5K</v>
      </c>
      <c r="F1208" t="s">
        <v>15</v>
      </c>
    </row>
    <row r="1209" spans="1:6">
      <c r="A1209">
        <v>642</v>
      </c>
      <c r="B1209">
        <v>11903</v>
      </c>
      <c r="C1209" t="s">
        <v>78</v>
      </c>
      <c r="D1209" s="6">
        <f>VLOOKUP(A1209,'base (2)'!$A$3:$R$999,16)</f>
        <v>1201.4375</v>
      </c>
      <c r="E1209" t="str">
        <f>VLOOKUP(A1209,'base (2)'!$A$3:$R$999,18)</f>
        <v>6. &gt;$1K &lt;$5K</v>
      </c>
      <c r="F1209" t="s">
        <v>15</v>
      </c>
    </row>
    <row r="1210" spans="1:6">
      <c r="A1210">
        <v>642</v>
      </c>
      <c r="B1210">
        <v>14807</v>
      </c>
      <c r="C1210" t="s">
        <v>79</v>
      </c>
      <c r="D1210" s="6">
        <f>VLOOKUP(A1210,'base (2)'!$A$3:$R$999,16)</f>
        <v>1201.4375</v>
      </c>
      <c r="E1210" t="str">
        <f>VLOOKUP(A1210,'base (2)'!$A$3:$R$999,18)</f>
        <v>6. &gt;$1K &lt;$5K</v>
      </c>
      <c r="F1210" t="s">
        <v>15</v>
      </c>
    </row>
    <row r="1211" spans="1:6">
      <c r="A1211">
        <v>642</v>
      </c>
      <c r="B1211">
        <v>15751</v>
      </c>
      <c r="C1211" t="s">
        <v>79</v>
      </c>
      <c r="D1211" s="6">
        <f>VLOOKUP(A1211,'base (2)'!$A$3:$R$999,16)</f>
        <v>1201.4375</v>
      </c>
      <c r="E1211" t="str">
        <f>VLOOKUP(A1211,'base (2)'!$A$3:$R$999,18)</f>
        <v>6. &gt;$1K &lt;$5K</v>
      </c>
      <c r="F1211" t="s">
        <v>15</v>
      </c>
    </row>
    <row r="1212" spans="1:6">
      <c r="A1212">
        <v>642</v>
      </c>
      <c r="B1212">
        <v>16851</v>
      </c>
      <c r="C1212" t="s">
        <v>79</v>
      </c>
      <c r="D1212" s="6">
        <f>VLOOKUP(A1212,'base (2)'!$A$3:$R$999,16)</f>
        <v>1201.4375</v>
      </c>
      <c r="E1212" t="str">
        <f>VLOOKUP(A1212,'base (2)'!$A$3:$R$999,18)</f>
        <v>6. &gt;$1K &lt;$5K</v>
      </c>
      <c r="F1212" t="s">
        <v>15</v>
      </c>
    </row>
    <row r="1213" spans="1:6">
      <c r="A1213">
        <v>642</v>
      </c>
      <c r="B1213">
        <v>8550</v>
      </c>
      <c r="C1213" t="s">
        <v>80</v>
      </c>
      <c r="D1213" s="6">
        <f>VLOOKUP(A1213,'base (2)'!$A$3:$R$999,16)</f>
        <v>1201.4375</v>
      </c>
      <c r="E1213" t="str">
        <f>VLOOKUP(A1213,'base (2)'!$A$3:$R$999,18)</f>
        <v>6. &gt;$1K &lt;$5K</v>
      </c>
      <c r="F1213" t="s">
        <v>15</v>
      </c>
    </row>
    <row r="1214" spans="1:6">
      <c r="A1214">
        <v>642</v>
      </c>
      <c r="B1214">
        <v>6320</v>
      </c>
      <c r="C1214" t="s">
        <v>80</v>
      </c>
      <c r="D1214" s="6">
        <f>VLOOKUP(A1214,'base (2)'!$A$3:$R$999,16)</f>
        <v>1201.4375</v>
      </c>
      <c r="E1214" t="str">
        <f>VLOOKUP(A1214,'base (2)'!$A$3:$R$999,18)</f>
        <v>6. &gt;$1K &lt;$5K</v>
      </c>
      <c r="F1214" t="s">
        <v>15</v>
      </c>
    </row>
    <row r="1215" spans="1:6">
      <c r="A1215">
        <v>642</v>
      </c>
      <c r="B1215">
        <v>10562</v>
      </c>
      <c r="C1215" t="s">
        <v>80</v>
      </c>
      <c r="D1215" s="6">
        <f>VLOOKUP(A1215,'base (2)'!$A$3:$R$999,16)</f>
        <v>1201.4375</v>
      </c>
      <c r="E1215" t="str">
        <f>VLOOKUP(A1215,'base (2)'!$A$3:$R$999,18)</f>
        <v>6. &gt;$1K &lt;$5K</v>
      </c>
      <c r="F1215" t="s">
        <v>15</v>
      </c>
    </row>
    <row r="1216" spans="1:6">
      <c r="A1216">
        <v>642</v>
      </c>
      <c r="B1216">
        <v>11050</v>
      </c>
      <c r="C1216" t="s">
        <v>81</v>
      </c>
      <c r="D1216" s="6">
        <f>VLOOKUP(A1216,'base (2)'!$A$3:$R$999,16)</f>
        <v>1201.4375</v>
      </c>
      <c r="E1216" t="str">
        <f>VLOOKUP(A1216,'base (2)'!$A$3:$R$999,18)</f>
        <v>6. &gt;$1K &lt;$5K</v>
      </c>
      <c r="F1216" t="s">
        <v>15</v>
      </c>
    </row>
    <row r="1217" spans="1:6">
      <c r="A1217">
        <v>643</v>
      </c>
      <c r="B1217">
        <v>9686</v>
      </c>
      <c r="C1217" t="s">
        <v>74</v>
      </c>
      <c r="D1217" s="6">
        <f>VLOOKUP(A1217,'base (2)'!$A$3:$R$999,16)</f>
        <v>1199.7333333333333</v>
      </c>
      <c r="E1217" t="str">
        <f>VLOOKUP(A1217,'base (2)'!$A$3:$R$999,18)</f>
        <v>6. &gt;$1K &lt;$5K</v>
      </c>
      <c r="F1217" t="s">
        <v>15</v>
      </c>
    </row>
    <row r="1218" spans="1:6">
      <c r="A1218">
        <v>643</v>
      </c>
      <c r="B1218">
        <v>8566</v>
      </c>
      <c r="C1218" t="s">
        <v>75</v>
      </c>
      <c r="D1218" s="6">
        <f>VLOOKUP(A1218,'base (2)'!$A$3:$R$999,16)</f>
        <v>1199.7333333333333</v>
      </c>
      <c r="E1218" t="str">
        <f>VLOOKUP(A1218,'base (2)'!$A$3:$R$999,18)</f>
        <v>6. &gt;$1K &lt;$5K</v>
      </c>
      <c r="F1218" t="s">
        <v>15</v>
      </c>
    </row>
    <row r="1219" spans="1:6">
      <c r="A1219">
        <v>643</v>
      </c>
      <c r="B1219">
        <v>10699</v>
      </c>
      <c r="C1219" t="s">
        <v>76</v>
      </c>
      <c r="D1219" s="6">
        <f>VLOOKUP(A1219,'base (2)'!$A$3:$R$999,16)</f>
        <v>1199.7333333333333</v>
      </c>
      <c r="E1219" t="str">
        <f>VLOOKUP(A1219,'base (2)'!$A$3:$R$999,18)</f>
        <v>6. &gt;$1K &lt;$5K</v>
      </c>
      <c r="F1219" t="s">
        <v>15</v>
      </c>
    </row>
    <row r="1220" spans="1:6">
      <c r="A1220">
        <v>643</v>
      </c>
      <c r="B1220">
        <v>6029</v>
      </c>
      <c r="C1220" t="s">
        <v>79</v>
      </c>
      <c r="D1220" s="6">
        <f>VLOOKUP(A1220,'base (2)'!$A$3:$R$999,16)</f>
        <v>1199.7333333333333</v>
      </c>
      <c r="E1220" t="str">
        <f>VLOOKUP(A1220,'base (2)'!$A$3:$R$999,18)</f>
        <v>6. &gt;$1K &lt;$5K</v>
      </c>
      <c r="F1220" t="s">
        <v>15</v>
      </c>
    </row>
    <row r="1221" spans="1:6">
      <c r="A1221">
        <v>643</v>
      </c>
      <c r="B1221">
        <v>8838</v>
      </c>
      <c r="C1221" t="s">
        <v>79</v>
      </c>
      <c r="D1221" s="6">
        <f>VLOOKUP(A1221,'base (2)'!$A$3:$R$999,16)</f>
        <v>1199.7333333333333</v>
      </c>
      <c r="E1221" t="str">
        <f>VLOOKUP(A1221,'base (2)'!$A$3:$R$999,18)</f>
        <v>6. &gt;$1K &lt;$5K</v>
      </c>
      <c r="F1221" t="s">
        <v>15</v>
      </c>
    </row>
    <row r="1222" spans="1:6">
      <c r="A1222">
        <v>643</v>
      </c>
      <c r="B1222">
        <v>8333</v>
      </c>
      <c r="C1222" t="s">
        <v>80</v>
      </c>
      <c r="D1222" s="6">
        <f>VLOOKUP(A1222,'base (2)'!$A$3:$R$999,16)</f>
        <v>1199.7333333333333</v>
      </c>
      <c r="E1222" t="str">
        <f>VLOOKUP(A1222,'base (2)'!$A$3:$R$999,18)</f>
        <v>6. &gt;$1K &lt;$5K</v>
      </c>
      <c r="F1222" t="s">
        <v>15</v>
      </c>
    </row>
    <row r="1223" spans="1:6">
      <c r="A1223">
        <v>643</v>
      </c>
      <c r="B1223">
        <v>9344</v>
      </c>
      <c r="C1223" t="s">
        <v>80</v>
      </c>
      <c r="D1223" s="6">
        <f>VLOOKUP(A1223,'base (2)'!$A$3:$R$999,16)</f>
        <v>1199.7333333333333</v>
      </c>
      <c r="E1223" t="str">
        <f>VLOOKUP(A1223,'base (2)'!$A$3:$R$999,18)</f>
        <v>6. &gt;$1K &lt;$5K</v>
      </c>
      <c r="F1223" t="s">
        <v>15</v>
      </c>
    </row>
    <row r="1224" spans="1:6">
      <c r="A1224">
        <v>643</v>
      </c>
      <c r="B1224">
        <v>11470</v>
      </c>
      <c r="C1224" t="s">
        <v>80</v>
      </c>
      <c r="D1224" s="6">
        <f>VLOOKUP(A1224,'base (2)'!$A$3:$R$999,16)</f>
        <v>1199.7333333333333</v>
      </c>
      <c r="E1224" t="str">
        <f>VLOOKUP(A1224,'base (2)'!$A$3:$R$999,18)</f>
        <v>6. &gt;$1K &lt;$5K</v>
      </c>
      <c r="F1224" t="s">
        <v>15</v>
      </c>
    </row>
    <row r="1225" spans="1:6">
      <c r="A1225">
        <v>644</v>
      </c>
      <c r="B1225">
        <v>12031</v>
      </c>
      <c r="C1225" t="s">
        <v>76</v>
      </c>
      <c r="D1225" s="6">
        <f>VLOOKUP(A1225,'base (2)'!$A$3:$R$999,16)</f>
        <v>1192.9166666666665</v>
      </c>
      <c r="E1225" t="str">
        <f>VLOOKUP(A1225,'base (2)'!$A$3:$R$999,18)</f>
        <v>6. &gt;$1K &lt;$5K</v>
      </c>
      <c r="F1225" t="s">
        <v>15</v>
      </c>
    </row>
    <row r="1226" spans="1:6">
      <c r="A1226">
        <v>644</v>
      </c>
      <c r="B1226">
        <v>6047</v>
      </c>
      <c r="C1226" t="s">
        <v>76</v>
      </c>
      <c r="D1226" s="6">
        <f>VLOOKUP(A1226,'base (2)'!$A$3:$R$999,16)</f>
        <v>1192.9166666666665</v>
      </c>
      <c r="E1226" t="str">
        <f>VLOOKUP(A1226,'base (2)'!$A$3:$R$999,18)</f>
        <v>6. &gt;$1K &lt;$5K</v>
      </c>
      <c r="F1226" t="s">
        <v>15</v>
      </c>
    </row>
    <row r="1227" spans="1:6">
      <c r="A1227">
        <v>644</v>
      </c>
      <c r="B1227">
        <v>14256</v>
      </c>
      <c r="C1227" t="s">
        <v>77</v>
      </c>
      <c r="D1227" s="6">
        <f>VLOOKUP(A1227,'base (2)'!$A$3:$R$999,16)</f>
        <v>1192.9166666666665</v>
      </c>
      <c r="E1227" t="str">
        <f>VLOOKUP(A1227,'base (2)'!$A$3:$R$999,18)</f>
        <v>6. &gt;$1K &lt;$5K</v>
      </c>
      <c r="F1227" t="s">
        <v>15</v>
      </c>
    </row>
    <row r="1228" spans="1:6">
      <c r="A1228">
        <v>644</v>
      </c>
      <c r="B1228">
        <v>9982</v>
      </c>
      <c r="C1228" t="s">
        <v>77</v>
      </c>
      <c r="D1228" s="6">
        <f>VLOOKUP(A1228,'base (2)'!$A$3:$R$999,16)</f>
        <v>1192.9166666666665</v>
      </c>
      <c r="E1228" t="str">
        <f>VLOOKUP(A1228,'base (2)'!$A$3:$R$999,18)</f>
        <v>6. &gt;$1K &lt;$5K</v>
      </c>
      <c r="F1228" t="s">
        <v>15</v>
      </c>
    </row>
    <row r="1229" spans="1:6">
      <c r="A1229">
        <v>644</v>
      </c>
      <c r="B1229">
        <v>12008</v>
      </c>
      <c r="C1229" t="s">
        <v>79</v>
      </c>
      <c r="D1229" s="6">
        <f>VLOOKUP(A1229,'base (2)'!$A$3:$R$999,16)</f>
        <v>1192.9166666666665</v>
      </c>
      <c r="E1229" t="str">
        <f>VLOOKUP(A1229,'base (2)'!$A$3:$R$999,18)</f>
        <v>6. &gt;$1K &lt;$5K</v>
      </c>
      <c r="F1229" t="s">
        <v>15</v>
      </c>
    </row>
    <row r="1230" spans="1:6">
      <c r="A1230">
        <v>644</v>
      </c>
      <c r="B1230">
        <v>6282</v>
      </c>
      <c r="C1230" t="s">
        <v>79</v>
      </c>
      <c r="D1230" s="6">
        <f>VLOOKUP(A1230,'base (2)'!$A$3:$R$999,16)</f>
        <v>1192.9166666666665</v>
      </c>
      <c r="E1230" t="str">
        <f>VLOOKUP(A1230,'base (2)'!$A$3:$R$999,18)</f>
        <v>6. &gt;$1K &lt;$5K</v>
      </c>
      <c r="F1230" t="s">
        <v>15</v>
      </c>
    </row>
    <row r="1231" spans="1:6">
      <c r="A1231">
        <v>644</v>
      </c>
      <c r="B1231">
        <v>6851</v>
      </c>
      <c r="C1231" t="s">
        <v>81</v>
      </c>
      <c r="D1231" s="6">
        <f>VLOOKUP(A1231,'base (2)'!$A$3:$R$999,16)</f>
        <v>1192.9166666666665</v>
      </c>
      <c r="E1231" t="str">
        <f>VLOOKUP(A1231,'base (2)'!$A$3:$R$999,18)</f>
        <v>6. &gt;$1K &lt;$5K</v>
      </c>
      <c r="F1231" t="s">
        <v>15</v>
      </c>
    </row>
    <row r="1232" spans="1:6">
      <c r="A1232">
        <v>644</v>
      </c>
      <c r="B1232">
        <v>4904</v>
      </c>
      <c r="C1232" t="s">
        <v>81</v>
      </c>
      <c r="D1232" s="6">
        <f>VLOOKUP(A1232,'base (2)'!$A$3:$R$999,16)</f>
        <v>1192.9166666666665</v>
      </c>
      <c r="E1232" t="str">
        <f>VLOOKUP(A1232,'base (2)'!$A$3:$R$999,18)</f>
        <v>6. &gt;$1K &lt;$5K</v>
      </c>
      <c r="F1232" t="s">
        <v>15</v>
      </c>
    </row>
    <row r="1233" spans="1:6">
      <c r="A1233">
        <v>645</v>
      </c>
      <c r="B1233">
        <v>9500</v>
      </c>
      <c r="C1233" t="s">
        <v>74</v>
      </c>
      <c r="D1233" s="6">
        <f>VLOOKUP(A1233,'base (2)'!$A$3:$R$999,16)</f>
        <v>1189.5083333333334</v>
      </c>
      <c r="E1233" t="str">
        <f>VLOOKUP(A1233,'base (2)'!$A$3:$R$999,18)</f>
        <v>6. &gt;$1K &lt;$5K</v>
      </c>
      <c r="F1233" t="s">
        <v>15</v>
      </c>
    </row>
    <row r="1234" spans="1:6">
      <c r="A1234">
        <v>645</v>
      </c>
      <c r="B1234">
        <v>6575</v>
      </c>
      <c r="C1234" t="s">
        <v>76</v>
      </c>
      <c r="D1234" s="6">
        <f>VLOOKUP(A1234,'base (2)'!$A$3:$R$999,16)</f>
        <v>1189.5083333333334</v>
      </c>
      <c r="E1234" t="str">
        <f>VLOOKUP(A1234,'base (2)'!$A$3:$R$999,18)</f>
        <v>6. &gt;$1K &lt;$5K</v>
      </c>
      <c r="F1234" t="s">
        <v>15</v>
      </c>
    </row>
    <row r="1235" spans="1:6">
      <c r="A1235">
        <v>645</v>
      </c>
      <c r="B1235">
        <v>7443</v>
      </c>
      <c r="C1235" t="s">
        <v>77</v>
      </c>
      <c r="D1235" s="6">
        <f>VLOOKUP(A1235,'base (2)'!$A$3:$R$999,16)</f>
        <v>1189.5083333333334</v>
      </c>
      <c r="E1235" t="str">
        <f>VLOOKUP(A1235,'base (2)'!$A$3:$R$999,18)</f>
        <v>6. &gt;$1K &lt;$5K</v>
      </c>
      <c r="F1235" t="s">
        <v>15</v>
      </c>
    </row>
    <row r="1236" spans="1:6">
      <c r="A1236">
        <v>645</v>
      </c>
      <c r="B1236">
        <v>8608</v>
      </c>
      <c r="C1236" t="s">
        <v>77</v>
      </c>
      <c r="D1236" s="6">
        <f>VLOOKUP(A1236,'base (2)'!$A$3:$R$999,16)</f>
        <v>1189.5083333333334</v>
      </c>
      <c r="E1236" t="str">
        <f>VLOOKUP(A1236,'base (2)'!$A$3:$R$999,18)</f>
        <v>6. &gt;$1K &lt;$5K</v>
      </c>
      <c r="F1236" t="s">
        <v>15</v>
      </c>
    </row>
    <row r="1237" spans="1:6">
      <c r="A1237">
        <v>645</v>
      </c>
      <c r="B1237">
        <v>15766</v>
      </c>
      <c r="C1237" t="s">
        <v>77</v>
      </c>
      <c r="D1237" s="6">
        <f>VLOOKUP(A1237,'base (2)'!$A$3:$R$999,16)</f>
        <v>1189.5083333333334</v>
      </c>
      <c r="E1237" t="str">
        <f>VLOOKUP(A1237,'base (2)'!$A$3:$R$999,18)</f>
        <v>6. &gt;$1K &lt;$5K</v>
      </c>
      <c r="F1237" t="s">
        <v>15</v>
      </c>
    </row>
    <row r="1238" spans="1:6">
      <c r="A1238">
        <v>645</v>
      </c>
      <c r="B1238">
        <v>13988</v>
      </c>
      <c r="C1238" t="s">
        <v>77</v>
      </c>
      <c r="D1238" s="6">
        <f>VLOOKUP(A1238,'base (2)'!$A$3:$R$999,16)</f>
        <v>1189.5083333333334</v>
      </c>
      <c r="E1238" t="str">
        <f>VLOOKUP(A1238,'base (2)'!$A$3:$R$999,18)</f>
        <v>6. &gt;$1K &lt;$5K</v>
      </c>
      <c r="F1238" t="s">
        <v>15</v>
      </c>
    </row>
    <row r="1239" spans="1:6">
      <c r="A1239">
        <v>645</v>
      </c>
      <c r="B1239">
        <v>4534</v>
      </c>
      <c r="C1239" t="s">
        <v>78</v>
      </c>
      <c r="D1239" s="6">
        <f>VLOOKUP(A1239,'base (2)'!$A$3:$R$999,16)</f>
        <v>1189.5083333333334</v>
      </c>
      <c r="E1239" t="str">
        <f>VLOOKUP(A1239,'base (2)'!$A$3:$R$999,18)</f>
        <v>6. &gt;$1K &lt;$5K</v>
      </c>
      <c r="F1239" t="s">
        <v>15</v>
      </c>
    </row>
    <row r="1240" spans="1:6">
      <c r="A1240">
        <v>645</v>
      </c>
      <c r="B1240">
        <v>16071</v>
      </c>
      <c r="C1240" t="s">
        <v>78</v>
      </c>
      <c r="D1240" s="6">
        <f>VLOOKUP(A1240,'base (2)'!$A$3:$R$999,16)</f>
        <v>1189.5083333333334</v>
      </c>
      <c r="E1240" t="str">
        <f>VLOOKUP(A1240,'base (2)'!$A$3:$R$999,18)</f>
        <v>6. &gt;$1K &lt;$5K</v>
      </c>
      <c r="F1240" t="s">
        <v>15</v>
      </c>
    </row>
    <row r="1241" spans="1:6">
      <c r="A1241">
        <v>645</v>
      </c>
      <c r="B1241">
        <v>13373</v>
      </c>
      <c r="C1241" t="s">
        <v>79</v>
      </c>
      <c r="D1241" s="6">
        <f>VLOOKUP(A1241,'base (2)'!$A$3:$R$999,16)</f>
        <v>1189.5083333333334</v>
      </c>
      <c r="E1241" t="str">
        <f>VLOOKUP(A1241,'base (2)'!$A$3:$R$999,18)</f>
        <v>6. &gt;$1K &lt;$5K</v>
      </c>
      <c r="F1241" t="s">
        <v>15</v>
      </c>
    </row>
    <row r="1242" spans="1:6">
      <c r="A1242">
        <v>645</v>
      </c>
      <c r="B1242">
        <v>14377</v>
      </c>
      <c r="C1242" t="s">
        <v>80</v>
      </c>
      <c r="D1242" s="6">
        <f>VLOOKUP(A1242,'base (2)'!$A$3:$R$999,16)</f>
        <v>1189.5083333333334</v>
      </c>
      <c r="E1242" t="str">
        <f>VLOOKUP(A1242,'base (2)'!$A$3:$R$999,18)</f>
        <v>6. &gt;$1K &lt;$5K</v>
      </c>
      <c r="F1242" t="s">
        <v>15</v>
      </c>
    </row>
    <row r="1243" spans="1:6">
      <c r="A1243">
        <v>645</v>
      </c>
      <c r="B1243">
        <v>10634</v>
      </c>
      <c r="C1243" t="s">
        <v>80</v>
      </c>
      <c r="D1243" s="6">
        <f>VLOOKUP(A1243,'base (2)'!$A$3:$R$999,16)</f>
        <v>1189.5083333333334</v>
      </c>
      <c r="E1243" t="str">
        <f>VLOOKUP(A1243,'base (2)'!$A$3:$R$999,18)</f>
        <v>6. &gt;$1K &lt;$5K</v>
      </c>
      <c r="F1243" t="s">
        <v>15</v>
      </c>
    </row>
    <row r="1244" spans="1:6">
      <c r="A1244">
        <v>645</v>
      </c>
      <c r="B1244">
        <v>16862</v>
      </c>
      <c r="C1244" t="s">
        <v>80</v>
      </c>
      <c r="D1244" s="6">
        <f>VLOOKUP(A1244,'base (2)'!$A$3:$R$999,16)</f>
        <v>1189.5083333333334</v>
      </c>
      <c r="E1244" t="str">
        <f>VLOOKUP(A1244,'base (2)'!$A$3:$R$999,18)</f>
        <v>6. &gt;$1K &lt;$5K</v>
      </c>
      <c r="F1244" t="s">
        <v>15</v>
      </c>
    </row>
    <row r="1245" spans="1:6">
      <c r="A1245">
        <v>645</v>
      </c>
      <c r="B1245">
        <v>9763</v>
      </c>
      <c r="C1245" t="s">
        <v>81</v>
      </c>
      <c r="D1245" s="6">
        <f>VLOOKUP(A1245,'base (2)'!$A$3:$R$999,16)</f>
        <v>1189.5083333333334</v>
      </c>
      <c r="E1245" t="str">
        <f>VLOOKUP(A1245,'base (2)'!$A$3:$R$999,18)</f>
        <v>6. &gt;$1K &lt;$5K</v>
      </c>
      <c r="F1245" t="s">
        <v>15</v>
      </c>
    </row>
    <row r="1246" spans="1:6">
      <c r="A1246">
        <v>646</v>
      </c>
      <c r="B1246">
        <v>5517</v>
      </c>
      <c r="C1246" t="s">
        <v>74</v>
      </c>
      <c r="D1246" s="6">
        <f>VLOOKUP(A1246,'base (2)'!$A$3:$R$999,16)</f>
        <v>1182.6916666666666</v>
      </c>
      <c r="E1246" t="str">
        <f>VLOOKUP(A1246,'base (2)'!$A$3:$R$999,18)</f>
        <v>6. &gt;$1K &lt;$5K</v>
      </c>
      <c r="F1246" t="s">
        <v>15</v>
      </c>
    </row>
    <row r="1247" spans="1:6">
      <c r="A1247">
        <v>646</v>
      </c>
      <c r="B1247">
        <v>6839</v>
      </c>
      <c r="C1247" t="s">
        <v>75</v>
      </c>
      <c r="D1247" s="6">
        <f>VLOOKUP(A1247,'base (2)'!$A$3:$R$999,16)</f>
        <v>1182.6916666666666</v>
      </c>
      <c r="E1247" t="str">
        <f>VLOOKUP(A1247,'base (2)'!$A$3:$R$999,18)</f>
        <v>6. &gt;$1K &lt;$5K</v>
      </c>
      <c r="F1247" t="s">
        <v>15</v>
      </c>
    </row>
    <row r="1248" spans="1:6">
      <c r="A1248">
        <v>646</v>
      </c>
      <c r="B1248">
        <v>4876</v>
      </c>
      <c r="C1248" t="s">
        <v>78</v>
      </c>
      <c r="D1248" s="6">
        <f>VLOOKUP(A1248,'base (2)'!$A$3:$R$999,16)</f>
        <v>1182.6916666666666</v>
      </c>
      <c r="E1248" t="str">
        <f>VLOOKUP(A1248,'base (2)'!$A$3:$R$999,18)</f>
        <v>6. &gt;$1K &lt;$5K</v>
      </c>
      <c r="F1248" t="s">
        <v>15</v>
      </c>
    </row>
    <row r="1249" spans="1:6">
      <c r="A1249">
        <v>646</v>
      </c>
      <c r="B1249">
        <v>11992</v>
      </c>
      <c r="C1249" t="s">
        <v>78</v>
      </c>
      <c r="D1249" s="6">
        <f>VLOOKUP(A1249,'base (2)'!$A$3:$R$999,16)</f>
        <v>1182.6916666666666</v>
      </c>
      <c r="E1249" t="str">
        <f>VLOOKUP(A1249,'base (2)'!$A$3:$R$999,18)</f>
        <v>6. &gt;$1K &lt;$5K</v>
      </c>
      <c r="F1249" t="s">
        <v>15</v>
      </c>
    </row>
    <row r="1250" spans="1:6">
      <c r="A1250">
        <v>646</v>
      </c>
      <c r="B1250">
        <v>7811</v>
      </c>
      <c r="C1250" t="s">
        <v>79</v>
      </c>
      <c r="D1250" s="6">
        <f>VLOOKUP(A1250,'base (2)'!$A$3:$R$999,16)</f>
        <v>1182.6916666666666</v>
      </c>
      <c r="E1250" t="str">
        <f>VLOOKUP(A1250,'base (2)'!$A$3:$R$999,18)</f>
        <v>6. &gt;$1K &lt;$5K</v>
      </c>
      <c r="F1250" t="s">
        <v>15</v>
      </c>
    </row>
    <row r="1251" spans="1:6">
      <c r="A1251">
        <v>646</v>
      </c>
      <c r="B1251">
        <v>11585</v>
      </c>
      <c r="C1251" t="s">
        <v>79</v>
      </c>
      <c r="D1251" s="6">
        <f>VLOOKUP(A1251,'base (2)'!$A$3:$R$999,16)</f>
        <v>1182.6916666666666</v>
      </c>
      <c r="E1251" t="str">
        <f>VLOOKUP(A1251,'base (2)'!$A$3:$R$999,18)</f>
        <v>6. &gt;$1K &lt;$5K</v>
      </c>
      <c r="F1251" t="s">
        <v>15</v>
      </c>
    </row>
    <row r="1252" spans="1:6">
      <c r="A1252">
        <v>646</v>
      </c>
      <c r="B1252">
        <v>17280</v>
      </c>
      <c r="C1252" t="s">
        <v>79</v>
      </c>
      <c r="D1252" s="6">
        <f>VLOOKUP(A1252,'base (2)'!$A$3:$R$999,16)</f>
        <v>1182.6916666666666</v>
      </c>
      <c r="E1252" t="str">
        <f>VLOOKUP(A1252,'base (2)'!$A$3:$R$999,18)</f>
        <v>6. &gt;$1K &lt;$5K</v>
      </c>
      <c r="F1252" t="s">
        <v>15</v>
      </c>
    </row>
    <row r="1253" spans="1:6">
      <c r="A1253">
        <v>646</v>
      </c>
      <c r="B1253">
        <v>8419</v>
      </c>
      <c r="C1253" t="s">
        <v>80</v>
      </c>
      <c r="D1253" s="6">
        <f>VLOOKUP(A1253,'base (2)'!$A$3:$R$999,16)</f>
        <v>1182.6916666666666</v>
      </c>
      <c r="E1253" t="str">
        <f>VLOOKUP(A1253,'base (2)'!$A$3:$R$999,18)</f>
        <v>6. &gt;$1K &lt;$5K</v>
      </c>
      <c r="F1253" t="s">
        <v>15</v>
      </c>
    </row>
    <row r="1254" spans="1:6">
      <c r="A1254">
        <v>646</v>
      </c>
      <c r="B1254">
        <v>11460</v>
      </c>
      <c r="C1254" t="s">
        <v>80</v>
      </c>
      <c r="D1254" s="6">
        <f>VLOOKUP(A1254,'base (2)'!$A$3:$R$999,16)</f>
        <v>1182.6916666666666</v>
      </c>
      <c r="E1254" t="str">
        <f>VLOOKUP(A1254,'base (2)'!$A$3:$R$999,18)</f>
        <v>6. &gt;$1K &lt;$5K</v>
      </c>
      <c r="F1254" t="s">
        <v>15</v>
      </c>
    </row>
    <row r="1255" spans="1:6">
      <c r="A1255">
        <v>646</v>
      </c>
      <c r="B1255">
        <v>13350</v>
      </c>
      <c r="C1255" t="s">
        <v>81</v>
      </c>
      <c r="D1255" s="6">
        <f>VLOOKUP(A1255,'base (2)'!$A$3:$R$999,16)</f>
        <v>1182.6916666666666</v>
      </c>
      <c r="E1255" t="str">
        <f>VLOOKUP(A1255,'base (2)'!$A$3:$R$999,18)</f>
        <v>6. &gt;$1K &lt;$5K</v>
      </c>
      <c r="F1255" t="s">
        <v>15</v>
      </c>
    </row>
    <row r="1256" spans="1:6">
      <c r="A1256">
        <v>646</v>
      </c>
      <c r="B1256">
        <v>5907</v>
      </c>
      <c r="C1256" t="s">
        <v>81</v>
      </c>
      <c r="D1256" s="6">
        <f>VLOOKUP(A1256,'base (2)'!$A$3:$R$999,16)</f>
        <v>1182.6916666666666</v>
      </c>
      <c r="E1256" t="str">
        <f>VLOOKUP(A1256,'base (2)'!$A$3:$R$999,18)</f>
        <v>6. &gt;$1K &lt;$5K</v>
      </c>
      <c r="F1256" t="s">
        <v>15</v>
      </c>
    </row>
    <row r="1257" spans="1:6">
      <c r="A1257">
        <v>646</v>
      </c>
      <c r="B1257">
        <v>13792</v>
      </c>
      <c r="C1257" t="s">
        <v>81</v>
      </c>
      <c r="D1257" s="6">
        <f>VLOOKUP(A1257,'base (2)'!$A$3:$R$999,16)</f>
        <v>1182.6916666666666</v>
      </c>
      <c r="E1257" t="str">
        <f>VLOOKUP(A1257,'base (2)'!$A$3:$R$999,18)</f>
        <v>6. &gt;$1K &lt;$5K</v>
      </c>
      <c r="F1257" t="s">
        <v>15</v>
      </c>
    </row>
    <row r="1258" spans="1:6">
      <c r="A1258">
        <v>646</v>
      </c>
      <c r="B1258">
        <v>16871</v>
      </c>
      <c r="C1258" t="s">
        <v>81</v>
      </c>
      <c r="D1258" s="6">
        <f>VLOOKUP(A1258,'base (2)'!$A$3:$R$999,16)</f>
        <v>1182.6916666666666</v>
      </c>
      <c r="E1258" t="str">
        <f>VLOOKUP(A1258,'base (2)'!$A$3:$R$999,18)</f>
        <v>6. &gt;$1K &lt;$5K</v>
      </c>
      <c r="F1258" t="s">
        <v>15</v>
      </c>
    </row>
    <row r="1259" spans="1:6">
      <c r="A1259">
        <v>647</v>
      </c>
      <c r="B1259">
        <v>12097</v>
      </c>
      <c r="C1259" t="s">
        <v>75</v>
      </c>
      <c r="D1259" s="6">
        <f>VLOOKUP(A1259,'base (2)'!$A$3:$R$999,16)</f>
        <v>1175.875</v>
      </c>
      <c r="E1259" t="str">
        <f>VLOOKUP(A1259,'base (2)'!$A$3:$R$999,18)</f>
        <v>6. &gt;$1K &lt;$5K</v>
      </c>
      <c r="F1259" t="s">
        <v>15</v>
      </c>
    </row>
    <row r="1260" spans="1:6">
      <c r="A1260">
        <v>647</v>
      </c>
      <c r="B1260">
        <v>17044</v>
      </c>
      <c r="C1260" t="s">
        <v>76</v>
      </c>
      <c r="D1260" s="6">
        <f>VLOOKUP(A1260,'base (2)'!$A$3:$R$999,16)</f>
        <v>1175.875</v>
      </c>
      <c r="E1260" t="str">
        <f>VLOOKUP(A1260,'base (2)'!$A$3:$R$999,18)</f>
        <v>6. &gt;$1K &lt;$5K</v>
      </c>
      <c r="F1260" t="s">
        <v>15</v>
      </c>
    </row>
    <row r="1261" spans="1:6">
      <c r="A1261">
        <v>647</v>
      </c>
      <c r="B1261">
        <v>16857</v>
      </c>
      <c r="C1261" t="s">
        <v>77</v>
      </c>
      <c r="D1261" s="6">
        <f>VLOOKUP(A1261,'base (2)'!$A$3:$R$999,16)</f>
        <v>1175.875</v>
      </c>
      <c r="E1261" t="str">
        <f>VLOOKUP(A1261,'base (2)'!$A$3:$R$999,18)</f>
        <v>6. &gt;$1K &lt;$5K</v>
      </c>
      <c r="F1261" t="s">
        <v>15</v>
      </c>
    </row>
    <row r="1262" spans="1:6">
      <c r="A1262">
        <v>647</v>
      </c>
      <c r="B1262">
        <v>15989</v>
      </c>
      <c r="C1262" t="s">
        <v>77</v>
      </c>
      <c r="D1262" s="6">
        <f>VLOOKUP(A1262,'base (2)'!$A$3:$R$999,16)</f>
        <v>1175.875</v>
      </c>
      <c r="E1262" t="str">
        <f>VLOOKUP(A1262,'base (2)'!$A$3:$R$999,18)</f>
        <v>6. &gt;$1K &lt;$5K</v>
      </c>
      <c r="F1262" t="s">
        <v>15</v>
      </c>
    </row>
    <row r="1263" spans="1:6">
      <c r="A1263">
        <v>647</v>
      </c>
      <c r="B1263">
        <v>16838</v>
      </c>
      <c r="C1263" t="s">
        <v>78</v>
      </c>
      <c r="D1263" s="6">
        <f>VLOOKUP(A1263,'base (2)'!$A$3:$R$999,16)</f>
        <v>1175.875</v>
      </c>
      <c r="E1263" t="str">
        <f>VLOOKUP(A1263,'base (2)'!$A$3:$R$999,18)</f>
        <v>6. &gt;$1K &lt;$5K</v>
      </c>
      <c r="F1263" t="s">
        <v>15</v>
      </c>
    </row>
    <row r="1264" spans="1:6">
      <c r="A1264">
        <v>647</v>
      </c>
      <c r="B1264">
        <v>15006</v>
      </c>
      <c r="C1264" t="s">
        <v>80</v>
      </c>
      <c r="D1264" s="6">
        <f>VLOOKUP(A1264,'base (2)'!$A$3:$R$999,16)</f>
        <v>1175.875</v>
      </c>
      <c r="E1264" t="str">
        <f>VLOOKUP(A1264,'base (2)'!$A$3:$R$999,18)</f>
        <v>6. &gt;$1K &lt;$5K</v>
      </c>
      <c r="F1264" t="s">
        <v>15</v>
      </c>
    </row>
    <row r="1265" spans="1:6">
      <c r="A1265">
        <v>647</v>
      </c>
      <c r="B1265">
        <v>9887</v>
      </c>
      <c r="C1265" t="s">
        <v>81</v>
      </c>
      <c r="D1265" s="6">
        <f>VLOOKUP(A1265,'base (2)'!$A$3:$R$999,16)</f>
        <v>1175.875</v>
      </c>
      <c r="E1265" t="str">
        <f>VLOOKUP(A1265,'base (2)'!$A$3:$R$999,18)</f>
        <v>6. &gt;$1K &lt;$5K</v>
      </c>
      <c r="F1265" t="s">
        <v>15</v>
      </c>
    </row>
    <row r="1266" spans="1:6">
      <c r="A1266">
        <v>648</v>
      </c>
      <c r="B1266">
        <v>13078</v>
      </c>
      <c r="C1266" t="s">
        <v>74</v>
      </c>
      <c r="D1266" s="6">
        <f>VLOOKUP(A1266,'base (2)'!$A$3:$R$999,16)</f>
        <v>1169.0583333333334</v>
      </c>
      <c r="E1266" t="str">
        <f>VLOOKUP(A1266,'base (2)'!$A$3:$R$999,18)</f>
        <v>6. &gt;$1K &lt;$5K</v>
      </c>
      <c r="F1266" t="s">
        <v>15</v>
      </c>
    </row>
    <row r="1267" spans="1:6">
      <c r="A1267">
        <v>648</v>
      </c>
      <c r="B1267">
        <v>10045</v>
      </c>
      <c r="C1267" t="s">
        <v>75</v>
      </c>
      <c r="D1267" s="6">
        <f>VLOOKUP(A1267,'base (2)'!$A$3:$R$999,16)</f>
        <v>1169.0583333333334</v>
      </c>
      <c r="E1267" t="str">
        <f>VLOOKUP(A1267,'base (2)'!$A$3:$R$999,18)</f>
        <v>6. &gt;$1K &lt;$5K</v>
      </c>
      <c r="F1267" t="s">
        <v>15</v>
      </c>
    </row>
    <row r="1268" spans="1:6">
      <c r="A1268">
        <v>648</v>
      </c>
      <c r="B1268">
        <v>7844</v>
      </c>
      <c r="C1268" t="s">
        <v>76</v>
      </c>
      <c r="D1268" s="6">
        <f>VLOOKUP(A1268,'base (2)'!$A$3:$R$999,16)</f>
        <v>1169.0583333333334</v>
      </c>
      <c r="E1268" t="str">
        <f>VLOOKUP(A1268,'base (2)'!$A$3:$R$999,18)</f>
        <v>6. &gt;$1K &lt;$5K</v>
      </c>
      <c r="F1268" t="s">
        <v>15</v>
      </c>
    </row>
    <row r="1269" spans="1:6">
      <c r="A1269">
        <v>648</v>
      </c>
      <c r="B1269">
        <v>12301</v>
      </c>
      <c r="C1269" t="s">
        <v>78</v>
      </c>
      <c r="D1269" s="6">
        <f>VLOOKUP(A1269,'base (2)'!$A$3:$R$999,16)</f>
        <v>1169.0583333333334</v>
      </c>
      <c r="E1269" t="str">
        <f>VLOOKUP(A1269,'base (2)'!$A$3:$R$999,18)</f>
        <v>6. &gt;$1K &lt;$5K</v>
      </c>
      <c r="F1269" t="s">
        <v>15</v>
      </c>
    </row>
    <row r="1270" spans="1:6">
      <c r="A1270">
        <v>648</v>
      </c>
      <c r="B1270">
        <v>11731</v>
      </c>
      <c r="C1270" t="s">
        <v>79</v>
      </c>
      <c r="D1270" s="6">
        <f>VLOOKUP(A1270,'base (2)'!$A$3:$R$999,16)</f>
        <v>1169.0583333333334</v>
      </c>
      <c r="E1270" t="str">
        <f>VLOOKUP(A1270,'base (2)'!$A$3:$R$999,18)</f>
        <v>6. &gt;$1K &lt;$5K</v>
      </c>
      <c r="F1270" t="s">
        <v>15</v>
      </c>
    </row>
    <row r="1271" spans="1:6">
      <c r="A1271">
        <v>648</v>
      </c>
      <c r="B1271">
        <v>17114</v>
      </c>
      <c r="C1271" t="s">
        <v>80</v>
      </c>
      <c r="D1271" s="6">
        <f>VLOOKUP(A1271,'base (2)'!$A$3:$R$999,16)</f>
        <v>1169.0583333333334</v>
      </c>
      <c r="E1271" t="str">
        <f>VLOOKUP(A1271,'base (2)'!$A$3:$R$999,18)</f>
        <v>6. &gt;$1K &lt;$5K</v>
      </c>
      <c r="F1271" t="s">
        <v>15</v>
      </c>
    </row>
    <row r="1272" spans="1:6">
      <c r="A1272">
        <v>649</v>
      </c>
      <c r="B1272">
        <v>6998</v>
      </c>
      <c r="C1272" t="s">
        <v>76</v>
      </c>
      <c r="D1272" s="6">
        <f>VLOOKUP(A1272,'base (2)'!$A$3:$R$999,16)</f>
        <v>1163.9458333333334</v>
      </c>
      <c r="E1272" t="str">
        <f>VLOOKUP(A1272,'base (2)'!$A$3:$R$999,18)</f>
        <v>6. &gt;$1K &lt;$5K</v>
      </c>
      <c r="F1272" t="s">
        <v>15</v>
      </c>
    </row>
    <row r="1273" spans="1:6">
      <c r="A1273">
        <v>649</v>
      </c>
      <c r="B1273">
        <v>17380</v>
      </c>
      <c r="C1273" t="s">
        <v>78</v>
      </c>
      <c r="D1273" s="6">
        <f>VLOOKUP(A1273,'base (2)'!$A$3:$R$999,16)</f>
        <v>1163.9458333333334</v>
      </c>
      <c r="E1273" t="str">
        <f>VLOOKUP(A1273,'base (2)'!$A$3:$R$999,18)</f>
        <v>6. &gt;$1K &lt;$5K</v>
      </c>
      <c r="F1273" t="s">
        <v>15</v>
      </c>
    </row>
    <row r="1274" spans="1:6">
      <c r="A1274">
        <v>649</v>
      </c>
      <c r="B1274">
        <v>16862</v>
      </c>
      <c r="C1274" t="s">
        <v>78</v>
      </c>
      <c r="D1274" s="6">
        <f>VLOOKUP(A1274,'base (2)'!$A$3:$R$999,16)</f>
        <v>1163.9458333333334</v>
      </c>
      <c r="E1274" t="str">
        <f>VLOOKUP(A1274,'base (2)'!$A$3:$R$999,18)</f>
        <v>6. &gt;$1K &lt;$5K</v>
      </c>
      <c r="F1274" t="s">
        <v>15</v>
      </c>
    </row>
    <row r="1275" spans="1:6">
      <c r="A1275">
        <v>649</v>
      </c>
      <c r="B1275">
        <v>15395</v>
      </c>
      <c r="C1275" t="s">
        <v>79</v>
      </c>
      <c r="D1275" s="6">
        <f>VLOOKUP(A1275,'base (2)'!$A$3:$R$999,16)</f>
        <v>1163.9458333333334</v>
      </c>
      <c r="E1275" t="str">
        <f>VLOOKUP(A1275,'base (2)'!$A$3:$R$999,18)</f>
        <v>6. &gt;$1K &lt;$5K</v>
      </c>
      <c r="F1275" t="s">
        <v>15</v>
      </c>
    </row>
    <row r="1276" spans="1:6">
      <c r="A1276">
        <v>649</v>
      </c>
      <c r="B1276">
        <v>15402</v>
      </c>
      <c r="C1276" t="s">
        <v>80</v>
      </c>
      <c r="D1276" s="6">
        <f>VLOOKUP(A1276,'base (2)'!$A$3:$R$999,16)</f>
        <v>1163.9458333333334</v>
      </c>
      <c r="E1276" t="str">
        <f>VLOOKUP(A1276,'base (2)'!$A$3:$R$999,18)</f>
        <v>6. &gt;$1K &lt;$5K</v>
      </c>
      <c r="F1276" t="s">
        <v>15</v>
      </c>
    </row>
    <row r="1277" spans="1:6">
      <c r="A1277">
        <v>649</v>
      </c>
      <c r="B1277">
        <v>7489</v>
      </c>
      <c r="C1277" t="s">
        <v>80</v>
      </c>
      <c r="D1277" s="6">
        <f>VLOOKUP(A1277,'base (2)'!$A$3:$R$999,16)</f>
        <v>1163.9458333333334</v>
      </c>
      <c r="E1277" t="str">
        <f>VLOOKUP(A1277,'base (2)'!$A$3:$R$999,18)</f>
        <v>6. &gt;$1K &lt;$5K</v>
      </c>
      <c r="F1277" t="s">
        <v>15</v>
      </c>
    </row>
    <row r="1278" spans="1:6">
      <c r="A1278">
        <v>649</v>
      </c>
      <c r="B1278">
        <v>11754</v>
      </c>
      <c r="C1278" t="s">
        <v>81</v>
      </c>
      <c r="D1278" s="6">
        <f>VLOOKUP(A1278,'base (2)'!$A$3:$R$999,16)</f>
        <v>1163.9458333333334</v>
      </c>
      <c r="E1278" t="str">
        <f>VLOOKUP(A1278,'base (2)'!$A$3:$R$999,18)</f>
        <v>6. &gt;$1K &lt;$5K</v>
      </c>
      <c r="F1278" t="s">
        <v>15</v>
      </c>
    </row>
    <row r="1279" spans="1:6">
      <c r="A1279">
        <v>649</v>
      </c>
      <c r="B1279">
        <v>8601</v>
      </c>
      <c r="C1279" t="s">
        <v>81</v>
      </c>
      <c r="D1279" s="6">
        <f>VLOOKUP(A1279,'base (2)'!$A$3:$R$999,16)</f>
        <v>1163.9458333333334</v>
      </c>
      <c r="E1279" t="str">
        <f>VLOOKUP(A1279,'base (2)'!$A$3:$R$999,18)</f>
        <v>6. &gt;$1K &lt;$5K</v>
      </c>
      <c r="F1279" t="s">
        <v>15</v>
      </c>
    </row>
    <row r="1280" spans="1:6">
      <c r="A1280">
        <v>650</v>
      </c>
      <c r="B1280">
        <v>14771</v>
      </c>
      <c r="C1280" t="s">
        <v>74</v>
      </c>
      <c r="D1280" s="6">
        <f>VLOOKUP(A1280,'base (2)'!$A$3:$R$999,16)</f>
        <v>1160.5374999999999</v>
      </c>
      <c r="E1280" t="str">
        <f>VLOOKUP(A1280,'base (2)'!$A$3:$R$999,18)</f>
        <v>6. &gt;$1K &lt;$5K</v>
      </c>
      <c r="F1280" t="s">
        <v>15</v>
      </c>
    </row>
    <row r="1281" spans="1:6">
      <c r="A1281">
        <v>650</v>
      </c>
      <c r="B1281">
        <v>17247</v>
      </c>
      <c r="C1281" t="s">
        <v>75</v>
      </c>
      <c r="D1281" s="6">
        <f>VLOOKUP(A1281,'base (2)'!$A$3:$R$999,16)</f>
        <v>1160.5374999999999</v>
      </c>
      <c r="E1281" t="str">
        <f>VLOOKUP(A1281,'base (2)'!$A$3:$R$999,18)</f>
        <v>6. &gt;$1K &lt;$5K</v>
      </c>
      <c r="F1281" t="s">
        <v>15</v>
      </c>
    </row>
    <row r="1282" spans="1:6">
      <c r="A1282">
        <v>650</v>
      </c>
      <c r="B1282">
        <v>12645</v>
      </c>
      <c r="C1282" t="s">
        <v>75</v>
      </c>
      <c r="D1282" s="6">
        <f>VLOOKUP(A1282,'base (2)'!$A$3:$R$999,16)</f>
        <v>1160.5374999999999</v>
      </c>
      <c r="E1282" t="str">
        <f>VLOOKUP(A1282,'base (2)'!$A$3:$R$999,18)</f>
        <v>6. &gt;$1K &lt;$5K</v>
      </c>
      <c r="F1282" t="s">
        <v>15</v>
      </c>
    </row>
    <row r="1283" spans="1:6">
      <c r="A1283">
        <v>650</v>
      </c>
      <c r="B1283">
        <v>8169</v>
      </c>
      <c r="C1283" t="s">
        <v>76</v>
      </c>
      <c r="D1283" s="6">
        <f>VLOOKUP(A1283,'base (2)'!$A$3:$R$999,16)</f>
        <v>1160.5374999999999</v>
      </c>
      <c r="E1283" t="str">
        <f>VLOOKUP(A1283,'base (2)'!$A$3:$R$999,18)</f>
        <v>6. &gt;$1K &lt;$5K</v>
      </c>
      <c r="F1283" t="s">
        <v>15</v>
      </c>
    </row>
    <row r="1284" spans="1:6">
      <c r="A1284">
        <v>650</v>
      </c>
      <c r="B1284">
        <v>13409</v>
      </c>
      <c r="C1284" t="s">
        <v>76</v>
      </c>
      <c r="D1284" s="6">
        <f>VLOOKUP(A1284,'base (2)'!$A$3:$R$999,16)</f>
        <v>1160.5374999999999</v>
      </c>
      <c r="E1284" t="str">
        <f>VLOOKUP(A1284,'base (2)'!$A$3:$R$999,18)</f>
        <v>6. &gt;$1K &lt;$5K</v>
      </c>
      <c r="F1284" t="s">
        <v>15</v>
      </c>
    </row>
    <row r="1285" spans="1:6">
      <c r="A1285">
        <v>650</v>
      </c>
      <c r="B1285">
        <v>12259</v>
      </c>
      <c r="C1285" t="s">
        <v>76</v>
      </c>
      <c r="D1285" s="6">
        <f>VLOOKUP(A1285,'base (2)'!$A$3:$R$999,16)</f>
        <v>1160.5374999999999</v>
      </c>
      <c r="E1285" t="str">
        <f>VLOOKUP(A1285,'base (2)'!$A$3:$R$999,18)</f>
        <v>6. &gt;$1K &lt;$5K</v>
      </c>
      <c r="F1285" t="s">
        <v>15</v>
      </c>
    </row>
    <row r="1286" spans="1:6">
      <c r="A1286">
        <v>650</v>
      </c>
      <c r="B1286">
        <v>16767</v>
      </c>
      <c r="C1286" t="s">
        <v>77</v>
      </c>
      <c r="D1286" s="6">
        <f>VLOOKUP(A1286,'base (2)'!$A$3:$R$999,16)</f>
        <v>1160.5374999999999</v>
      </c>
      <c r="E1286" t="str">
        <f>VLOOKUP(A1286,'base (2)'!$A$3:$R$999,18)</f>
        <v>6. &gt;$1K &lt;$5K</v>
      </c>
      <c r="F1286" t="s">
        <v>15</v>
      </c>
    </row>
    <row r="1287" spans="1:6">
      <c r="A1287">
        <v>650</v>
      </c>
      <c r="B1287">
        <v>11192</v>
      </c>
      <c r="C1287" t="s">
        <v>78</v>
      </c>
      <c r="D1287" s="6">
        <f>VLOOKUP(A1287,'base (2)'!$A$3:$R$999,16)</f>
        <v>1160.5374999999999</v>
      </c>
      <c r="E1287" t="str">
        <f>VLOOKUP(A1287,'base (2)'!$A$3:$R$999,18)</f>
        <v>6. &gt;$1K &lt;$5K</v>
      </c>
      <c r="F1287" t="s">
        <v>15</v>
      </c>
    </row>
    <row r="1288" spans="1:6">
      <c r="A1288">
        <v>650</v>
      </c>
      <c r="B1288">
        <v>15871</v>
      </c>
      <c r="C1288" t="s">
        <v>78</v>
      </c>
      <c r="D1288" s="6">
        <f>VLOOKUP(A1288,'base (2)'!$A$3:$R$999,16)</f>
        <v>1160.5374999999999</v>
      </c>
      <c r="E1288" t="str">
        <f>VLOOKUP(A1288,'base (2)'!$A$3:$R$999,18)</f>
        <v>6. &gt;$1K &lt;$5K</v>
      </c>
      <c r="F1288" t="s">
        <v>15</v>
      </c>
    </row>
    <row r="1289" spans="1:6">
      <c r="A1289">
        <v>650</v>
      </c>
      <c r="B1289">
        <v>14690</v>
      </c>
      <c r="C1289" t="s">
        <v>79</v>
      </c>
      <c r="D1289" s="6">
        <f>VLOOKUP(A1289,'base (2)'!$A$3:$R$999,16)</f>
        <v>1160.5374999999999</v>
      </c>
      <c r="E1289" t="str">
        <f>VLOOKUP(A1289,'base (2)'!$A$3:$R$999,18)</f>
        <v>6. &gt;$1K &lt;$5K</v>
      </c>
      <c r="F1289" t="s">
        <v>15</v>
      </c>
    </row>
    <row r="1290" spans="1:6">
      <c r="A1290">
        <v>650</v>
      </c>
      <c r="B1290">
        <v>6554</v>
      </c>
      <c r="C1290" t="s">
        <v>79</v>
      </c>
      <c r="D1290" s="6">
        <f>VLOOKUP(A1290,'base (2)'!$A$3:$R$999,16)</f>
        <v>1160.5374999999999</v>
      </c>
      <c r="E1290" t="str">
        <f>VLOOKUP(A1290,'base (2)'!$A$3:$R$999,18)</f>
        <v>6. &gt;$1K &lt;$5K</v>
      </c>
      <c r="F1290" t="s">
        <v>15</v>
      </c>
    </row>
    <row r="1291" spans="1:6">
      <c r="A1291">
        <v>650</v>
      </c>
      <c r="B1291">
        <v>7510</v>
      </c>
      <c r="C1291" t="s">
        <v>79</v>
      </c>
      <c r="D1291" s="6">
        <f>VLOOKUP(A1291,'base (2)'!$A$3:$R$999,16)</f>
        <v>1160.5374999999999</v>
      </c>
      <c r="E1291" t="str">
        <f>VLOOKUP(A1291,'base (2)'!$A$3:$R$999,18)</f>
        <v>6. &gt;$1K &lt;$5K</v>
      </c>
      <c r="F1291" t="s">
        <v>15</v>
      </c>
    </row>
    <row r="1292" spans="1:6">
      <c r="A1292">
        <v>650</v>
      </c>
      <c r="B1292">
        <v>13921</v>
      </c>
      <c r="C1292" t="s">
        <v>80</v>
      </c>
      <c r="D1292" s="6">
        <f>VLOOKUP(A1292,'base (2)'!$A$3:$R$999,16)</f>
        <v>1160.5374999999999</v>
      </c>
      <c r="E1292" t="str">
        <f>VLOOKUP(A1292,'base (2)'!$A$3:$R$999,18)</f>
        <v>6. &gt;$1K &lt;$5K</v>
      </c>
      <c r="F1292" t="s">
        <v>15</v>
      </c>
    </row>
    <row r="1293" spans="1:6">
      <c r="A1293">
        <v>650</v>
      </c>
      <c r="B1293">
        <v>8482</v>
      </c>
      <c r="C1293" t="s">
        <v>81</v>
      </c>
      <c r="D1293" s="6">
        <f>VLOOKUP(A1293,'base (2)'!$A$3:$R$999,16)</f>
        <v>1160.5374999999999</v>
      </c>
      <c r="E1293" t="str">
        <f>VLOOKUP(A1293,'base (2)'!$A$3:$R$999,18)</f>
        <v>6. &gt;$1K &lt;$5K</v>
      </c>
      <c r="F1293" t="s">
        <v>15</v>
      </c>
    </row>
    <row r="1294" spans="1:6">
      <c r="A1294">
        <v>650</v>
      </c>
      <c r="B1294">
        <v>8818</v>
      </c>
      <c r="C1294" t="s">
        <v>81</v>
      </c>
      <c r="D1294" s="6">
        <f>VLOOKUP(A1294,'base (2)'!$A$3:$R$999,16)</f>
        <v>1160.5374999999999</v>
      </c>
      <c r="E1294" t="str">
        <f>VLOOKUP(A1294,'base (2)'!$A$3:$R$999,18)</f>
        <v>6. &gt;$1K &lt;$5K</v>
      </c>
      <c r="F1294" t="s">
        <v>15</v>
      </c>
    </row>
    <row r="1295" spans="1:6">
      <c r="A1295">
        <v>651</v>
      </c>
      <c r="B1295">
        <v>4282</v>
      </c>
      <c r="C1295" t="s">
        <v>74</v>
      </c>
      <c r="D1295" s="6">
        <f>VLOOKUP(A1295,'base (2)'!$A$3:$R$999,16)</f>
        <v>1157.1291666666666</v>
      </c>
      <c r="E1295" t="str">
        <f>VLOOKUP(A1295,'base (2)'!$A$3:$R$999,18)</f>
        <v>6. &gt;$1K &lt;$5K</v>
      </c>
      <c r="F1295" t="s">
        <v>15</v>
      </c>
    </row>
    <row r="1296" spans="1:6">
      <c r="A1296">
        <v>651</v>
      </c>
      <c r="B1296">
        <v>4764</v>
      </c>
      <c r="C1296" t="s">
        <v>78</v>
      </c>
      <c r="D1296" s="6">
        <f>VLOOKUP(A1296,'base (2)'!$A$3:$R$999,16)</f>
        <v>1157.1291666666666</v>
      </c>
      <c r="E1296" t="str">
        <f>VLOOKUP(A1296,'base (2)'!$A$3:$R$999,18)</f>
        <v>6. &gt;$1K &lt;$5K</v>
      </c>
      <c r="F1296" t="s">
        <v>15</v>
      </c>
    </row>
    <row r="1297" spans="1:6">
      <c r="A1297">
        <v>651</v>
      </c>
      <c r="B1297">
        <v>14372</v>
      </c>
      <c r="C1297" t="s">
        <v>79</v>
      </c>
      <c r="D1297" s="6">
        <f>VLOOKUP(A1297,'base (2)'!$A$3:$R$999,16)</f>
        <v>1157.1291666666666</v>
      </c>
      <c r="E1297" t="str">
        <f>VLOOKUP(A1297,'base (2)'!$A$3:$R$999,18)</f>
        <v>6. &gt;$1K &lt;$5K</v>
      </c>
      <c r="F1297" t="s">
        <v>15</v>
      </c>
    </row>
    <row r="1298" spans="1:6">
      <c r="A1298">
        <v>651</v>
      </c>
      <c r="B1298">
        <v>5280</v>
      </c>
      <c r="C1298" t="s">
        <v>80</v>
      </c>
      <c r="D1298" s="6">
        <f>VLOOKUP(A1298,'base (2)'!$A$3:$R$999,16)</f>
        <v>1157.1291666666666</v>
      </c>
      <c r="E1298" t="str">
        <f>VLOOKUP(A1298,'base (2)'!$A$3:$R$999,18)</f>
        <v>6. &gt;$1K &lt;$5K</v>
      </c>
      <c r="F1298" t="s">
        <v>15</v>
      </c>
    </row>
    <row r="1299" spans="1:6">
      <c r="A1299">
        <v>651</v>
      </c>
      <c r="B1299">
        <v>10228</v>
      </c>
      <c r="C1299" t="s">
        <v>81</v>
      </c>
      <c r="D1299" s="6">
        <f>VLOOKUP(A1299,'base (2)'!$A$3:$R$999,16)</f>
        <v>1157.1291666666666</v>
      </c>
      <c r="E1299" t="str">
        <f>VLOOKUP(A1299,'base (2)'!$A$3:$R$999,18)</f>
        <v>6. &gt;$1K &lt;$5K</v>
      </c>
      <c r="F1299" t="s">
        <v>15</v>
      </c>
    </row>
    <row r="1300" spans="1:6">
      <c r="A1300">
        <v>651</v>
      </c>
      <c r="B1300">
        <v>6500</v>
      </c>
      <c r="C1300" t="s">
        <v>81</v>
      </c>
      <c r="D1300" s="6">
        <f>VLOOKUP(A1300,'base (2)'!$A$3:$R$999,16)</f>
        <v>1157.1291666666666</v>
      </c>
      <c r="E1300" t="str">
        <f>VLOOKUP(A1300,'base (2)'!$A$3:$R$999,18)</f>
        <v>6. &gt;$1K &lt;$5K</v>
      </c>
      <c r="F1300" t="s">
        <v>15</v>
      </c>
    </row>
    <row r="1301" spans="1:6">
      <c r="A1301">
        <v>651</v>
      </c>
      <c r="B1301">
        <v>17373</v>
      </c>
      <c r="C1301" t="s">
        <v>81</v>
      </c>
      <c r="D1301" s="6">
        <f>VLOOKUP(A1301,'base (2)'!$A$3:$R$999,16)</f>
        <v>1157.1291666666666</v>
      </c>
      <c r="E1301" t="str">
        <f>VLOOKUP(A1301,'base (2)'!$A$3:$R$999,18)</f>
        <v>6. &gt;$1K &lt;$5K</v>
      </c>
      <c r="F1301" t="s">
        <v>15</v>
      </c>
    </row>
    <row r="1302" spans="1:6">
      <c r="A1302">
        <v>651</v>
      </c>
      <c r="B1302">
        <v>4407</v>
      </c>
      <c r="C1302" t="s">
        <v>81</v>
      </c>
      <c r="D1302" s="6">
        <f>VLOOKUP(A1302,'base (2)'!$A$3:$R$999,16)</f>
        <v>1157.1291666666666</v>
      </c>
      <c r="E1302" t="str">
        <f>VLOOKUP(A1302,'base (2)'!$A$3:$R$999,18)</f>
        <v>6. &gt;$1K &lt;$5K</v>
      </c>
      <c r="F1302" t="s">
        <v>15</v>
      </c>
    </row>
    <row r="1303" spans="1:6">
      <c r="A1303">
        <v>652</v>
      </c>
      <c r="B1303">
        <v>16064</v>
      </c>
      <c r="C1303" t="s">
        <v>74</v>
      </c>
      <c r="D1303" s="6">
        <f>VLOOKUP(A1303,'base (2)'!$A$3:$R$999,16)</f>
        <v>1157.1291666666666</v>
      </c>
      <c r="E1303" t="str">
        <f>VLOOKUP(A1303,'base (2)'!$A$3:$R$999,18)</f>
        <v>6. &gt;$1K &lt;$5K</v>
      </c>
      <c r="F1303" t="s">
        <v>15</v>
      </c>
    </row>
    <row r="1304" spans="1:6">
      <c r="A1304">
        <v>652</v>
      </c>
      <c r="B1304">
        <v>15374</v>
      </c>
      <c r="C1304" t="s">
        <v>74</v>
      </c>
      <c r="D1304" s="6">
        <f>VLOOKUP(A1304,'base (2)'!$A$3:$R$999,16)</f>
        <v>1157.1291666666666</v>
      </c>
      <c r="E1304" t="str">
        <f>VLOOKUP(A1304,'base (2)'!$A$3:$R$999,18)</f>
        <v>6. &gt;$1K &lt;$5K</v>
      </c>
      <c r="F1304" t="s">
        <v>15</v>
      </c>
    </row>
    <row r="1305" spans="1:6">
      <c r="A1305">
        <v>652</v>
      </c>
      <c r="B1305">
        <v>17004</v>
      </c>
      <c r="C1305" t="s">
        <v>75</v>
      </c>
      <c r="D1305" s="6">
        <f>VLOOKUP(A1305,'base (2)'!$A$3:$R$999,16)</f>
        <v>1157.1291666666666</v>
      </c>
      <c r="E1305" t="str">
        <f>VLOOKUP(A1305,'base (2)'!$A$3:$R$999,18)</f>
        <v>6. &gt;$1K &lt;$5K</v>
      </c>
      <c r="F1305" t="s">
        <v>15</v>
      </c>
    </row>
    <row r="1306" spans="1:6">
      <c r="A1306">
        <v>652</v>
      </c>
      <c r="B1306">
        <v>11971</v>
      </c>
      <c r="C1306" t="s">
        <v>77</v>
      </c>
      <c r="D1306" s="6">
        <f>VLOOKUP(A1306,'base (2)'!$A$3:$R$999,16)</f>
        <v>1157.1291666666666</v>
      </c>
      <c r="E1306" t="str">
        <f>VLOOKUP(A1306,'base (2)'!$A$3:$R$999,18)</f>
        <v>6. &gt;$1K &lt;$5K</v>
      </c>
      <c r="F1306" t="s">
        <v>15</v>
      </c>
    </row>
    <row r="1307" spans="1:6">
      <c r="A1307">
        <v>652</v>
      </c>
      <c r="B1307">
        <v>9883</v>
      </c>
      <c r="C1307" t="s">
        <v>78</v>
      </c>
      <c r="D1307" s="6">
        <f>VLOOKUP(A1307,'base (2)'!$A$3:$R$999,16)</f>
        <v>1157.1291666666666</v>
      </c>
      <c r="E1307" t="str">
        <f>VLOOKUP(A1307,'base (2)'!$A$3:$R$999,18)</f>
        <v>6. &gt;$1K &lt;$5K</v>
      </c>
      <c r="F1307" t="s">
        <v>15</v>
      </c>
    </row>
    <row r="1308" spans="1:6">
      <c r="A1308">
        <v>652</v>
      </c>
      <c r="B1308">
        <v>11882</v>
      </c>
      <c r="C1308" t="s">
        <v>78</v>
      </c>
      <c r="D1308" s="6">
        <f>VLOOKUP(A1308,'base (2)'!$A$3:$R$999,16)</f>
        <v>1157.1291666666666</v>
      </c>
      <c r="E1308" t="str">
        <f>VLOOKUP(A1308,'base (2)'!$A$3:$R$999,18)</f>
        <v>6. &gt;$1K &lt;$5K</v>
      </c>
      <c r="F1308" t="s">
        <v>15</v>
      </c>
    </row>
    <row r="1309" spans="1:6">
      <c r="A1309">
        <v>652</v>
      </c>
      <c r="B1309">
        <v>8094</v>
      </c>
      <c r="C1309" t="s">
        <v>78</v>
      </c>
      <c r="D1309" s="6">
        <f>VLOOKUP(A1309,'base (2)'!$A$3:$R$999,16)</f>
        <v>1157.1291666666666</v>
      </c>
      <c r="E1309" t="str">
        <f>VLOOKUP(A1309,'base (2)'!$A$3:$R$999,18)</f>
        <v>6. &gt;$1K &lt;$5K</v>
      </c>
      <c r="F1309" t="s">
        <v>15</v>
      </c>
    </row>
    <row r="1310" spans="1:6">
      <c r="A1310">
        <v>652</v>
      </c>
      <c r="B1310">
        <v>7994</v>
      </c>
      <c r="C1310" t="s">
        <v>79</v>
      </c>
      <c r="D1310" s="6">
        <f>VLOOKUP(A1310,'base (2)'!$A$3:$R$999,16)</f>
        <v>1157.1291666666666</v>
      </c>
      <c r="E1310" t="str">
        <f>VLOOKUP(A1310,'base (2)'!$A$3:$R$999,18)</f>
        <v>6. &gt;$1K &lt;$5K</v>
      </c>
      <c r="F1310" t="s">
        <v>15</v>
      </c>
    </row>
    <row r="1311" spans="1:6">
      <c r="A1311">
        <v>652</v>
      </c>
      <c r="B1311">
        <v>4694</v>
      </c>
      <c r="C1311" t="s">
        <v>79</v>
      </c>
      <c r="D1311" s="6">
        <f>VLOOKUP(A1311,'base (2)'!$A$3:$R$999,16)</f>
        <v>1157.1291666666666</v>
      </c>
      <c r="E1311" t="str">
        <f>VLOOKUP(A1311,'base (2)'!$A$3:$R$999,18)</f>
        <v>6. &gt;$1K &lt;$5K</v>
      </c>
      <c r="F1311" t="s">
        <v>15</v>
      </c>
    </row>
    <row r="1312" spans="1:6">
      <c r="A1312">
        <v>652</v>
      </c>
      <c r="B1312">
        <v>4392</v>
      </c>
      <c r="C1312" t="s">
        <v>80</v>
      </c>
      <c r="D1312" s="6">
        <f>VLOOKUP(A1312,'base (2)'!$A$3:$R$999,16)</f>
        <v>1157.1291666666666</v>
      </c>
      <c r="E1312" t="str">
        <f>VLOOKUP(A1312,'base (2)'!$A$3:$R$999,18)</f>
        <v>6. &gt;$1K &lt;$5K</v>
      </c>
      <c r="F1312" t="s">
        <v>15</v>
      </c>
    </row>
    <row r="1313" spans="1:6">
      <c r="A1313">
        <v>652</v>
      </c>
      <c r="B1313">
        <v>16719</v>
      </c>
      <c r="C1313" t="s">
        <v>80</v>
      </c>
      <c r="D1313" s="6">
        <f>VLOOKUP(A1313,'base (2)'!$A$3:$R$999,16)</f>
        <v>1157.1291666666666</v>
      </c>
      <c r="E1313" t="str">
        <f>VLOOKUP(A1313,'base (2)'!$A$3:$R$999,18)</f>
        <v>6. &gt;$1K &lt;$5K</v>
      </c>
      <c r="F1313" t="s">
        <v>15</v>
      </c>
    </row>
    <row r="1314" spans="1:6">
      <c r="A1314">
        <v>652</v>
      </c>
      <c r="B1314">
        <v>12720</v>
      </c>
      <c r="C1314" t="s">
        <v>81</v>
      </c>
      <c r="D1314" s="6">
        <f>VLOOKUP(A1314,'base (2)'!$A$3:$R$999,16)</f>
        <v>1157.1291666666666</v>
      </c>
      <c r="E1314" t="str">
        <f>VLOOKUP(A1314,'base (2)'!$A$3:$R$999,18)</f>
        <v>6. &gt;$1K &lt;$5K</v>
      </c>
      <c r="F1314" t="s">
        <v>15</v>
      </c>
    </row>
    <row r="1315" spans="1:6">
      <c r="A1315">
        <v>653</v>
      </c>
      <c r="B1315">
        <v>11280</v>
      </c>
      <c r="C1315" t="s">
        <v>74</v>
      </c>
      <c r="D1315" s="6">
        <f>VLOOKUP(A1315,'base (2)'!$A$3:$R$999,16)</f>
        <v>1153.7208333333333</v>
      </c>
      <c r="E1315" t="str">
        <f>VLOOKUP(A1315,'base (2)'!$A$3:$R$999,18)</f>
        <v>6. &gt;$1K &lt;$5K</v>
      </c>
      <c r="F1315" t="s">
        <v>15</v>
      </c>
    </row>
    <row r="1316" spans="1:6">
      <c r="A1316">
        <v>653</v>
      </c>
      <c r="B1316">
        <v>4707</v>
      </c>
      <c r="C1316" t="s">
        <v>78</v>
      </c>
      <c r="D1316" s="6">
        <f>VLOOKUP(A1316,'base (2)'!$A$3:$R$999,16)</f>
        <v>1153.7208333333333</v>
      </c>
      <c r="E1316" t="str">
        <f>VLOOKUP(A1316,'base (2)'!$A$3:$R$999,18)</f>
        <v>6. &gt;$1K &lt;$5K</v>
      </c>
      <c r="F1316" t="s">
        <v>15</v>
      </c>
    </row>
    <row r="1317" spans="1:6">
      <c r="A1317">
        <v>653</v>
      </c>
      <c r="B1317">
        <v>10314</v>
      </c>
      <c r="C1317" t="s">
        <v>80</v>
      </c>
      <c r="D1317" s="6">
        <f>VLOOKUP(A1317,'base (2)'!$A$3:$R$999,16)</f>
        <v>1153.7208333333333</v>
      </c>
      <c r="E1317" t="str">
        <f>VLOOKUP(A1317,'base (2)'!$A$3:$R$999,18)</f>
        <v>6. &gt;$1K &lt;$5K</v>
      </c>
      <c r="F1317" t="s">
        <v>15</v>
      </c>
    </row>
    <row r="1318" spans="1:6">
      <c r="A1318">
        <v>653</v>
      </c>
      <c r="B1318">
        <v>17029</v>
      </c>
      <c r="C1318" t="s">
        <v>80</v>
      </c>
      <c r="D1318" s="6">
        <f>VLOOKUP(A1318,'base (2)'!$A$3:$R$999,16)</f>
        <v>1153.7208333333333</v>
      </c>
      <c r="E1318" t="str">
        <f>VLOOKUP(A1318,'base (2)'!$A$3:$R$999,18)</f>
        <v>6. &gt;$1K &lt;$5K</v>
      </c>
      <c r="F1318" t="s">
        <v>15</v>
      </c>
    </row>
    <row r="1319" spans="1:6">
      <c r="A1319">
        <v>653</v>
      </c>
      <c r="B1319">
        <v>15855</v>
      </c>
      <c r="C1319" t="s">
        <v>80</v>
      </c>
      <c r="D1319" s="6">
        <f>VLOOKUP(A1319,'base (2)'!$A$3:$R$999,16)</f>
        <v>1153.7208333333333</v>
      </c>
      <c r="E1319" t="str">
        <f>VLOOKUP(A1319,'base (2)'!$A$3:$R$999,18)</f>
        <v>6. &gt;$1K &lt;$5K</v>
      </c>
      <c r="F1319" t="s">
        <v>15</v>
      </c>
    </row>
    <row r="1320" spans="1:6">
      <c r="A1320">
        <v>653</v>
      </c>
      <c r="B1320">
        <v>9456</v>
      </c>
      <c r="C1320" t="s">
        <v>80</v>
      </c>
      <c r="D1320" s="6">
        <f>VLOOKUP(A1320,'base (2)'!$A$3:$R$999,16)</f>
        <v>1153.7208333333333</v>
      </c>
      <c r="E1320" t="str">
        <f>VLOOKUP(A1320,'base (2)'!$A$3:$R$999,18)</f>
        <v>6. &gt;$1K &lt;$5K</v>
      </c>
      <c r="F1320" t="s">
        <v>15</v>
      </c>
    </row>
    <row r="1321" spans="1:6">
      <c r="A1321">
        <v>653</v>
      </c>
      <c r="B1321">
        <v>5767</v>
      </c>
      <c r="C1321" t="s">
        <v>81</v>
      </c>
      <c r="D1321" s="6">
        <f>VLOOKUP(A1321,'base (2)'!$A$3:$R$999,16)</f>
        <v>1153.7208333333333</v>
      </c>
      <c r="E1321" t="str">
        <f>VLOOKUP(A1321,'base (2)'!$A$3:$R$999,18)</f>
        <v>6. &gt;$1K &lt;$5K</v>
      </c>
      <c r="F1321" t="s">
        <v>15</v>
      </c>
    </row>
    <row r="1322" spans="1:6">
      <c r="A1322">
        <v>653</v>
      </c>
      <c r="B1322">
        <v>5105</v>
      </c>
      <c r="C1322" t="s">
        <v>81</v>
      </c>
      <c r="D1322" s="6">
        <f>VLOOKUP(A1322,'base (2)'!$A$3:$R$999,16)</f>
        <v>1153.7208333333333</v>
      </c>
      <c r="E1322" t="str">
        <f>VLOOKUP(A1322,'base (2)'!$A$3:$R$999,18)</f>
        <v>6. &gt;$1K &lt;$5K</v>
      </c>
      <c r="F1322" t="s">
        <v>15</v>
      </c>
    </row>
    <row r="1323" spans="1:6">
      <c r="A1323">
        <v>653</v>
      </c>
      <c r="B1323">
        <v>13631</v>
      </c>
      <c r="C1323" t="s">
        <v>81</v>
      </c>
      <c r="D1323" s="6">
        <f>VLOOKUP(A1323,'base (2)'!$A$3:$R$999,16)</f>
        <v>1153.7208333333333</v>
      </c>
      <c r="E1323" t="str">
        <f>VLOOKUP(A1323,'base (2)'!$A$3:$R$999,18)</f>
        <v>6. &gt;$1K &lt;$5K</v>
      </c>
      <c r="F1323" t="s">
        <v>15</v>
      </c>
    </row>
    <row r="1324" spans="1:6">
      <c r="A1324">
        <v>654</v>
      </c>
      <c r="B1324">
        <v>10044</v>
      </c>
      <c r="C1324" t="s">
        <v>74</v>
      </c>
      <c r="D1324" s="6">
        <f>VLOOKUP(A1324,'base (2)'!$A$3:$R$999,16)</f>
        <v>1152.0166666666667</v>
      </c>
      <c r="E1324" t="str">
        <f>VLOOKUP(A1324,'base (2)'!$A$3:$R$999,18)</f>
        <v>6. &gt;$1K &lt;$5K</v>
      </c>
      <c r="F1324" t="s">
        <v>15</v>
      </c>
    </row>
    <row r="1325" spans="1:6">
      <c r="A1325">
        <v>654</v>
      </c>
      <c r="B1325">
        <v>14628</v>
      </c>
      <c r="C1325" t="s">
        <v>77</v>
      </c>
      <c r="D1325" s="6">
        <f>VLOOKUP(A1325,'base (2)'!$A$3:$R$999,16)</f>
        <v>1152.0166666666667</v>
      </c>
      <c r="E1325" t="str">
        <f>VLOOKUP(A1325,'base (2)'!$A$3:$R$999,18)</f>
        <v>6. &gt;$1K &lt;$5K</v>
      </c>
      <c r="F1325" t="s">
        <v>15</v>
      </c>
    </row>
    <row r="1326" spans="1:6">
      <c r="A1326">
        <v>654</v>
      </c>
      <c r="B1326">
        <v>13551</v>
      </c>
      <c r="C1326" t="s">
        <v>77</v>
      </c>
      <c r="D1326" s="6">
        <f>VLOOKUP(A1326,'base (2)'!$A$3:$R$999,16)</f>
        <v>1152.0166666666667</v>
      </c>
      <c r="E1326" t="str">
        <f>VLOOKUP(A1326,'base (2)'!$A$3:$R$999,18)</f>
        <v>6. &gt;$1K &lt;$5K</v>
      </c>
      <c r="F1326" t="s">
        <v>15</v>
      </c>
    </row>
    <row r="1327" spans="1:6">
      <c r="A1327">
        <v>654</v>
      </c>
      <c r="B1327">
        <v>14238</v>
      </c>
      <c r="C1327" t="s">
        <v>78</v>
      </c>
      <c r="D1327" s="6">
        <f>VLOOKUP(A1327,'base (2)'!$A$3:$R$999,16)</f>
        <v>1152.0166666666667</v>
      </c>
      <c r="E1327" t="str">
        <f>VLOOKUP(A1327,'base (2)'!$A$3:$R$999,18)</f>
        <v>6. &gt;$1K &lt;$5K</v>
      </c>
      <c r="F1327" t="s">
        <v>15</v>
      </c>
    </row>
    <row r="1328" spans="1:6">
      <c r="A1328">
        <v>654</v>
      </c>
      <c r="B1328">
        <v>4324</v>
      </c>
      <c r="C1328" t="s">
        <v>78</v>
      </c>
      <c r="D1328" s="6">
        <f>VLOOKUP(A1328,'base (2)'!$A$3:$R$999,16)</f>
        <v>1152.0166666666667</v>
      </c>
      <c r="E1328" t="str">
        <f>VLOOKUP(A1328,'base (2)'!$A$3:$R$999,18)</f>
        <v>6. &gt;$1K &lt;$5K</v>
      </c>
      <c r="F1328" t="s">
        <v>15</v>
      </c>
    </row>
    <row r="1329" spans="1:6">
      <c r="A1329">
        <v>654</v>
      </c>
      <c r="B1329">
        <v>16582</v>
      </c>
      <c r="C1329" t="s">
        <v>80</v>
      </c>
      <c r="D1329" s="6">
        <f>VLOOKUP(A1329,'base (2)'!$A$3:$R$999,16)</f>
        <v>1152.0166666666667</v>
      </c>
      <c r="E1329" t="str">
        <f>VLOOKUP(A1329,'base (2)'!$A$3:$R$999,18)</f>
        <v>6. &gt;$1K &lt;$5K</v>
      </c>
      <c r="F1329" t="s">
        <v>15</v>
      </c>
    </row>
    <row r="1330" spans="1:6">
      <c r="A1330">
        <v>654</v>
      </c>
      <c r="B1330">
        <v>7332</v>
      </c>
      <c r="C1330" t="s">
        <v>80</v>
      </c>
      <c r="D1330" s="6">
        <f>VLOOKUP(A1330,'base (2)'!$A$3:$R$999,16)</f>
        <v>1152.0166666666667</v>
      </c>
      <c r="E1330" t="str">
        <f>VLOOKUP(A1330,'base (2)'!$A$3:$R$999,18)</f>
        <v>6. &gt;$1K &lt;$5K</v>
      </c>
      <c r="F1330" t="s">
        <v>15</v>
      </c>
    </row>
    <row r="1331" spans="1:6">
      <c r="A1331">
        <v>655</v>
      </c>
      <c r="B1331">
        <v>17063</v>
      </c>
      <c r="C1331" t="s">
        <v>75</v>
      </c>
      <c r="D1331" s="6">
        <f>VLOOKUP(A1331,'base (2)'!$A$3:$R$999,16)</f>
        <v>1152.0166666666667</v>
      </c>
      <c r="E1331" t="str">
        <f>VLOOKUP(A1331,'base (2)'!$A$3:$R$999,18)</f>
        <v>6. &gt;$1K &lt;$5K</v>
      </c>
      <c r="F1331" t="s">
        <v>15</v>
      </c>
    </row>
    <row r="1332" spans="1:6">
      <c r="A1332">
        <v>655</v>
      </c>
      <c r="B1332">
        <v>13898</v>
      </c>
      <c r="C1332" t="s">
        <v>76</v>
      </c>
      <c r="D1332" s="6">
        <f>VLOOKUP(A1332,'base (2)'!$A$3:$R$999,16)</f>
        <v>1152.0166666666667</v>
      </c>
      <c r="E1332" t="str">
        <f>VLOOKUP(A1332,'base (2)'!$A$3:$R$999,18)</f>
        <v>6. &gt;$1K &lt;$5K</v>
      </c>
      <c r="F1332" t="s">
        <v>15</v>
      </c>
    </row>
    <row r="1333" spans="1:6">
      <c r="A1333">
        <v>655</v>
      </c>
      <c r="B1333">
        <v>5990</v>
      </c>
      <c r="C1333" t="s">
        <v>78</v>
      </c>
      <c r="D1333" s="6">
        <f>VLOOKUP(A1333,'base (2)'!$A$3:$R$999,16)</f>
        <v>1152.0166666666667</v>
      </c>
      <c r="E1333" t="str">
        <f>VLOOKUP(A1333,'base (2)'!$A$3:$R$999,18)</f>
        <v>6. &gt;$1K &lt;$5K</v>
      </c>
      <c r="F1333" t="s">
        <v>15</v>
      </c>
    </row>
    <row r="1334" spans="1:6">
      <c r="A1334">
        <v>655</v>
      </c>
      <c r="B1334">
        <v>8730</v>
      </c>
      <c r="C1334" t="s">
        <v>80</v>
      </c>
      <c r="D1334" s="6">
        <f>VLOOKUP(A1334,'base (2)'!$A$3:$R$999,16)</f>
        <v>1152.0166666666667</v>
      </c>
      <c r="E1334" t="str">
        <f>VLOOKUP(A1334,'base (2)'!$A$3:$R$999,18)</f>
        <v>6. &gt;$1K &lt;$5K</v>
      </c>
      <c r="F1334" t="s">
        <v>15</v>
      </c>
    </row>
    <row r="1335" spans="1:6">
      <c r="A1335">
        <v>655</v>
      </c>
      <c r="B1335">
        <v>12633</v>
      </c>
      <c r="C1335" t="s">
        <v>80</v>
      </c>
      <c r="D1335" s="6">
        <f>VLOOKUP(A1335,'base (2)'!$A$3:$R$999,16)</f>
        <v>1152.0166666666667</v>
      </c>
      <c r="E1335" t="str">
        <f>VLOOKUP(A1335,'base (2)'!$A$3:$R$999,18)</f>
        <v>6. &gt;$1K &lt;$5K</v>
      </c>
      <c r="F1335" t="s">
        <v>15</v>
      </c>
    </row>
    <row r="1336" spans="1:6">
      <c r="A1336">
        <v>655</v>
      </c>
      <c r="B1336">
        <v>7693</v>
      </c>
      <c r="C1336" t="s">
        <v>81</v>
      </c>
      <c r="D1336" s="6">
        <f>VLOOKUP(A1336,'base (2)'!$A$3:$R$999,16)</f>
        <v>1152.0166666666667</v>
      </c>
      <c r="E1336" t="str">
        <f>VLOOKUP(A1336,'base (2)'!$A$3:$R$999,18)</f>
        <v>6. &gt;$1K &lt;$5K</v>
      </c>
      <c r="F1336" t="s">
        <v>15</v>
      </c>
    </row>
    <row r="1337" spans="1:6">
      <c r="A1337">
        <v>656</v>
      </c>
      <c r="B1337">
        <v>17041</v>
      </c>
      <c r="C1337" t="s">
        <v>74</v>
      </c>
      <c r="D1337" s="6">
        <f>VLOOKUP(A1337,'base (2)'!$A$3:$R$999,16)</f>
        <v>1140.0875000000001</v>
      </c>
      <c r="E1337" t="str">
        <f>VLOOKUP(A1337,'base (2)'!$A$3:$R$999,18)</f>
        <v>6. &gt;$1K &lt;$5K</v>
      </c>
      <c r="F1337" t="s">
        <v>15</v>
      </c>
    </row>
    <row r="1338" spans="1:6">
      <c r="A1338">
        <v>656</v>
      </c>
      <c r="B1338">
        <v>6877</v>
      </c>
      <c r="C1338" t="s">
        <v>76</v>
      </c>
      <c r="D1338" s="6">
        <f>VLOOKUP(A1338,'base (2)'!$A$3:$R$999,16)</f>
        <v>1140.0875000000001</v>
      </c>
      <c r="E1338" t="str">
        <f>VLOOKUP(A1338,'base (2)'!$A$3:$R$999,18)</f>
        <v>6. &gt;$1K &lt;$5K</v>
      </c>
      <c r="F1338" t="s">
        <v>15</v>
      </c>
    </row>
    <row r="1339" spans="1:6">
      <c r="A1339">
        <v>656</v>
      </c>
      <c r="B1339">
        <v>10803</v>
      </c>
      <c r="C1339" t="s">
        <v>77</v>
      </c>
      <c r="D1339" s="6">
        <f>VLOOKUP(A1339,'base (2)'!$A$3:$R$999,16)</f>
        <v>1140.0875000000001</v>
      </c>
      <c r="E1339" t="str">
        <f>VLOOKUP(A1339,'base (2)'!$A$3:$R$999,18)</f>
        <v>6. &gt;$1K &lt;$5K</v>
      </c>
      <c r="F1339" t="s">
        <v>15</v>
      </c>
    </row>
    <row r="1340" spans="1:6">
      <c r="A1340">
        <v>656</v>
      </c>
      <c r="B1340">
        <v>17149</v>
      </c>
      <c r="C1340" t="s">
        <v>78</v>
      </c>
      <c r="D1340" s="6">
        <f>VLOOKUP(A1340,'base (2)'!$A$3:$R$999,16)</f>
        <v>1140.0875000000001</v>
      </c>
      <c r="E1340" t="str">
        <f>VLOOKUP(A1340,'base (2)'!$A$3:$R$999,18)</f>
        <v>6. &gt;$1K &lt;$5K</v>
      </c>
      <c r="F1340" t="s">
        <v>15</v>
      </c>
    </row>
    <row r="1341" spans="1:6">
      <c r="A1341">
        <v>656</v>
      </c>
      <c r="B1341">
        <v>6889</v>
      </c>
      <c r="C1341" t="s">
        <v>78</v>
      </c>
      <c r="D1341" s="6">
        <f>VLOOKUP(A1341,'base (2)'!$A$3:$R$999,16)</f>
        <v>1140.0875000000001</v>
      </c>
      <c r="E1341" t="str">
        <f>VLOOKUP(A1341,'base (2)'!$A$3:$R$999,18)</f>
        <v>6. &gt;$1K &lt;$5K</v>
      </c>
      <c r="F1341" t="s">
        <v>15</v>
      </c>
    </row>
    <row r="1342" spans="1:6">
      <c r="A1342">
        <v>656</v>
      </c>
      <c r="B1342">
        <v>7938</v>
      </c>
      <c r="C1342" t="s">
        <v>78</v>
      </c>
      <c r="D1342" s="6">
        <f>VLOOKUP(A1342,'base (2)'!$A$3:$R$999,16)</f>
        <v>1140.0875000000001</v>
      </c>
      <c r="E1342" t="str">
        <f>VLOOKUP(A1342,'base (2)'!$A$3:$R$999,18)</f>
        <v>6. &gt;$1K &lt;$5K</v>
      </c>
      <c r="F1342" t="s">
        <v>15</v>
      </c>
    </row>
    <row r="1343" spans="1:6">
      <c r="A1343">
        <v>656</v>
      </c>
      <c r="B1343">
        <v>16482</v>
      </c>
      <c r="C1343" t="s">
        <v>79</v>
      </c>
      <c r="D1343" s="6">
        <f>VLOOKUP(A1343,'base (2)'!$A$3:$R$999,16)</f>
        <v>1140.0875000000001</v>
      </c>
      <c r="E1343" t="str">
        <f>VLOOKUP(A1343,'base (2)'!$A$3:$R$999,18)</f>
        <v>6. &gt;$1K &lt;$5K</v>
      </c>
      <c r="F1343" t="s">
        <v>15</v>
      </c>
    </row>
    <row r="1344" spans="1:6">
      <c r="A1344">
        <v>656</v>
      </c>
      <c r="B1344">
        <v>9223</v>
      </c>
      <c r="C1344" t="s">
        <v>80</v>
      </c>
      <c r="D1344" s="6">
        <f>VLOOKUP(A1344,'base (2)'!$A$3:$R$999,16)</f>
        <v>1140.0875000000001</v>
      </c>
      <c r="E1344" t="str">
        <f>VLOOKUP(A1344,'base (2)'!$A$3:$R$999,18)</f>
        <v>6. &gt;$1K &lt;$5K</v>
      </c>
      <c r="F1344" t="s">
        <v>15</v>
      </c>
    </row>
    <row r="1345" spans="1:6">
      <c r="A1345">
        <v>656</v>
      </c>
      <c r="B1345">
        <v>15670</v>
      </c>
      <c r="C1345" t="s">
        <v>80</v>
      </c>
      <c r="D1345" s="6">
        <f>VLOOKUP(A1345,'base (2)'!$A$3:$R$999,16)</f>
        <v>1140.0875000000001</v>
      </c>
      <c r="E1345" t="str">
        <f>VLOOKUP(A1345,'base (2)'!$A$3:$R$999,18)</f>
        <v>6. &gt;$1K &lt;$5K</v>
      </c>
      <c r="F1345" t="s">
        <v>15</v>
      </c>
    </row>
    <row r="1346" spans="1:6">
      <c r="A1346">
        <v>656</v>
      </c>
      <c r="B1346">
        <v>14420</v>
      </c>
      <c r="C1346" t="s">
        <v>81</v>
      </c>
      <c r="D1346" s="6">
        <f>VLOOKUP(A1346,'base (2)'!$A$3:$R$999,16)</f>
        <v>1140.0875000000001</v>
      </c>
      <c r="E1346" t="str">
        <f>VLOOKUP(A1346,'base (2)'!$A$3:$R$999,18)</f>
        <v>6. &gt;$1K &lt;$5K</v>
      </c>
      <c r="F1346" t="s">
        <v>15</v>
      </c>
    </row>
    <row r="1347" spans="1:6">
      <c r="A1347">
        <v>656</v>
      </c>
      <c r="B1347">
        <v>16410</v>
      </c>
      <c r="C1347" t="s">
        <v>81</v>
      </c>
      <c r="D1347" s="6">
        <f>VLOOKUP(A1347,'base (2)'!$A$3:$R$999,16)</f>
        <v>1140.0875000000001</v>
      </c>
      <c r="E1347" t="str">
        <f>VLOOKUP(A1347,'base (2)'!$A$3:$R$999,18)</f>
        <v>6. &gt;$1K &lt;$5K</v>
      </c>
      <c r="F1347" t="s">
        <v>15</v>
      </c>
    </row>
    <row r="1348" spans="1:6">
      <c r="A1348">
        <v>657</v>
      </c>
      <c r="B1348">
        <v>6939</v>
      </c>
      <c r="C1348" t="s">
        <v>74</v>
      </c>
      <c r="D1348" s="6">
        <f>VLOOKUP(A1348,'base (2)'!$A$3:$R$999,16)</f>
        <v>1129.8625</v>
      </c>
      <c r="E1348" t="str">
        <f>VLOOKUP(A1348,'base (2)'!$A$3:$R$999,18)</f>
        <v>6. &gt;$1K &lt;$5K</v>
      </c>
      <c r="F1348" t="s">
        <v>15</v>
      </c>
    </row>
    <row r="1349" spans="1:6">
      <c r="A1349">
        <v>657</v>
      </c>
      <c r="B1349">
        <v>13471</v>
      </c>
      <c r="C1349" t="s">
        <v>76</v>
      </c>
      <c r="D1349" s="6">
        <f>VLOOKUP(A1349,'base (2)'!$A$3:$R$999,16)</f>
        <v>1129.8625</v>
      </c>
      <c r="E1349" t="str">
        <f>VLOOKUP(A1349,'base (2)'!$A$3:$R$999,18)</f>
        <v>6. &gt;$1K &lt;$5K</v>
      </c>
      <c r="F1349" t="s">
        <v>15</v>
      </c>
    </row>
    <row r="1350" spans="1:6">
      <c r="A1350">
        <v>657</v>
      </c>
      <c r="B1350">
        <v>9479</v>
      </c>
      <c r="C1350" t="s">
        <v>77</v>
      </c>
      <c r="D1350" s="6">
        <f>VLOOKUP(A1350,'base (2)'!$A$3:$R$999,16)</f>
        <v>1129.8625</v>
      </c>
      <c r="E1350" t="str">
        <f>VLOOKUP(A1350,'base (2)'!$A$3:$R$999,18)</f>
        <v>6. &gt;$1K &lt;$5K</v>
      </c>
      <c r="F1350" t="s">
        <v>15</v>
      </c>
    </row>
    <row r="1351" spans="1:6">
      <c r="A1351">
        <v>657</v>
      </c>
      <c r="B1351">
        <v>8070</v>
      </c>
      <c r="C1351" t="s">
        <v>79</v>
      </c>
      <c r="D1351" s="6">
        <f>VLOOKUP(A1351,'base (2)'!$A$3:$R$999,16)</f>
        <v>1129.8625</v>
      </c>
      <c r="E1351" t="str">
        <f>VLOOKUP(A1351,'base (2)'!$A$3:$R$999,18)</f>
        <v>6. &gt;$1K &lt;$5K</v>
      </c>
      <c r="F1351" t="s">
        <v>15</v>
      </c>
    </row>
    <row r="1352" spans="1:6">
      <c r="A1352">
        <v>658</v>
      </c>
      <c r="B1352">
        <v>16065</v>
      </c>
      <c r="C1352" t="s">
        <v>74</v>
      </c>
      <c r="D1352" s="6">
        <f>VLOOKUP(A1352,'base (2)'!$A$3:$R$999,16)</f>
        <v>1123.0458333333333</v>
      </c>
      <c r="E1352" t="str">
        <f>VLOOKUP(A1352,'base (2)'!$A$3:$R$999,18)</f>
        <v>6. &gt;$1K &lt;$5K</v>
      </c>
      <c r="F1352" t="s">
        <v>15</v>
      </c>
    </row>
    <row r="1353" spans="1:6">
      <c r="A1353">
        <v>658</v>
      </c>
      <c r="B1353">
        <v>13293</v>
      </c>
      <c r="C1353" t="s">
        <v>74</v>
      </c>
      <c r="D1353" s="6">
        <f>VLOOKUP(A1353,'base (2)'!$A$3:$R$999,16)</f>
        <v>1123.0458333333333</v>
      </c>
      <c r="E1353" t="str">
        <f>VLOOKUP(A1353,'base (2)'!$A$3:$R$999,18)</f>
        <v>6. &gt;$1K &lt;$5K</v>
      </c>
      <c r="F1353" t="s">
        <v>15</v>
      </c>
    </row>
    <row r="1354" spans="1:6">
      <c r="A1354">
        <v>658</v>
      </c>
      <c r="B1354">
        <v>7662</v>
      </c>
      <c r="C1354" t="s">
        <v>75</v>
      </c>
      <c r="D1354" s="6">
        <f>VLOOKUP(A1354,'base (2)'!$A$3:$R$999,16)</f>
        <v>1123.0458333333333</v>
      </c>
      <c r="E1354" t="str">
        <f>VLOOKUP(A1354,'base (2)'!$A$3:$R$999,18)</f>
        <v>6. &gt;$1K &lt;$5K</v>
      </c>
      <c r="F1354" t="s">
        <v>15</v>
      </c>
    </row>
    <row r="1355" spans="1:6">
      <c r="A1355">
        <v>658</v>
      </c>
      <c r="B1355">
        <v>11714</v>
      </c>
      <c r="C1355" t="s">
        <v>75</v>
      </c>
      <c r="D1355" s="6">
        <f>VLOOKUP(A1355,'base (2)'!$A$3:$R$999,16)</f>
        <v>1123.0458333333333</v>
      </c>
      <c r="E1355" t="str">
        <f>VLOOKUP(A1355,'base (2)'!$A$3:$R$999,18)</f>
        <v>6. &gt;$1K &lt;$5K</v>
      </c>
      <c r="F1355" t="s">
        <v>15</v>
      </c>
    </row>
    <row r="1356" spans="1:6">
      <c r="A1356">
        <v>658</v>
      </c>
      <c r="B1356">
        <v>5794</v>
      </c>
      <c r="C1356" t="s">
        <v>76</v>
      </c>
      <c r="D1356" s="6">
        <f>VLOOKUP(A1356,'base (2)'!$A$3:$R$999,16)</f>
        <v>1123.0458333333333</v>
      </c>
      <c r="E1356" t="str">
        <f>VLOOKUP(A1356,'base (2)'!$A$3:$R$999,18)</f>
        <v>6. &gt;$1K &lt;$5K</v>
      </c>
      <c r="F1356" t="s">
        <v>15</v>
      </c>
    </row>
    <row r="1357" spans="1:6">
      <c r="A1357">
        <v>658</v>
      </c>
      <c r="B1357">
        <v>15027</v>
      </c>
      <c r="C1357" t="s">
        <v>76</v>
      </c>
      <c r="D1357" s="6">
        <f>VLOOKUP(A1357,'base (2)'!$A$3:$R$999,16)</f>
        <v>1123.0458333333333</v>
      </c>
      <c r="E1357" t="str">
        <f>VLOOKUP(A1357,'base (2)'!$A$3:$R$999,18)</f>
        <v>6. &gt;$1K &lt;$5K</v>
      </c>
      <c r="F1357" t="s">
        <v>15</v>
      </c>
    </row>
    <row r="1358" spans="1:6">
      <c r="A1358">
        <v>658</v>
      </c>
      <c r="B1358">
        <v>11062</v>
      </c>
      <c r="C1358" t="s">
        <v>77</v>
      </c>
      <c r="D1358" s="6">
        <f>VLOOKUP(A1358,'base (2)'!$A$3:$R$999,16)</f>
        <v>1123.0458333333333</v>
      </c>
      <c r="E1358" t="str">
        <f>VLOOKUP(A1358,'base (2)'!$A$3:$R$999,18)</f>
        <v>6. &gt;$1K &lt;$5K</v>
      </c>
      <c r="F1358" t="s">
        <v>15</v>
      </c>
    </row>
    <row r="1359" spans="1:6">
      <c r="A1359">
        <v>658</v>
      </c>
      <c r="B1359">
        <v>6417</v>
      </c>
      <c r="C1359" t="s">
        <v>77</v>
      </c>
      <c r="D1359" s="6">
        <f>VLOOKUP(A1359,'base (2)'!$A$3:$R$999,16)</f>
        <v>1123.0458333333333</v>
      </c>
      <c r="E1359" t="str">
        <f>VLOOKUP(A1359,'base (2)'!$A$3:$R$999,18)</f>
        <v>6. &gt;$1K &lt;$5K</v>
      </c>
      <c r="F1359" t="s">
        <v>15</v>
      </c>
    </row>
    <row r="1360" spans="1:6">
      <c r="A1360">
        <v>658</v>
      </c>
      <c r="B1360">
        <v>12321</v>
      </c>
      <c r="C1360" t="s">
        <v>77</v>
      </c>
      <c r="D1360" s="6">
        <f>VLOOKUP(A1360,'base (2)'!$A$3:$R$999,16)</f>
        <v>1123.0458333333333</v>
      </c>
      <c r="E1360" t="str">
        <f>VLOOKUP(A1360,'base (2)'!$A$3:$R$999,18)</f>
        <v>6. &gt;$1K &lt;$5K</v>
      </c>
      <c r="F1360" t="s">
        <v>15</v>
      </c>
    </row>
    <row r="1361" spans="1:6">
      <c r="A1361">
        <v>658</v>
      </c>
      <c r="B1361">
        <v>10212</v>
      </c>
      <c r="C1361" t="s">
        <v>79</v>
      </c>
      <c r="D1361" s="6">
        <f>VLOOKUP(A1361,'base (2)'!$A$3:$R$999,16)</f>
        <v>1123.0458333333333</v>
      </c>
      <c r="E1361" t="str">
        <f>VLOOKUP(A1361,'base (2)'!$A$3:$R$999,18)</f>
        <v>6. &gt;$1K &lt;$5K</v>
      </c>
      <c r="F1361" t="s">
        <v>15</v>
      </c>
    </row>
    <row r="1362" spans="1:6">
      <c r="A1362">
        <v>658</v>
      </c>
      <c r="B1362">
        <v>8491</v>
      </c>
      <c r="C1362" t="s">
        <v>79</v>
      </c>
      <c r="D1362" s="6">
        <f>VLOOKUP(A1362,'base (2)'!$A$3:$R$999,16)</f>
        <v>1123.0458333333333</v>
      </c>
      <c r="E1362" t="str">
        <f>VLOOKUP(A1362,'base (2)'!$A$3:$R$999,18)</f>
        <v>6. &gt;$1K &lt;$5K</v>
      </c>
      <c r="F1362" t="s">
        <v>15</v>
      </c>
    </row>
    <row r="1363" spans="1:6">
      <c r="A1363">
        <v>658</v>
      </c>
      <c r="B1363">
        <v>16726</v>
      </c>
      <c r="C1363" t="s">
        <v>79</v>
      </c>
      <c r="D1363" s="6">
        <f>VLOOKUP(A1363,'base (2)'!$A$3:$R$999,16)</f>
        <v>1123.0458333333333</v>
      </c>
      <c r="E1363" t="str">
        <f>VLOOKUP(A1363,'base (2)'!$A$3:$R$999,18)</f>
        <v>6. &gt;$1K &lt;$5K</v>
      </c>
      <c r="F1363" t="s">
        <v>15</v>
      </c>
    </row>
    <row r="1364" spans="1:6">
      <c r="A1364">
        <v>658</v>
      </c>
      <c r="B1364">
        <v>8137</v>
      </c>
      <c r="C1364" t="s">
        <v>80</v>
      </c>
      <c r="D1364" s="6">
        <f>VLOOKUP(A1364,'base (2)'!$A$3:$R$999,16)</f>
        <v>1123.0458333333333</v>
      </c>
      <c r="E1364" t="str">
        <f>VLOOKUP(A1364,'base (2)'!$A$3:$R$999,18)</f>
        <v>6. &gt;$1K &lt;$5K</v>
      </c>
      <c r="F1364" t="s">
        <v>15</v>
      </c>
    </row>
    <row r="1365" spans="1:6">
      <c r="A1365">
        <v>658</v>
      </c>
      <c r="B1365">
        <v>12520</v>
      </c>
      <c r="C1365" t="s">
        <v>80</v>
      </c>
      <c r="D1365" s="6">
        <f>VLOOKUP(A1365,'base (2)'!$A$3:$R$999,16)</f>
        <v>1123.0458333333333</v>
      </c>
      <c r="E1365" t="str">
        <f>VLOOKUP(A1365,'base (2)'!$A$3:$R$999,18)</f>
        <v>6. &gt;$1K &lt;$5K</v>
      </c>
      <c r="F1365" t="s">
        <v>15</v>
      </c>
    </row>
    <row r="1366" spans="1:6">
      <c r="A1366">
        <v>658</v>
      </c>
      <c r="B1366">
        <v>10884</v>
      </c>
      <c r="C1366" t="s">
        <v>81</v>
      </c>
      <c r="D1366" s="6">
        <f>VLOOKUP(A1366,'base (2)'!$A$3:$R$999,16)</f>
        <v>1123.0458333333333</v>
      </c>
      <c r="E1366" t="str">
        <f>VLOOKUP(A1366,'base (2)'!$A$3:$R$999,18)</f>
        <v>6. &gt;$1K &lt;$5K</v>
      </c>
      <c r="F1366" t="s">
        <v>15</v>
      </c>
    </row>
    <row r="1367" spans="1:6">
      <c r="A1367">
        <v>659</v>
      </c>
      <c r="B1367">
        <v>10094</v>
      </c>
      <c r="C1367" t="s">
        <v>74</v>
      </c>
      <c r="D1367" s="6">
        <f>VLOOKUP(A1367,'base (2)'!$A$3:$R$999,16)</f>
        <v>1116.2291666666665</v>
      </c>
      <c r="E1367" t="str">
        <f>VLOOKUP(A1367,'base (2)'!$A$3:$R$999,18)</f>
        <v>6. &gt;$1K &lt;$5K</v>
      </c>
      <c r="F1367" t="s">
        <v>15</v>
      </c>
    </row>
    <row r="1368" spans="1:6">
      <c r="A1368">
        <v>659</v>
      </c>
      <c r="B1368">
        <v>12184</v>
      </c>
      <c r="C1368" t="s">
        <v>75</v>
      </c>
      <c r="D1368" s="6">
        <f>VLOOKUP(A1368,'base (2)'!$A$3:$R$999,16)</f>
        <v>1116.2291666666665</v>
      </c>
      <c r="E1368" t="str">
        <f>VLOOKUP(A1368,'base (2)'!$A$3:$R$999,18)</f>
        <v>6. &gt;$1K &lt;$5K</v>
      </c>
      <c r="F1368" t="s">
        <v>15</v>
      </c>
    </row>
    <row r="1369" spans="1:6">
      <c r="A1369">
        <v>659</v>
      </c>
      <c r="B1369">
        <v>6793</v>
      </c>
      <c r="C1369" t="s">
        <v>76</v>
      </c>
      <c r="D1369" s="6">
        <f>VLOOKUP(A1369,'base (2)'!$A$3:$R$999,16)</f>
        <v>1116.2291666666665</v>
      </c>
      <c r="E1369" t="str">
        <f>VLOOKUP(A1369,'base (2)'!$A$3:$R$999,18)</f>
        <v>6. &gt;$1K &lt;$5K</v>
      </c>
      <c r="F1369" t="s">
        <v>15</v>
      </c>
    </row>
    <row r="1370" spans="1:6">
      <c r="A1370">
        <v>659</v>
      </c>
      <c r="B1370">
        <v>12110</v>
      </c>
      <c r="C1370" t="s">
        <v>76</v>
      </c>
      <c r="D1370" s="6">
        <f>VLOOKUP(A1370,'base (2)'!$A$3:$R$999,16)</f>
        <v>1116.2291666666665</v>
      </c>
      <c r="E1370" t="str">
        <f>VLOOKUP(A1370,'base (2)'!$A$3:$R$999,18)</f>
        <v>6. &gt;$1K &lt;$5K</v>
      </c>
      <c r="F1370" t="s">
        <v>15</v>
      </c>
    </row>
    <row r="1371" spans="1:6">
      <c r="A1371">
        <v>659</v>
      </c>
      <c r="B1371">
        <v>10814</v>
      </c>
      <c r="C1371" t="s">
        <v>76</v>
      </c>
      <c r="D1371" s="6">
        <f>VLOOKUP(A1371,'base (2)'!$A$3:$R$999,16)</f>
        <v>1116.2291666666665</v>
      </c>
      <c r="E1371" t="str">
        <f>VLOOKUP(A1371,'base (2)'!$A$3:$R$999,18)</f>
        <v>6. &gt;$1K &lt;$5K</v>
      </c>
      <c r="F1371" t="s">
        <v>15</v>
      </c>
    </row>
    <row r="1372" spans="1:6">
      <c r="A1372">
        <v>659</v>
      </c>
      <c r="B1372">
        <v>6559</v>
      </c>
      <c r="C1372" t="s">
        <v>77</v>
      </c>
      <c r="D1372" s="6">
        <f>VLOOKUP(A1372,'base (2)'!$A$3:$R$999,16)</f>
        <v>1116.2291666666665</v>
      </c>
      <c r="E1372" t="str">
        <f>VLOOKUP(A1372,'base (2)'!$A$3:$R$999,18)</f>
        <v>6. &gt;$1K &lt;$5K</v>
      </c>
      <c r="F1372" t="s">
        <v>15</v>
      </c>
    </row>
    <row r="1373" spans="1:6">
      <c r="A1373">
        <v>659</v>
      </c>
      <c r="B1373">
        <v>14181</v>
      </c>
      <c r="C1373" t="s">
        <v>78</v>
      </c>
      <c r="D1373" s="6">
        <f>VLOOKUP(A1373,'base (2)'!$A$3:$R$999,16)</f>
        <v>1116.2291666666665</v>
      </c>
      <c r="E1373" t="str">
        <f>VLOOKUP(A1373,'base (2)'!$A$3:$R$999,18)</f>
        <v>6. &gt;$1K &lt;$5K</v>
      </c>
      <c r="F1373" t="s">
        <v>15</v>
      </c>
    </row>
    <row r="1374" spans="1:6">
      <c r="A1374">
        <v>659</v>
      </c>
      <c r="B1374">
        <v>15807</v>
      </c>
      <c r="C1374" t="s">
        <v>78</v>
      </c>
      <c r="D1374" s="6">
        <f>VLOOKUP(A1374,'base (2)'!$A$3:$R$999,16)</f>
        <v>1116.2291666666665</v>
      </c>
      <c r="E1374" t="str">
        <f>VLOOKUP(A1374,'base (2)'!$A$3:$R$999,18)</f>
        <v>6. &gt;$1K &lt;$5K</v>
      </c>
      <c r="F1374" t="s">
        <v>15</v>
      </c>
    </row>
    <row r="1375" spans="1:6">
      <c r="A1375">
        <v>659</v>
      </c>
      <c r="B1375">
        <v>8371</v>
      </c>
      <c r="C1375" t="s">
        <v>78</v>
      </c>
      <c r="D1375" s="6">
        <f>VLOOKUP(A1375,'base (2)'!$A$3:$R$999,16)</f>
        <v>1116.2291666666665</v>
      </c>
      <c r="E1375" t="str">
        <f>VLOOKUP(A1375,'base (2)'!$A$3:$R$999,18)</f>
        <v>6. &gt;$1K &lt;$5K</v>
      </c>
      <c r="F1375" t="s">
        <v>15</v>
      </c>
    </row>
    <row r="1376" spans="1:6">
      <c r="A1376">
        <v>659</v>
      </c>
      <c r="B1376">
        <v>17087</v>
      </c>
      <c r="C1376" t="s">
        <v>78</v>
      </c>
      <c r="D1376" s="6">
        <f>VLOOKUP(A1376,'base (2)'!$A$3:$R$999,16)</f>
        <v>1116.2291666666665</v>
      </c>
      <c r="E1376" t="str">
        <f>VLOOKUP(A1376,'base (2)'!$A$3:$R$999,18)</f>
        <v>6. &gt;$1K &lt;$5K</v>
      </c>
      <c r="F1376" t="s">
        <v>15</v>
      </c>
    </row>
    <row r="1377" spans="1:6">
      <c r="A1377">
        <v>659</v>
      </c>
      <c r="B1377">
        <v>12395</v>
      </c>
      <c r="C1377" t="s">
        <v>79</v>
      </c>
      <c r="D1377" s="6">
        <f>VLOOKUP(A1377,'base (2)'!$A$3:$R$999,16)</f>
        <v>1116.2291666666665</v>
      </c>
      <c r="E1377" t="str">
        <f>VLOOKUP(A1377,'base (2)'!$A$3:$R$999,18)</f>
        <v>6. &gt;$1K &lt;$5K</v>
      </c>
      <c r="F1377" t="s">
        <v>15</v>
      </c>
    </row>
    <row r="1378" spans="1:6">
      <c r="A1378">
        <v>659</v>
      </c>
      <c r="B1378">
        <v>11732</v>
      </c>
      <c r="C1378" t="s">
        <v>79</v>
      </c>
      <c r="D1378" s="6">
        <f>VLOOKUP(A1378,'base (2)'!$A$3:$R$999,16)</f>
        <v>1116.2291666666665</v>
      </c>
      <c r="E1378" t="str">
        <f>VLOOKUP(A1378,'base (2)'!$A$3:$R$999,18)</f>
        <v>6. &gt;$1K &lt;$5K</v>
      </c>
      <c r="F1378" t="s">
        <v>15</v>
      </c>
    </row>
    <row r="1379" spans="1:6">
      <c r="A1379">
        <v>659</v>
      </c>
      <c r="B1379">
        <v>10895</v>
      </c>
      <c r="C1379" t="s">
        <v>79</v>
      </c>
      <c r="D1379" s="6">
        <f>VLOOKUP(A1379,'base (2)'!$A$3:$R$999,16)</f>
        <v>1116.2291666666665</v>
      </c>
      <c r="E1379" t="str">
        <f>VLOOKUP(A1379,'base (2)'!$A$3:$R$999,18)</f>
        <v>6. &gt;$1K &lt;$5K</v>
      </c>
      <c r="F1379" t="s">
        <v>15</v>
      </c>
    </row>
    <row r="1380" spans="1:6">
      <c r="A1380">
        <v>659</v>
      </c>
      <c r="B1380">
        <v>11086</v>
      </c>
      <c r="C1380" t="s">
        <v>79</v>
      </c>
      <c r="D1380" s="6">
        <f>VLOOKUP(A1380,'base (2)'!$A$3:$R$999,16)</f>
        <v>1116.2291666666665</v>
      </c>
      <c r="E1380" t="str">
        <f>VLOOKUP(A1380,'base (2)'!$A$3:$R$999,18)</f>
        <v>6. &gt;$1K &lt;$5K</v>
      </c>
      <c r="F1380" t="s">
        <v>15</v>
      </c>
    </row>
    <row r="1381" spans="1:6">
      <c r="A1381">
        <v>659</v>
      </c>
      <c r="B1381">
        <v>11838</v>
      </c>
      <c r="C1381" t="s">
        <v>80</v>
      </c>
      <c r="D1381" s="6">
        <f>VLOOKUP(A1381,'base (2)'!$A$3:$R$999,16)</f>
        <v>1116.2291666666665</v>
      </c>
      <c r="E1381" t="str">
        <f>VLOOKUP(A1381,'base (2)'!$A$3:$R$999,18)</f>
        <v>6. &gt;$1K &lt;$5K</v>
      </c>
      <c r="F1381" t="s">
        <v>15</v>
      </c>
    </row>
    <row r="1382" spans="1:6">
      <c r="A1382">
        <v>659</v>
      </c>
      <c r="B1382">
        <v>13567</v>
      </c>
      <c r="C1382" t="s">
        <v>81</v>
      </c>
      <c r="D1382" s="6">
        <f>VLOOKUP(A1382,'base (2)'!$A$3:$R$999,16)</f>
        <v>1116.2291666666665</v>
      </c>
      <c r="E1382" t="str">
        <f>VLOOKUP(A1382,'base (2)'!$A$3:$R$999,18)</f>
        <v>6. &gt;$1K &lt;$5K</v>
      </c>
      <c r="F1382" t="s">
        <v>15</v>
      </c>
    </row>
    <row r="1383" spans="1:6">
      <c r="A1383">
        <v>660</v>
      </c>
      <c r="B1383">
        <v>14288</v>
      </c>
      <c r="C1383" t="s">
        <v>75</v>
      </c>
      <c r="D1383" s="6">
        <f>VLOOKUP(A1383,'base (2)'!$A$3:$R$999,16)</f>
        <v>1112.8208333333332</v>
      </c>
      <c r="E1383" t="str">
        <f>VLOOKUP(A1383,'base (2)'!$A$3:$R$999,18)</f>
        <v>6. &gt;$1K &lt;$5K</v>
      </c>
      <c r="F1383" t="s">
        <v>15</v>
      </c>
    </row>
    <row r="1384" spans="1:6">
      <c r="A1384">
        <v>660</v>
      </c>
      <c r="B1384">
        <v>5840</v>
      </c>
      <c r="C1384" t="s">
        <v>76</v>
      </c>
      <c r="D1384" s="6">
        <f>VLOOKUP(A1384,'base (2)'!$A$3:$R$999,16)</f>
        <v>1112.8208333333332</v>
      </c>
      <c r="E1384" t="str">
        <f>VLOOKUP(A1384,'base (2)'!$A$3:$R$999,18)</f>
        <v>6. &gt;$1K &lt;$5K</v>
      </c>
      <c r="F1384" t="s">
        <v>15</v>
      </c>
    </row>
    <row r="1385" spans="1:6">
      <c r="A1385">
        <v>660</v>
      </c>
      <c r="B1385">
        <v>10593</v>
      </c>
      <c r="C1385" t="s">
        <v>76</v>
      </c>
      <c r="D1385" s="6">
        <f>VLOOKUP(A1385,'base (2)'!$A$3:$R$999,16)</f>
        <v>1112.8208333333332</v>
      </c>
      <c r="E1385" t="str">
        <f>VLOOKUP(A1385,'base (2)'!$A$3:$R$999,18)</f>
        <v>6. &gt;$1K &lt;$5K</v>
      </c>
      <c r="F1385" t="s">
        <v>15</v>
      </c>
    </row>
    <row r="1386" spans="1:6">
      <c r="A1386">
        <v>660</v>
      </c>
      <c r="B1386">
        <v>4834</v>
      </c>
      <c r="C1386" t="s">
        <v>77</v>
      </c>
      <c r="D1386" s="6">
        <f>VLOOKUP(A1386,'base (2)'!$A$3:$R$999,16)</f>
        <v>1112.8208333333332</v>
      </c>
      <c r="E1386" t="str">
        <f>VLOOKUP(A1386,'base (2)'!$A$3:$R$999,18)</f>
        <v>6. &gt;$1K &lt;$5K</v>
      </c>
      <c r="F1386" t="s">
        <v>15</v>
      </c>
    </row>
    <row r="1387" spans="1:6">
      <c r="A1387">
        <v>660</v>
      </c>
      <c r="B1387">
        <v>4319</v>
      </c>
      <c r="C1387" t="s">
        <v>77</v>
      </c>
      <c r="D1387" s="6">
        <f>VLOOKUP(A1387,'base (2)'!$A$3:$R$999,16)</f>
        <v>1112.8208333333332</v>
      </c>
      <c r="E1387" t="str">
        <f>VLOOKUP(A1387,'base (2)'!$A$3:$R$999,18)</f>
        <v>6. &gt;$1K &lt;$5K</v>
      </c>
      <c r="F1387" t="s">
        <v>15</v>
      </c>
    </row>
    <row r="1388" spans="1:6">
      <c r="A1388">
        <v>660</v>
      </c>
      <c r="B1388">
        <v>16405</v>
      </c>
      <c r="C1388" t="s">
        <v>78</v>
      </c>
      <c r="D1388" s="6">
        <f>VLOOKUP(A1388,'base (2)'!$A$3:$R$999,16)</f>
        <v>1112.8208333333332</v>
      </c>
      <c r="E1388" t="str">
        <f>VLOOKUP(A1388,'base (2)'!$A$3:$R$999,18)</f>
        <v>6. &gt;$1K &lt;$5K</v>
      </c>
      <c r="F1388" t="s">
        <v>15</v>
      </c>
    </row>
    <row r="1389" spans="1:6">
      <c r="A1389">
        <v>660</v>
      </c>
      <c r="B1389">
        <v>11220</v>
      </c>
      <c r="C1389" t="s">
        <v>79</v>
      </c>
      <c r="D1389" s="6">
        <f>VLOOKUP(A1389,'base (2)'!$A$3:$R$999,16)</f>
        <v>1112.8208333333332</v>
      </c>
      <c r="E1389" t="str">
        <f>VLOOKUP(A1389,'base (2)'!$A$3:$R$999,18)</f>
        <v>6. &gt;$1K &lt;$5K</v>
      </c>
      <c r="F1389" t="s">
        <v>15</v>
      </c>
    </row>
    <row r="1390" spans="1:6">
      <c r="A1390">
        <v>660</v>
      </c>
      <c r="B1390">
        <v>9888</v>
      </c>
      <c r="C1390" t="s">
        <v>79</v>
      </c>
      <c r="D1390" s="6">
        <f>VLOOKUP(A1390,'base (2)'!$A$3:$R$999,16)</f>
        <v>1112.8208333333332</v>
      </c>
      <c r="E1390" t="str">
        <f>VLOOKUP(A1390,'base (2)'!$A$3:$R$999,18)</f>
        <v>6. &gt;$1K &lt;$5K</v>
      </c>
      <c r="F1390" t="s">
        <v>15</v>
      </c>
    </row>
    <row r="1391" spans="1:6">
      <c r="A1391">
        <v>660</v>
      </c>
      <c r="B1391">
        <v>14605</v>
      </c>
      <c r="C1391" t="s">
        <v>79</v>
      </c>
      <c r="D1391" s="6">
        <f>VLOOKUP(A1391,'base (2)'!$A$3:$R$999,16)</f>
        <v>1112.8208333333332</v>
      </c>
      <c r="E1391" t="str">
        <f>VLOOKUP(A1391,'base (2)'!$A$3:$R$999,18)</f>
        <v>6. &gt;$1K &lt;$5K</v>
      </c>
      <c r="F1391" t="s">
        <v>15</v>
      </c>
    </row>
    <row r="1392" spans="1:6">
      <c r="A1392">
        <v>660</v>
      </c>
      <c r="B1392">
        <v>10589</v>
      </c>
      <c r="C1392" t="s">
        <v>80</v>
      </c>
      <c r="D1392" s="6">
        <f>VLOOKUP(A1392,'base (2)'!$A$3:$R$999,16)</f>
        <v>1112.8208333333332</v>
      </c>
      <c r="E1392" t="str">
        <f>VLOOKUP(A1392,'base (2)'!$A$3:$R$999,18)</f>
        <v>6. &gt;$1K &lt;$5K</v>
      </c>
      <c r="F1392" t="s">
        <v>15</v>
      </c>
    </row>
    <row r="1393" spans="1:6">
      <c r="A1393">
        <v>660</v>
      </c>
      <c r="B1393">
        <v>5813</v>
      </c>
      <c r="C1393" t="s">
        <v>81</v>
      </c>
      <c r="D1393" s="6">
        <f>VLOOKUP(A1393,'base (2)'!$A$3:$R$999,16)</f>
        <v>1112.8208333333332</v>
      </c>
      <c r="E1393" t="str">
        <f>VLOOKUP(A1393,'base (2)'!$A$3:$R$999,18)</f>
        <v>6. &gt;$1K &lt;$5K</v>
      </c>
      <c r="F1393" t="s">
        <v>15</v>
      </c>
    </row>
    <row r="1394" spans="1:6">
      <c r="A1394">
        <v>661</v>
      </c>
      <c r="B1394">
        <v>9316</v>
      </c>
      <c r="C1394" t="s">
        <v>74</v>
      </c>
      <c r="D1394" s="6">
        <f>VLOOKUP(A1394,'base (2)'!$A$3:$R$999,16)</f>
        <v>1092.3708333333334</v>
      </c>
      <c r="E1394" t="str">
        <f>VLOOKUP(A1394,'base (2)'!$A$3:$R$999,18)</f>
        <v>6. &gt;$1K &lt;$5K</v>
      </c>
      <c r="F1394" t="s">
        <v>15</v>
      </c>
    </row>
    <row r="1395" spans="1:6">
      <c r="A1395">
        <v>661</v>
      </c>
      <c r="B1395">
        <v>8072</v>
      </c>
      <c r="C1395" t="s">
        <v>74</v>
      </c>
      <c r="D1395" s="6">
        <f>VLOOKUP(A1395,'base (2)'!$A$3:$R$999,16)</f>
        <v>1092.3708333333334</v>
      </c>
      <c r="E1395" t="str">
        <f>VLOOKUP(A1395,'base (2)'!$A$3:$R$999,18)</f>
        <v>6. &gt;$1K &lt;$5K</v>
      </c>
      <c r="F1395" t="s">
        <v>15</v>
      </c>
    </row>
    <row r="1396" spans="1:6">
      <c r="A1396">
        <v>661</v>
      </c>
      <c r="B1396">
        <v>17327</v>
      </c>
      <c r="C1396" t="s">
        <v>75</v>
      </c>
      <c r="D1396" s="6">
        <f>VLOOKUP(A1396,'base (2)'!$A$3:$R$999,16)</f>
        <v>1092.3708333333334</v>
      </c>
      <c r="E1396" t="str">
        <f>VLOOKUP(A1396,'base (2)'!$A$3:$R$999,18)</f>
        <v>6. &gt;$1K &lt;$5K</v>
      </c>
      <c r="F1396" t="s">
        <v>15</v>
      </c>
    </row>
    <row r="1397" spans="1:6">
      <c r="A1397">
        <v>661</v>
      </c>
      <c r="B1397">
        <v>11059</v>
      </c>
      <c r="C1397" t="s">
        <v>75</v>
      </c>
      <c r="D1397" s="6">
        <f>VLOOKUP(A1397,'base (2)'!$A$3:$R$999,16)</f>
        <v>1092.3708333333334</v>
      </c>
      <c r="E1397" t="str">
        <f>VLOOKUP(A1397,'base (2)'!$A$3:$R$999,18)</f>
        <v>6. &gt;$1K &lt;$5K</v>
      </c>
      <c r="F1397" t="s">
        <v>15</v>
      </c>
    </row>
    <row r="1398" spans="1:6">
      <c r="A1398">
        <v>661</v>
      </c>
      <c r="B1398">
        <v>7990</v>
      </c>
      <c r="C1398" t="s">
        <v>76</v>
      </c>
      <c r="D1398" s="6">
        <f>VLOOKUP(A1398,'base (2)'!$A$3:$R$999,16)</f>
        <v>1092.3708333333334</v>
      </c>
      <c r="E1398" t="str">
        <f>VLOOKUP(A1398,'base (2)'!$A$3:$R$999,18)</f>
        <v>6. &gt;$1K &lt;$5K</v>
      </c>
      <c r="F1398" t="s">
        <v>15</v>
      </c>
    </row>
    <row r="1399" spans="1:6">
      <c r="A1399">
        <v>661</v>
      </c>
      <c r="B1399">
        <v>10893</v>
      </c>
      <c r="C1399" t="s">
        <v>76</v>
      </c>
      <c r="D1399" s="6">
        <f>VLOOKUP(A1399,'base (2)'!$A$3:$R$999,16)</f>
        <v>1092.3708333333334</v>
      </c>
      <c r="E1399" t="str">
        <f>VLOOKUP(A1399,'base (2)'!$A$3:$R$999,18)</f>
        <v>6. &gt;$1K &lt;$5K</v>
      </c>
      <c r="F1399" t="s">
        <v>15</v>
      </c>
    </row>
    <row r="1400" spans="1:6">
      <c r="A1400">
        <v>661</v>
      </c>
      <c r="B1400">
        <v>7594</v>
      </c>
      <c r="C1400" t="s">
        <v>79</v>
      </c>
      <c r="D1400" s="6">
        <f>VLOOKUP(A1400,'base (2)'!$A$3:$R$999,16)</f>
        <v>1092.3708333333334</v>
      </c>
      <c r="E1400" t="str">
        <f>VLOOKUP(A1400,'base (2)'!$A$3:$R$999,18)</f>
        <v>6. &gt;$1K &lt;$5K</v>
      </c>
      <c r="F1400" t="s">
        <v>15</v>
      </c>
    </row>
    <row r="1401" spans="1:6">
      <c r="A1401">
        <v>661</v>
      </c>
      <c r="B1401">
        <v>5437</v>
      </c>
      <c r="C1401" t="s">
        <v>80</v>
      </c>
      <c r="D1401" s="6">
        <f>VLOOKUP(A1401,'base (2)'!$A$3:$R$999,16)</f>
        <v>1092.3708333333334</v>
      </c>
      <c r="E1401" t="str">
        <f>VLOOKUP(A1401,'base (2)'!$A$3:$R$999,18)</f>
        <v>6. &gt;$1K &lt;$5K</v>
      </c>
      <c r="F1401" t="s">
        <v>15</v>
      </c>
    </row>
    <row r="1402" spans="1:6">
      <c r="A1402">
        <v>661</v>
      </c>
      <c r="B1402">
        <v>16435</v>
      </c>
      <c r="C1402" t="s">
        <v>80</v>
      </c>
      <c r="D1402" s="6">
        <f>VLOOKUP(A1402,'base (2)'!$A$3:$R$999,16)</f>
        <v>1092.3708333333334</v>
      </c>
      <c r="E1402" t="str">
        <f>VLOOKUP(A1402,'base (2)'!$A$3:$R$999,18)</f>
        <v>6. &gt;$1K &lt;$5K</v>
      </c>
      <c r="F1402" t="s">
        <v>15</v>
      </c>
    </row>
    <row r="1403" spans="1:6">
      <c r="A1403">
        <v>661</v>
      </c>
      <c r="B1403">
        <v>14570</v>
      </c>
      <c r="C1403" t="s">
        <v>80</v>
      </c>
      <c r="D1403" s="6">
        <f>VLOOKUP(A1403,'base (2)'!$A$3:$R$999,16)</f>
        <v>1092.3708333333334</v>
      </c>
      <c r="E1403" t="str">
        <f>VLOOKUP(A1403,'base (2)'!$A$3:$R$999,18)</f>
        <v>6. &gt;$1K &lt;$5K</v>
      </c>
      <c r="F1403" t="s">
        <v>15</v>
      </c>
    </row>
    <row r="1404" spans="1:6">
      <c r="A1404">
        <v>661</v>
      </c>
      <c r="B1404">
        <v>16606</v>
      </c>
      <c r="C1404" t="s">
        <v>81</v>
      </c>
      <c r="D1404" s="6">
        <f>VLOOKUP(A1404,'base (2)'!$A$3:$R$999,16)</f>
        <v>1092.3708333333334</v>
      </c>
      <c r="E1404" t="str">
        <f>VLOOKUP(A1404,'base (2)'!$A$3:$R$999,18)</f>
        <v>6. &gt;$1K &lt;$5K</v>
      </c>
      <c r="F1404" t="s">
        <v>15</v>
      </c>
    </row>
    <row r="1405" spans="1:6">
      <c r="A1405">
        <v>661</v>
      </c>
      <c r="B1405">
        <v>10655</v>
      </c>
      <c r="C1405" t="s">
        <v>81</v>
      </c>
      <c r="D1405" s="6">
        <f>VLOOKUP(A1405,'base (2)'!$A$3:$R$999,16)</f>
        <v>1092.3708333333334</v>
      </c>
      <c r="E1405" t="str">
        <f>VLOOKUP(A1405,'base (2)'!$A$3:$R$999,18)</f>
        <v>6. &gt;$1K &lt;$5K</v>
      </c>
      <c r="F1405" t="s">
        <v>15</v>
      </c>
    </row>
    <row r="1406" spans="1:6">
      <c r="A1406">
        <v>661</v>
      </c>
      <c r="B1406">
        <v>8870</v>
      </c>
      <c r="C1406" t="s">
        <v>81</v>
      </c>
      <c r="D1406" s="6">
        <f>VLOOKUP(A1406,'base (2)'!$A$3:$R$999,16)</f>
        <v>1092.3708333333334</v>
      </c>
      <c r="E1406" t="str">
        <f>VLOOKUP(A1406,'base (2)'!$A$3:$R$999,18)</f>
        <v>6. &gt;$1K &lt;$5K</v>
      </c>
      <c r="F1406" t="s">
        <v>15</v>
      </c>
    </row>
    <row r="1407" spans="1:6">
      <c r="A1407">
        <v>662</v>
      </c>
      <c r="B1407">
        <v>8757</v>
      </c>
      <c r="C1407" t="s">
        <v>76</v>
      </c>
      <c r="D1407" s="6">
        <f>VLOOKUP(A1407,'base (2)'!$A$3:$R$999,16)</f>
        <v>1087.2583333333332</v>
      </c>
      <c r="E1407" t="str">
        <f>VLOOKUP(A1407,'base (2)'!$A$3:$R$999,18)</f>
        <v>6. &gt;$1K &lt;$5K</v>
      </c>
      <c r="F1407" t="s">
        <v>15</v>
      </c>
    </row>
    <row r="1408" spans="1:6">
      <c r="A1408">
        <v>662</v>
      </c>
      <c r="B1408">
        <v>15067</v>
      </c>
      <c r="C1408" t="s">
        <v>77</v>
      </c>
      <c r="D1408" s="6">
        <f>VLOOKUP(A1408,'base (2)'!$A$3:$R$999,16)</f>
        <v>1087.2583333333332</v>
      </c>
      <c r="E1408" t="str">
        <f>VLOOKUP(A1408,'base (2)'!$A$3:$R$999,18)</f>
        <v>6. &gt;$1K &lt;$5K</v>
      </c>
      <c r="F1408" t="s">
        <v>15</v>
      </c>
    </row>
    <row r="1409" spans="1:6">
      <c r="A1409">
        <v>662</v>
      </c>
      <c r="B1409">
        <v>16640</v>
      </c>
      <c r="C1409" t="s">
        <v>78</v>
      </c>
      <c r="D1409" s="6">
        <f>VLOOKUP(A1409,'base (2)'!$A$3:$R$999,16)</f>
        <v>1087.2583333333332</v>
      </c>
      <c r="E1409" t="str">
        <f>VLOOKUP(A1409,'base (2)'!$A$3:$R$999,18)</f>
        <v>6. &gt;$1K &lt;$5K</v>
      </c>
      <c r="F1409" t="s">
        <v>15</v>
      </c>
    </row>
    <row r="1410" spans="1:6">
      <c r="A1410">
        <v>662</v>
      </c>
      <c r="B1410">
        <v>15646</v>
      </c>
      <c r="C1410" t="s">
        <v>79</v>
      </c>
      <c r="D1410" s="6">
        <f>VLOOKUP(A1410,'base (2)'!$A$3:$R$999,16)</f>
        <v>1087.2583333333332</v>
      </c>
      <c r="E1410" t="str">
        <f>VLOOKUP(A1410,'base (2)'!$A$3:$R$999,18)</f>
        <v>6. &gt;$1K &lt;$5K</v>
      </c>
      <c r="F1410" t="s">
        <v>15</v>
      </c>
    </row>
    <row r="1411" spans="1:6">
      <c r="A1411">
        <v>662</v>
      </c>
      <c r="B1411">
        <v>6599</v>
      </c>
      <c r="C1411" t="s">
        <v>80</v>
      </c>
      <c r="D1411" s="6">
        <f>VLOOKUP(A1411,'base (2)'!$A$3:$R$999,16)</f>
        <v>1087.2583333333332</v>
      </c>
      <c r="E1411" t="str">
        <f>VLOOKUP(A1411,'base (2)'!$A$3:$R$999,18)</f>
        <v>6. &gt;$1K &lt;$5K</v>
      </c>
      <c r="F1411" t="s">
        <v>15</v>
      </c>
    </row>
    <row r="1412" spans="1:6">
      <c r="A1412">
        <v>662</v>
      </c>
      <c r="B1412">
        <v>10844</v>
      </c>
      <c r="C1412" t="s">
        <v>80</v>
      </c>
      <c r="D1412" s="6">
        <f>VLOOKUP(A1412,'base (2)'!$A$3:$R$999,16)</f>
        <v>1087.2583333333332</v>
      </c>
      <c r="E1412" t="str">
        <f>VLOOKUP(A1412,'base (2)'!$A$3:$R$999,18)</f>
        <v>6. &gt;$1K &lt;$5K</v>
      </c>
      <c r="F1412" t="s">
        <v>15</v>
      </c>
    </row>
    <row r="1413" spans="1:6">
      <c r="A1413">
        <v>662</v>
      </c>
      <c r="B1413">
        <v>11482</v>
      </c>
      <c r="C1413" t="s">
        <v>80</v>
      </c>
      <c r="D1413" s="6">
        <f>VLOOKUP(A1413,'base (2)'!$A$3:$R$999,16)</f>
        <v>1087.2583333333332</v>
      </c>
      <c r="E1413" t="str">
        <f>VLOOKUP(A1413,'base (2)'!$A$3:$R$999,18)</f>
        <v>6. &gt;$1K &lt;$5K</v>
      </c>
      <c r="F1413" t="s">
        <v>15</v>
      </c>
    </row>
    <row r="1414" spans="1:6">
      <c r="A1414">
        <v>662</v>
      </c>
      <c r="B1414">
        <v>17116</v>
      </c>
      <c r="C1414" t="s">
        <v>80</v>
      </c>
      <c r="D1414" s="6">
        <f>VLOOKUP(A1414,'base (2)'!$A$3:$R$999,16)</f>
        <v>1087.2583333333332</v>
      </c>
      <c r="E1414" t="str">
        <f>VLOOKUP(A1414,'base (2)'!$A$3:$R$999,18)</f>
        <v>6. &gt;$1K &lt;$5K</v>
      </c>
      <c r="F1414" t="s">
        <v>15</v>
      </c>
    </row>
    <row r="1415" spans="1:6">
      <c r="A1415">
        <v>663</v>
      </c>
      <c r="B1415">
        <v>7155</v>
      </c>
      <c r="C1415" t="s">
        <v>75</v>
      </c>
      <c r="D1415" s="6">
        <f>VLOOKUP(A1415,'base (2)'!$A$3:$R$999,16)</f>
        <v>1082.1458333333335</v>
      </c>
      <c r="E1415" t="str">
        <f>VLOOKUP(A1415,'base (2)'!$A$3:$R$999,18)</f>
        <v>6. &gt;$1K &lt;$5K</v>
      </c>
      <c r="F1415" t="s">
        <v>15</v>
      </c>
    </row>
    <row r="1416" spans="1:6">
      <c r="A1416">
        <v>663</v>
      </c>
      <c r="B1416">
        <v>12376</v>
      </c>
      <c r="C1416" t="s">
        <v>75</v>
      </c>
      <c r="D1416" s="6">
        <f>VLOOKUP(A1416,'base (2)'!$A$3:$R$999,16)</f>
        <v>1082.1458333333335</v>
      </c>
      <c r="E1416" t="str">
        <f>VLOOKUP(A1416,'base (2)'!$A$3:$R$999,18)</f>
        <v>6. &gt;$1K &lt;$5K</v>
      </c>
      <c r="F1416" t="s">
        <v>15</v>
      </c>
    </row>
    <row r="1417" spans="1:6">
      <c r="A1417">
        <v>663</v>
      </c>
      <c r="B1417">
        <v>16173</v>
      </c>
      <c r="C1417" t="s">
        <v>75</v>
      </c>
      <c r="D1417" s="6">
        <f>VLOOKUP(A1417,'base (2)'!$A$3:$R$999,16)</f>
        <v>1082.1458333333335</v>
      </c>
      <c r="E1417" t="str">
        <f>VLOOKUP(A1417,'base (2)'!$A$3:$R$999,18)</f>
        <v>6. &gt;$1K &lt;$5K</v>
      </c>
      <c r="F1417" t="s">
        <v>15</v>
      </c>
    </row>
    <row r="1418" spans="1:6">
      <c r="A1418">
        <v>663</v>
      </c>
      <c r="B1418">
        <v>7992</v>
      </c>
      <c r="C1418" t="s">
        <v>75</v>
      </c>
      <c r="D1418" s="6">
        <f>VLOOKUP(A1418,'base (2)'!$A$3:$R$999,16)</f>
        <v>1082.1458333333335</v>
      </c>
      <c r="E1418" t="str">
        <f>VLOOKUP(A1418,'base (2)'!$A$3:$R$999,18)</f>
        <v>6. &gt;$1K &lt;$5K</v>
      </c>
      <c r="F1418" t="s">
        <v>15</v>
      </c>
    </row>
    <row r="1419" spans="1:6">
      <c r="A1419">
        <v>663</v>
      </c>
      <c r="B1419">
        <v>5273</v>
      </c>
      <c r="C1419" t="s">
        <v>76</v>
      </c>
      <c r="D1419" s="6">
        <f>VLOOKUP(A1419,'base (2)'!$A$3:$R$999,16)</f>
        <v>1082.1458333333335</v>
      </c>
      <c r="E1419" t="str">
        <f>VLOOKUP(A1419,'base (2)'!$A$3:$R$999,18)</f>
        <v>6. &gt;$1K &lt;$5K</v>
      </c>
      <c r="F1419" t="s">
        <v>15</v>
      </c>
    </row>
    <row r="1420" spans="1:6">
      <c r="A1420">
        <v>663</v>
      </c>
      <c r="B1420">
        <v>11811</v>
      </c>
      <c r="C1420" t="s">
        <v>76</v>
      </c>
      <c r="D1420" s="6">
        <f>VLOOKUP(A1420,'base (2)'!$A$3:$R$999,16)</f>
        <v>1082.1458333333335</v>
      </c>
      <c r="E1420" t="str">
        <f>VLOOKUP(A1420,'base (2)'!$A$3:$R$999,18)</f>
        <v>6. &gt;$1K &lt;$5K</v>
      </c>
      <c r="F1420" t="s">
        <v>15</v>
      </c>
    </row>
    <row r="1421" spans="1:6">
      <c r="A1421">
        <v>663</v>
      </c>
      <c r="B1421">
        <v>11810</v>
      </c>
      <c r="C1421" t="s">
        <v>80</v>
      </c>
      <c r="D1421" s="6">
        <f>VLOOKUP(A1421,'base (2)'!$A$3:$R$999,16)</f>
        <v>1082.1458333333335</v>
      </c>
      <c r="E1421" t="str">
        <f>VLOOKUP(A1421,'base (2)'!$A$3:$R$999,18)</f>
        <v>6. &gt;$1K &lt;$5K</v>
      </c>
      <c r="F1421" t="s">
        <v>15</v>
      </c>
    </row>
    <row r="1422" spans="1:6">
      <c r="A1422">
        <v>663</v>
      </c>
      <c r="B1422">
        <v>6610</v>
      </c>
      <c r="C1422" t="s">
        <v>80</v>
      </c>
      <c r="D1422" s="6">
        <f>VLOOKUP(A1422,'base (2)'!$A$3:$R$999,16)</f>
        <v>1082.1458333333335</v>
      </c>
      <c r="E1422" t="str">
        <f>VLOOKUP(A1422,'base (2)'!$A$3:$R$999,18)</f>
        <v>6. &gt;$1K &lt;$5K</v>
      </c>
      <c r="F1422" t="s">
        <v>15</v>
      </c>
    </row>
    <row r="1423" spans="1:6">
      <c r="A1423">
        <v>663</v>
      </c>
      <c r="B1423">
        <v>7219</v>
      </c>
      <c r="C1423" t="s">
        <v>81</v>
      </c>
      <c r="D1423" s="6">
        <f>VLOOKUP(A1423,'base (2)'!$A$3:$R$999,16)</f>
        <v>1082.1458333333335</v>
      </c>
      <c r="E1423" t="str">
        <f>VLOOKUP(A1423,'base (2)'!$A$3:$R$999,18)</f>
        <v>6. &gt;$1K &lt;$5K</v>
      </c>
      <c r="F1423" t="s">
        <v>15</v>
      </c>
    </row>
    <row r="1424" spans="1:6">
      <c r="A1424">
        <v>663</v>
      </c>
      <c r="B1424">
        <v>17421</v>
      </c>
      <c r="C1424" t="s">
        <v>81</v>
      </c>
      <c r="D1424" s="6">
        <f>VLOOKUP(A1424,'base (2)'!$A$3:$R$999,16)</f>
        <v>1082.1458333333335</v>
      </c>
      <c r="E1424" t="str">
        <f>VLOOKUP(A1424,'base (2)'!$A$3:$R$999,18)</f>
        <v>6. &gt;$1K &lt;$5K</v>
      </c>
      <c r="F1424" t="s">
        <v>15</v>
      </c>
    </row>
    <row r="1425" spans="1:6">
      <c r="A1425">
        <v>664</v>
      </c>
      <c r="B1425">
        <v>10553</v>
      </c>
      <c r="C1425" t="s">
        <v>74</v>
      </c>
      <c r="D1425" s="6">
        <f>VLOOKUP(A1425,'base (2)'!$A$3:$R$999,16)</f>
        <v>1082.1458333333335</v>
      </c>
      <c r="E1425" t="str">
        <f>VLOOKUP(A1425,'base (2)'!$A$3:$R$999,18)</f>
        <v>6. &gt;$1K &lt;$5K</v>
      </c>
      <c r="F1425" t="s">
        <v>15</v>
      </c>
    </row>
    <row r="1426" spans="1:6">
      <c r="A1426">
        <v>664</v>
      </c>
      <c r="B1426">
        <v>8975</v>
      </c>
      <c r="C1426" t="s">
        <v>74</v>
      </c>
      <c r="D1426" s="6">
        <f>VLOOKUP(A1426,'base (2)'!$A$3:$R$999,16)</f>
        <v>1082.1458333333335</v>
      </c>
      <c r="E1426" t="str">
        <f>VLOOKUP(A1426,'base (2)'!$A$3:$R$999,18)</f>
        <v>6. &gt;$1K &lt;$5K</v>
      </c>
      <c r="F1426" t="s">
        <v>15</v>
      </c>
    </row>
    <row r="1427" spans="1:6">
      <c r="A1427">
        <v>664</v>
      </c>
      <c r="B1427">
        <v>9706</v>
      </c>
      <c r="C1427" t="s">
        <v>74</v>
      </c>
      <c r="D1427" s="6">
        <f>VLOOKUP(A1427,'base (2)'!$A$3:$R$999,16)</f>
        <v>1082.1458333333335</v>
      </c>
      <c r="E1427" t="str">
        <f>VLOOKUP(A1427,'base (2)'!$A$3:$R$999,18)</f>
        <v>6. &gt;$1K &lt;$5K</v>
      </c>
      <c r="F1427" t="s">
        <v>15</v>
      </c>
    </row>
    <row r="1428" spans="1:6">
      <c r="A1428">
        <v>664</v>
      </c>
      <c r="B1428">
        <v>11361</v>
      </c>
      <c r="C1428" t="s">
        <v>75</v>
      </c>
      <c r="D1428" s="6">
        <f>VLOOKUP(A1428,'base (2)'!$A$3:$R$999,16)</f>
        <v>1082.1458333333335</v>
      </c>
      <c r="E1428" t="str">
        <f>VLOOKUP(A1428,'base (2)'!$A$3:$R$999,18)</f>
        <v>6. &gt;$1K &lt;$5K</v>
      </c>
      <c r="F1428" t="s">
        <v>15</v>
      </c>
    </row>
    <row r="1429" spans="1:6">
      <c r="A1429">
        <v>664</v>
      </c>
      <c r="B1429">
        <v>7021</v>
      </c>
      <c r="C1429" t="s">
        <v>77</v>
      </c>
      <c r="D1429" s="6">
        <f>VLOOKUP(A1429,'base (2)'!$A$3:$R$999,16)</f>
        <v>1082.1458333333335</v>
      </c>
      <c r="E1429" t="str">
        <f>VLOOKUP(A1429,'base (2)'!$A$3:$R$999,18)</f>
        <v>6. &gt;$1K &lt;$5K</v>
      </c>
      <c r="F1429" t="s">
        <v>15</v>
      </c>
    </row>
    <row r="1430" spans="1:6">
      <c r="A1430">
        <v>664</v>
      </c>
      <c r="B1430">
        <v>13682</v>
      </c>
      <c r="C1430" t="s">
        <v>77</v>
      </c>
      <c r="D1430" s="6">
        <f>VLOOKUP(A1430,'base (2)'!$A$3:$R$999,16)</f>
        <v>1082.1458333333335</v>
      </c>
      <c r="E1430" t="str">
        <f>VLOOKUP(A1430,'base (2)'!$A$3:$R$999,18)</f>
        <v>6. &gt;$1K &lt;$5K</v>
      </c>
      <c r="F1430" t="s">
        <v>15</v>
      </c>
    </row>
    <row r="1431" spans="1:6">
      <c r="A1431">
        <v>664</v>
      </c>
      <c r="B1431">
        <v>6834</v>
      </c>
      <c r="C1431" t="s">
        <v>79</v>
      </c>
      <c r="D1431" s="6">
        <f>VLOOKUP(A1431,'base (2)'!$A$3:$R$999,16)</f>
        <v>1082.1458333333335</v>
      </c>
      <c r="E1431" t="str">
        <f>VLOOKUP(A1431,'base (2)'!$A$3:$R$999,18)</f>
        <v>6. &gt;$1K &lt;$5K</v>
      </c>
      <c r="F1431" t="s">
        <v>15</v>
      </c>
    </row>
    <row r="1432" spans="1:6">
      <c r="A1432">
        <v>664</v>
      </c>
      <c r="B1432">
        <v>14339</v>
      </c>
      <c r="C1432" t="s">
        <v>79</v>
      </c>
      <c r="D1432" s="6">
        <f>VLOOKUP(A1432,'base (2)'!$A$3:$R$999,16)</f>
        <v>1082.1458333333335</v>
      </c>
      <c r="E1432" t="str">
        <f>VLOOKUP(A1432,'base (2)'!$A$3:$R$999,18)</f>
        <v>6. &gt;$1K &lt;$5K</v>
      </c>
      <c r="F1432" t="s">
        <v>15</v>
      </c>
    </row>
    <row r="1433" spans="1:6">
      <c r="A1433">
        <v>664</v>
      </c>
      <c r="B1433">
        <v>10425</v>
      </c>
      <c r="C1433" t="s">
        <v>81</v>
      </c>
      <c r="D1433" s="6">
        <f>VLOOKUP(A1433,'base (2)'!$A$3:$R$999,16)</f>
        <v>1082.1458333333335</v>
      </c>
      <c r="E1433" t="str">
        <f>VLOOKUP(A1433,'base (2)'!$A$3:$R$999,18)</f>
        <v>6. &gt;$1K &lt;$5K</v>
      </c>
      <c r="F1433" t="s">
        <v>15</v>
      </c>
    </row>
    <row r="1434" spans="1:6">
      <c r="A1434">
        <v>665</v>
      </c>
      <c r="B1434">
        <v>9410</v>
      </c>
      <c r="C1434" t="s">
        <v>74</v>
      </c>
      <c r="D1434" s="6">
        <f>VLOOKUP(A1434,'base (2)'!$A$3:$R$999,16)</f>
        <v>1059.9916666666666</v>
      </c>
      <c r="E1434" t="str">
        <f>VLOOKUP(A1434,'base (2)'!$A$3:$R$999,18)</f>
        <v>6. &gt;$1K &lt;$5K</v>
      </c>
      <c r="F1434" t="s">
        <v>15</v>
      </c>
    </row>
    <row r="1435" spans="1:6">
      <c r="A1435">
        <v>665</v>
      </c>
      <c r="B1435">
        <v>5588</v>
      </c>
      <c r="C1435" t="s">
        <v>75</v>
      </c>
      <c r="D1435" s="6">
        <f>VLOOKUP(A1435,'base (2)'!$A$3:$R$999,16)</f>
        <v>1059.9916666666666</v>
      </c>
      <c r="E1435" t="str">
        <f>VLOOKUP(A1435,'base (2)'!$A$3:$R$999,18)</f>
        <v>6. &gt;$1K &lt;$5K</v>
      </c>
      <c r="F1435" t="s">
        <v>15</v>
      </c>
    </row>
    <row r="1436" spans="1:6">
      <c r="A1436">
        <v>665</v>
      </c>
      <c r="B1436">
        <v>16173</v>
      </c>
      <c r="C1436" t="s">
        <v>76</v>
      </c>
      <c r="D1436" s="6">
        <f>VLOOKUP(A1436,'base (2)'!$A$3:$R$999,16)</f>
        <v>1059.9916666666666</v>
      </c>
      <c r="E1436" t="str">
        <f>VLOOKUP(A1436,'base (2)'!$A$3:$R$999,18)</f>
        <v>6. &gt;$1K &lt;$5K</v>
      </c>
      <c r="F1436" t="s">
        <v>15</v>
      </c>
    </row>
    <row r="1437" spans="1:6">
      <c r="A1437">
        <v>665</v>
      </c>
      <c r="B1437">
        <v>10792</v>
      </c>
      <c r="C1437" t="s">
        <v>76</v>
      </c>
      <c r="D1437" s="6">
        <f>VLOOKUP(A1437,'base (2)'!$A$3:$R$999,16)</f>
        <v>1059.9916666666666</v>
      </c>
      <c r="E1437" t="str">
        <f>VLOOKUP(A1437,'base (2)'!$A$3:$R$999,18)</f>
        <v>6. &gt;$1K &lt;$5K</v>
      </c>
      <c r="F1437" t="s">
        <v>15</v>
      </c>
    </row>
    <row r="1438" spans="1:6">
      <c r="A1438">
        <v>665</v>
      </c>
      <c r="B1438">
        <v>14095</v>
      </c>
      <c r="C1438" t="s">
        <v>77</v>
      </c>
      <c r="D1438" s="6">
        <f>VLOOKUP(A1438,'base (2)'!$A$3:$R$999,16)</f>
        <v>1059.9916666666666</v>
      </c>
      <c r="E1438" t="str">
        <f>VLOOKUP(A1438,'base (2)'!$A$3:$R$999,18)</f>
        <v>6. &gt;$1K &lt;$5K</v>
      </c>
      <c r="F1438" t="s">
        <v>15</v>
      </c>
    </row>
    <row r="1439" spans="1:6">
      <c r="A1439">
        <v>665</v>
      </c>
      <c r="B1439">
        <v>13491</v>
      </c>
      <c r="C1439" t="s">
        <v>78</v>
      </c>
      <c r="D1439" s="6">
        <f>VLOOKUP(A1439,'base (2)'!$A$3:$R$999,16)</f>
        <v>1059.9916666666666</v>
      </c>
      <c r="E1439" t="str">
        <f>VLOOKUP(A1439,'base (2)'!$A$3:$R$999,18)</f>
        <v>6. &gt;$1K &lt;$5K</v>
      </c>
      <c r="F1439" t="s">
        <v>15</v>
      </c>
    </row>
    <row r="1440" spans="1:6">
      <c r="A1440">
        <v>665</v>
      </c>
      <c r="B1440">
        <v>14179</v>
      </c>
      <c r="C1440" t="s">
        <v>79</v>
      </c>
      <c r="D1440" s="6">
        <f>VLOOKUP(A1440,'base (2)'!$A$3:$R$999,16)</f>
        <v>1059.9916666666666</v>
      </c>
      <c r="E1440" t="str">
        <f>VLOOKUP(A1440,'base (2)'!$A$3:$R$999,18)</f>
        <v>6. &gt;$1K &lt;$5K</v>
      </c>
      <c r="F1440" t="s">
        <v>15</v>
      </c>
    </row>
    <row r="1441" spans="1:6">
      <c r="A1441">
        <v>665</v>
      </c>
      <c r="B1441">
        <v>4454</v>
      </c>
      <c r="C1441" t="s">
        <v>80</v>
      </c>
      <c r="D1441" s="6">
        <f>VLOOKUP(A1441,'base (2)'!$A$3:$R$999,16)</f>
        <v>1059.9916666666666</v>
      </c>
      <c r="E1441" t="str">
        <f>VLOOKUP(A1441,'base (2)'!$A$3:$R$999,18)</f>
        <v>6. &gt;$1K &lt;$5K</v>
      </c>
      <c r="F1441" t="s">
        <v>15</v>
      </c>
    </row>
    <row r="1442" spans="1:6">
      <c r="A1442">
        <v>665</v>
      </c>
      <c r="B1442">
        <v>8566</v>
      </c>
      <c r="C1442" t="s">
        <v>80</v>
      </c>
      <c r="D1442" s="6">
        <f>VLOOKUP(A1442,'base (2)'!$A$3:$R$999,16)</f>
        <v>1059.9916666666666</v>
      </c>
      <c r="E1442" t="str">
        <f>VLOOKUP(A1442,'base (2)'!$A$3:$R$999,18)</f>
        <v>6. &gt;$1K &lt;$5K</v>
      </c>
      <c r="F1442" t="s">
        <v>15</v>
      </c>
    </row>
    <row r="1443" spans="1:6">
      <c r="A1443">
        <v>665</v>
      </c>
      <c r="B1443">
        <v>8711</v>
      </c>
      <c r="C1443" t="s">
        <v>80</v>
      </c>
      <c r="D1443" s="6">
        <f>VLOOKUP(A1443,'base (2)'!$A$3:$R$999,16)</f>
        <v>1059.9916666666666</v>
      </c>
      <c r="E1443" t="str">
        <f>VLOOKUP(A1443,'base (2)'!$A$3:$R$999,18)</f>
        <v>6. &gt;$1K &lt;$5K</v>
      </c>
      <c r="F1443" t="s">
        <v>15</v>
      </c>
    </row>
    <row r="1444" spans="1:6">
      <c r="A1444">
        <v>666</v>
      </c>
      <c r="B1444">
        <v>14078</v>
      </c>
      <c r="C1444" t="s">
        <v>74</v>
      </c>
      <c r="D1444" s="6">
        <f>VLOOKUP(A1444,'base (2)'!$A$3:$R$999,16)</f>
        <v>1054.8791666666666</v>
      </c>
      <c r="E1444" t="str">
        <f>VLOOKUP(A1444,'base (2)'!$A$3:$R$999,18)</f>
        <v>6. &gt;$1K &lt;$5K</v>
      </c>
      <c r="F1444" t="s">
        <v>15</v>
      </c>
    </row>
    <row r="1445" spans="1:6">
      <c r="A1445">
        <v>666</v>
      </c>
      <c r="B1445">
        <v>7418</v>
      </c>
      <c r="C1445" t="s">
        <v>74</v>
      </c>
      <c r="D1445" s="6">
        <f>VLOOKUP(A1445,'base (2)'!$A$3:$R$999,16)</f>
        <v>1054.8791666666666</v>
      </c>
      <c r="E1445" t="str">
        <f>VLOOKUP(A1445,'base (2)'!$A$3:$R$999,18)</f>
        <v>6. &gt;$1K &lt;$5K</v>
      </c>
      <c r="F1445" t="s">
        <v>15</v>
      </c>
    </row>
    <row r="1446" spans="1:6">
      <c r="A1446">
        <v>666</v>
      </c>
      <c r="B1446">
        <v>12836</v>
      </c>
      <c r="C1446" t="s">
        <v>75</v>
      </c>
      <c r="D1446" s="6">
        <f>VLOOKUP(A1446,'base (2)'!$A$3:$R$999,16)</f>
        <v>1054.8791666666666</v>
      </c>
      <c r="E1446" t="str">
        <f>VLOOKUP(A1446,'base (2)'!$A$3:$R$999,18)</f>
        <v>6. &gt;$1K &lt;$5K</v>
      </c>
      <c r="F1446" t="s">
        <v>15</v>
      </c>
    </row>
    <row r="1447" spans="1:6">
      <c r="A1447">
        <v>666</v>
      </c>
      <c r="B1447">
        <v>15268</v>
      </c>
      <c r="C1447" t="s">
        <v>75</v>
      </c>
      <c r="D1447" s="6">
        <f>VLOOKUP(A1447,'base (2)'!$A$3:$R$999,16)</f>
        <v>1054.8791666666666</v>
      </c>
      <c r="E1447" t="str">
        <f>VLOOKUP(A1447,'base (2)'!$A$3:$R$999,18)</f>
        <v>6. &gt;$1K &lt;$5K</v>
      </c>
      <c r="F1447" t="s">
        <v>15</v>
      </c>
    </row>
    <row r="1448" spans="1:6">
      <c r="A1448">
        <v>666</v>
      </c>
      <c r="B1448">
        <v>4387</v>
      </c>
      <c r="C1448" t="s">
        <v>79</v>
      </c>
      <c r="D1448" s="6">
        <f>VLOOKUP(A1448,'base (2)'!$A$3:$R$999,16)</f>
        <v>1054.8791666666666</v>
      </c>
      <c r="E1448" t="str">
        <f>VLOOKUP(A1448,'base (2)'!$A$3:$R$999,18)</f>
        <v>6. &gt;$1K &lt;$5K</v>
      </c>
      <c r="F1448" t="s">
        <v>15</v>
      </c>
    </row>
    <row r="1449" spans="1:6">
      <c r="A1449">
        <v>666</v>
      </c>
      <c r="B1449">
        <v>11385</v>
      </c>
      <c r="C1449" t="s">
        <v>80</v>
      </c>
      <c r="D1449" s="6">
        <f>VLOOKUP(A1449,'base (2)'!$A$3:$R$999,16)</f>
        <v>1054.8791666666666</v>
      </c>
      <c r="E1449" t="str">
        <f>VLOOKUP(A1449,'base (2)'!$A$3:$R$999,18)</f>
        <v>6. &gt;$1K &lt;$5K</v>
      </c>
      <c r="F1449" t="s">
        <v>15</v>
      </c>
    </row>
    <row r="1450" spans="1:6">
      <c r="A1450">
        <v>666</v>
      </c>
      <c r="B1450">
        <v>16371</v>
      </c>
      <c r="C1450" t="s">
        <v>80</v>
      </c>
      <c r="D1450" s="6">
        <f>VLOOKUP(A1450,'base (2)'!$A$3:$R$999,16)</f>
        <v>1054.8791666666666</v>
      </c>
      <c r="E1450" t="str">
        <f>VLOOKUP(A1450,'base (2)'!$A$3:$R$999,18)</f>
        <v>6. &gt;$1K &lt;$5K</v>
      </c>
      <c r="F1450" t="s">
        <v>15</v>
      </c>
    </row>
    <row r="1451" spans="1:6">
      <c r="A1451">
        <v>667</v>
      </c>
      <c r="B1451">
        <v>11132</v>
      </c>
      <c r="C1451" t="s">
        <v>74</v>
      </c>
      <c r="D1451" s="6">
        <f>VLOOKUP(A1451,'base (2)'!$A$3:$R$999,16)</f>
        <v>1049.7666666666667</v>
      </c>
      <c r="E1451" t="str">
        <f>VLOOKUP(A1451,'base (2)'!$A$3:$R$999,18)</f>
        <v>6. &gt;$1K &lt;$5K</v>
      </c>
      <c r="F1451" t="s">
        <v>15</v>
      </c>
    </row>
    <row r="1452" spans="1:6">
      <c r="A1452">
        <v>667</v>
      </c>
      <c r="B1452">
        <v>6664</v>
      </c>
      <c r="C1452" t="s">
        <v>74</v>
      </c>
      <c r="D1452" s="6">
        <f>VLOOKUP(A1452,'base (2)'!$A$3:$R$999,16)</f>
        <v>1049.7666666666667</v>
      </c>
      <c r="E1452" t="str">
        <f>VLOOKUP(A1452,'base (2)'!$A$3:$R$999,18)</f>
        <v>6. &gt;$1K &lt;$5K</v>
      </c>
      <c r="F1452" t="s">
        <v>15</v>
      </c>
    </row>
    <row r="1453" spans="1:6">
      <c r="A1453">
        <v>667</v>
      </c>
      <c r="B1453">
        <v>6486</v>
      </c>
      <c r="C1453" t="s">
        <v>76</v>
      </c>
      <c r="D1453" s="6">
        <f>VLOOKUP(A1453,'base (2)'!$A$3:$R$999,16)</f>
        <v>1049.7666666666667</v>
      </c>
      <c r="E1453" t="str">
        <f>VLOOKUP(A1453,'base (2)'!$A$3:$R$999,18)</f>
        <v>6. &gt;$1K &lt;$5K</v>
      </c>
      <c r="F1453" t="s">
        <v>15</v>
      </c>
    </row>
    <row r="1454" spans="1:6">
      <c r="A1454">
        <v>667</v>
      </c>
      <c r="B1454">
        <v>14448</v>
      </c>
      <c r="C1454" t="s">
        <v>77</v>
      </c>
      <c r="D1454" s="6">
        <f>VLOOKUP(A1454,'base (2)'!$A$3:$R$999,16)</f>
        <v>1049.7666666666667</v>
      </c>
      <c r="E1454" t="str">
        <f>VLOOKUP(A1454,'base (2)'!$A$3:$R$999,18)</f>
        <v>6. &gt;$1K &lt;$5K</v>
      </c>
      <c r="F1454" t="s">
        <v>15</v>
      </c>
    </row>
    <row r="1455" spans="1:6">
      <c r="A1455">
        <v>667</v>
      </c>
      <c r="B1455">
        <v>4674</v>
      </c>
      <c r="C1455" t="s">
        <v>77</v>
      </c>
      <c r="D1455" s="6">
        <f>VLOOKUP(A1455,'base (2)'!$A$3:$R$999,16)</f>
        <v>1049.7666666666667</v>
      </c>
      <c r="E1455" t="str">
        <f>VLOOKUP(A1455,'base (2)'!$A$3:$R$999,18)</f>
        <v>6. &gt;$1K &lt;$5K</v>
      </c>
      <c r="F1455" t="s">
        <v>15</v>
      </c>
    </row>
    <row r="1456" spans="1:6">
      <c r="A1456">
        <v>667</v>
      </c>
      <c r="B1456">
        <v>15583</v>
      </c>
      <c r="C1456" t="s">
        <v>79</v>
      </c>
      <c r="D1456" s="6">
        <f>VLOOKUP(A1456,'base (2)'!$A$3:$R$999,16)</f>
        <v>1049.7666666666667</v>
      </c>
      <c r="E1456" t="str">
        <f>VLOOKUP(A1456,'base (2)'!$A$3:$R$999,18)</f>
        <v>6. &gt;$1K &lt;$5K</v>
      </c>
      <c r="F1456" t="s">
        <v>15</v>
      </c>
    </row>
    <row r="1457" spans="1:6">
      <c r="A1457">
        <v>667</v>
      </c>
      <c r="B1457">
        <v>16754</v>
      </c>
      <c r="C1457" t="s">
        <v>79</v>
      </c>
      <c r="D1457" s="6">
        <f>VLOOKUP(A1457,'base (2)'!$A$3:$R$999,16)</f>
        <v>1049.7666666666667</v>
      </c>
      <c r="E1457" t="str">
        <f>VLOOKUP(A1457,'base (2)'!$A$3:$R$999,18)</f>
        <v>6. &gt;$1K &lt;$5K</v>
      </c>
      <c r="F1457" t="s">
        <v>15</v>
      </c>
    </row>
    <row r="1458" spans="1:6">
      <c r="A1458">
        <v>667</v>
      </c>
      <c r="B1458">
        <v>6964</v>
      </c>
      <c r="C1458" t="s">
        <v>79</v>
      </c>
      <c r="D1458" s="6">
        <f>VLOOKUP(A1458,'base (2)'!$A$3:$R$999,16)</f>
        <v>1049.7666666666667</v>
      </c>
      <c r="E1458" t="str">
        <f>VLOOKUP(A1458,'base (2)'!$A$3:$R$999,18)</f>
        <v>6. &gt;$1K &lt;$5K</v>
      </c>
      <c r="F1458" t="s">
        <v>15</v>
      </c>
    </row>
    <row r="1459" spans="1:6">
      <c r="A1459">
        <v>667</v>
      </c>
      <c r="B1459">
        <v>12804</v>
      </c>
      <c r="C1459" t="s">
        <v>79</v>
      </c>
      <c r="D1459" s="6">
        <f>VLOOKUP(A1459,'base (2)'!$A$3:$R$999,16)</f>
        <v>1049.7666666666667</v>
      </c>
      <c r="E1459" t="str">
        <f>VLOOKUP(A1459,'base (2)'!$A$3:$R$999,18)</f>
        <v>6. &gt;$1K &lt;$5K</v>
      </c>
      <c r="F1459" t="s">
        <v>15</v>
      </c>
    </row>
    <row r="1460" spans="1:6">
      <c r="A1460">
        <v>667</v>
      </c>
      <c r="B1460">
        <v>12336</v>
      </c>
      <c r="C1460" t="s">
        <v>80</v>
      </c>
      <c r="D1460" s="6">
        <f>VLOOKUP(A1460,'base (2)'!$A$3:$R$999,16)</f>
        <v>1049.7666666666667</v>
      </c>
      <c r="E1460" t="str">
        <f>VLOOKUP(A1460,'base (2)'!$A$3:$R$999,18)</f>
        <v>6. &gt;$1K &lt;$5K</v>
      </c>
      <c r="F1460" t="s">
        <v>15</v>
      </c>
    </row>
    <row r="1461" spans="1:6">
      <c r="A1461">
        <v>667</v>
      </c>
      <c r="B1461">
        <v>12637</v>
      </c>
      <c r="C1461" t="s">
        <v>80</v>
      </c>
      <c r="D1461" s="6">
        <f>VLOOKUP(A1461,'base (2)'!$A$3:$R$999,16)</f>
        <v>1049.7666666666667</v>
      </c>
      <c r="E1461" t="str">
        <f>VLOOKUP(A1461,'base (2)'!$A$3:$R$999,18)</f>
        <v>6. &gt;$1K &lt;$5K</v>
      </c>
      <c r="F1461" t="s">
        <v>15</v>
      </c>
    </row>
    <row r="1462" spans="1:6">
      <c r="A1462">
        <v>667</v>
      </c>
      <c r="B1462">
        <v>6763</v>
      </c>
      <c r="C1462" t="s">
        <v>81</v>
      </c>
      <c r="D1462" s="6">
        <f>VLOOKUP(A1462,'base (2)'!$A$3:$R$999,16)</f>
        <v>1049.7666666666667</v>
      </c>
      <c r="E1462" t="str">
        <f>VLOOKUP(A1462,'base (2)'!$A$3:$R$999,18)</f>
        <v>6. &gt;$1K &lt;$5K</v>
      </c>
      <c r="F1462" t="s">
        <v>15</v>
      </c>
    </row>
    <row r="1463" spans="1:6">
      <c r="A1463">
        <v>667</v>
      </c>
      <c r="B1463">
        <v>11833</v>
      </c>
      <c r="C1463" t="s">
        <v>81</v>
      </c>
      <c r="D1463" s="6">
        <f>VLOOKUP(A1463,'base (2)'!$A$3:$R$999,16)</f>
        <v>1049.7666666666667</v>
      </c>
      <c r="E1463" t="str">
        <f>VLOOKUP(A1463,'base (2)'!$A$3:$R$999,18)</f>
        <v>6. &gt;$1K &lt;$5K</v>
      </c>
      <c r="F1463" t="s">
        <v>15</v>
      </c>
    </row>
    <row r="1464" spans="1:6">
      <c r="A1464">
        <v>667</v>
      </c>
      <c r="B1464">
        <v>17189</v>
      </c>
      <c r="C1464" t="s">
        <v>81</v>
      </c>
      <c r="D1464" s="6">
        <f>VLOOKUP(A1464,'base (2)'!$A$3:$R$999,16)</f>
        <v>1049.7666666666667</v>
      </c>
      <c r="E1464" t="str">
        <f>VLOOKUP(A1464,'base (2)'!$A$3:$R$999,18)</f>
        <v>6. &gt;$1K &lt;$5K</v>
      </c>
      <c r="F1464" t="s">
        <v>15</v>
      </c>
    </row>
    <row r="1465" spans="1:6">
      <c r="A1465">
        <v>668</v>
      </c>
      <c r="B1465">
        <v>6807</v>
      </c>
      <c r="C1465" t="s">
        <v>75</v>
      </c>
      <c r="D1465" s="6">
        <f>VLOOKUP(A1465,'base (2)'!$A$3:$R$999,16)</f>
        <v>1044.6541666666667</v>
      </c>
      <c r="E1465" t="str">
        <f>VLOOKUP(A1465,'base (2)'!$A$3:$R$999,18)</f>
        <v>6. &gt;$1K &lt;$5K</v>
      </c>
      <c r="F1465" t="s">
        <v>15</v>
      </c>
    </row>
    <row r="1466" spans="1:6">
      <c r="A1466">
        <v>668</v>
      </c>
      <c r="B1466">
        <v>16459</v>
      </c>
      <c r="C1466" t="s">
        <v>77</v>
      </c>
      <c r="D1466" s="6">
        <f>VLOOKUP(A1466,'base (2)'!$A$3:$R$999,16)</f>
        <v>1044.6541666666667</v>
      </c>
      <c r="E1466" t="str">
        <f>VLOOKUP(A1466,'base (2)'!$A$3:$R$999,18)</f>
        <v>6. &gt;$1K &lt;$5K</v>
      </c>
      <c r="F1466" t="s">
        <v>15</v>
      </c>
    </row>
    <row r="1467" spans="1:6">
      <c r="A1467">
        <v>668</v>
      </c>
      <c r="B1467">
        <v>16384</v>
      </c>
      <c r="C1467" t="s">
        <v>78</v>
      </c>
      <c r="D1467" s="6">
        <f>VLOOKUP(A1467,'base (2)'!$A$3:$R$999,16)</f>
        <v>1044.6541666666667</v>
      </c>
      <c r="E1467" t="str">
        <f>VLOOKUP(A1467,'base (2)'!$A$3:$R$999,18)</f>
        <v>6. &gt;$1K &lt;$5K</v>
      </c>
      <c r="F1467" t="s">
        <v>15</v>
      </c>
    </row>
    <row r="1468" spans="1:6">
      <c r="A1468">
        <v>668</v>
      </c>
      <c r="B1468">
        <v>14158</v>
      </c>
      <c r="C1468" t="s">
        <v>80</v>
      </c>
      <c r="D1468" s="6">
        <f>VLOOKUP(A1468,'base (2)'!$A$3:$R$999,16)</f>
        <v>1044.6541666666667</v>
      </c>
      <c r="E1468" t="str">
        <f>VLOOKUP(A1468,'base (2)'!$A$3:$R$999,18)</f>
        <v>6. &gt;$1K &lt;$5K</v>
      </c>
      <c r="F1468" t="s">
        <v>15</v>
      </c>
    </row>
    <row r="1469" spans="1:6">
      <c r="A1469">
        <v>668</v>
      </c>
      <c r="B1469">
        <v>6121</v>
      </c>
      <c r="C1469" t="s">
        <v>80</v>
      </c>
      <c r="D1469" s="6">
        <f>VLOOKUP(A1469,'base (2)'!$A$3:$R$999,16)</f>
        <v>1044.6541666666667</v>
      </c>
      <c r="E1469" t="str">
        <f>VLOOKUP(A1469,'base (2)'!$A$3:$R$999,18)</f>
        <v>6. &gt;$1K &lt;$5K</v>
      </c>
      <c r="F1469" t="s">
        <v>15</v>
      </c>
    </row>
    <row r="1470" spans="1:6">
      <c r="A1470">
        <v>668</v>
      </c>
      <c r="B1470">
        <v>4577</v>
      </c>
      <c r="C1470" t="s">
        <v>80</v>
      </c>
      <c r="D1470" s="6">
        <f>VLOOKUP(A1470,'base (2)'!$A$3:$R$999,16)</f>
        <v>1044.6541666666667</v>
      </c>
      <c r="E1470" t="str">
        <f>VLOOKUP(A1470,'base (2)'!$A$3:$R$999,18)</f>
        <v>6. &gt;$1K &lt;$5K</v>
      </c>
      <c r="F1470" t="s">
        <v>15</v>
      </c>
    </row>
    <row r="1471" spans="1:6">
      <c r="A1471">
        <v>668</v>
      </c>
      <c r="B1471">
        <v>15619</v>
      </c>
      <c r="C1471" t="s">
        <v>80</v>
      </c>
      <c r="D1471" s="6">
        <f>VLOOKUP(A1471,'base (2)'!$A$3:$R$999,16)</f>
        <v>1044.6541666666667</v>
      </c>
      <c r="E1471" t="str">
        <f>VLOOKUP(A1471,'base (2)'!$A$3:$R$999,18)</f>
        <v>6. &gt;$1K &lt;$5K</v>
      </c>
      <c r="F1471" t="s">
        <v>15</v>
      </c>
    </row>
    <row r="1472" spans="1:6">
      <c r="A1472">
        <v>668</v>
      </c>
      <c r="B1472">
        <v>11683</v>
      </c>
      <c r="C1472" t="s">
        <v>80</v>
      </c>
      <c r="D1472" s="6">
        <f>VLOOKUP(A1472,'base (2)'!$A$3:$R$999,16)</f>
        <v>1044.6541666666667</v>
      </c>
      <c r="E1472" t="str">
        <f>VLOOKUP(A1472,'base (2)'!$A$3:$R$999,18)</f>
        <v>6. &gt;$1K &lt;$5K</v>
      </c>
      <c r="F1472" t="s">
        <v>15</v>
      </c>
    </row>
    <row r="1473" spans="1:6">
      <c r="A1473">
        <v>668</v>
      </c>
      <c r="B1473">
        <v>8532</v>
      </c>
      <c r="C1473" t="s">
        <v>81</v>
      </c>
      <c r="D1473" s="6">
        <f>VLOOKUP(A1473,'base (2)'!$A$3:$R$999,16)</f>
        <v>1044.6541666666667</v>
      </c>
      <c r="E1473" t="str">
        <f>VLOOKUP(A1473,'base (2)'!$A$3:$R$999,18)</f>
        <v>6. &gt;$1K &lt;$5K</v>
      </c>
      <c r="F1473" t="s">
        <v>15</v>
      </c>
    </row>
    <row r="1474" spans="1:6">
      <c r="A1474">
        <v>669</v>
      </c>
      <c r="B1474">
        <v>17422</v>
      </c>
      <c r="C1474" t="s">
        <v>76</v>
      </c>
      <c r="D1474" s="6">
        <f>VLOOKUP(A1474,'base (2)'!$A$3:$R$999,16)</f>
        <v>1041.2458333333332</v>
      </c>
      <c r="E1474" t="str">
        <f>VLOOKUP(A1474,'base (2)'!$A$3:$R$999,18)</f>
        <v>6. &gt;$1K &lt;$5K</v>
      </c>
      <c r="F1474" t="s">
        <v>15</v>
      </c>
    </row>
    <row r="1475" spans="1:6">
      <c r="A1475">
        <v>669</v>
      </c>
      <c r="B1475">
        <v>12232</v>
      </c>
      <c r="C1475" t="s">
        <v>76</v>
      </c>
      <c r="D1475" s="6">
        <f>VLOOKUP(A1475,'base (2)'!$A$3:$R$999,16)</f>
        <v>1041.2458333333332</v>
      </c>
      <c r="E1475" t="str">
        <f>VLOOKUP(A1475,'base (2)'!$A$3:$R$999,18)</f>
        <v>6. &gt;$1K &lt;$5K</v>
      </c>
      <c r="F1475" t="s">
        <v>15</v>
      </c>
    </row>
    <row r="1476" spans="1:6">
      <c r="A1476">
        <v>669</v>
      </c>
      <c r="B1476">
        <v>8112</v>
      </c>
      <c r="C1476" t="s">
        <v>76</v>
      </c>
      <c r="D1476" s="6">
        <f>VLOOKUP(A1476,'base (2)'!$A$3:$R$999,16)</f>
        <v>1041.2458333333332</v>
      </c>
      <c r="E1476" t="str">
        <f>VLOOKUP(A1476,'base (2)'!$A$3:$R$999,18)</f>
        <v>6. &gt;$1K &lt;$5K</v>
      </c>
      <c r="F1476" t="s">
        <v>15</v>
      </c>
    </row>
    <row r="1477" spans="1:6">
      <c r="A1477">
        <v>669</v>
      </c>
      <c r="B1477">
        <v>14075</v>
      </c>
      <c r="C1477" t="s">
        <v>77</v>
      </c>
      <c r="D1477" s="6">
        <f>VLOOKUP(A1477,'base (2)'!$A$3:$R$999,16)</f>
        <v>1041.2458333333332</v>
      </c>
      <c r="E1477" t="str">
        <f>VLOOKUP(A1477,'base (2)'!$A$3:$R$999,18)</f>
        <v>6. &gt;$1K &lt;$5K</v>
      </c>
      <c r="F1477" t="s">
        <v>15</v>
      </c>
    </row>
    <row r="1478" spans="1:6">
      <c r="A1478">
        <v>669</v>
      </c>
      <c r="B1478">
        <v>8728</v>
      </c>
      <c r="C1478" t="s">
        <v>77</v>
      </c>
      <c r="D1478" s="6">
        <f>VLOOKUP(A1478,'base (2)'!$A$3:$R$999,16)</f>
        <v>1041.2458333333332</v>
      </c>
      <c r="E1478" t="str">
        <f>VLOOKUP(A1478,'base (2)'!$A$3:$R$999,18)</f>
        <v>6. &gt;$1K &lt;$5K</v>
      </c>
      <c r="F1478" t="s">
        <v>15</v>
      </c>
    </row>
    <row r="1479" spans="1:6">
      <c r="A1479">
        <v>669</v>
      </c>
      <c r="B1479">
        <v>16772</v>
      </c>
      <c r="C1479" t="s">
        <v>77</v>
      </c>
      <c r="D1479" s="6">
        <f>VLOOKUP(A1479,'base (2)'!$A$3:$R$999,16)</f>
        <v>1041.2458333333332</v>
      </c>
      <c r="E1479" t="str">
        <f>VLOOKUP(A1479,'base (2)'!$A$3:$R$999,18)</f>
        <v>6. &gt;$1K &lt;$5K</v>
      </c>
      <c r="F1479" t="s">
        <v>15</v>
      </c>
    </row>
    <row r="1480" spans="1:6">
      <c r="A1480">
        <v>669</v>
      </c>
      <c r="B1480">
        <v>7531</v>
      </c>
      <c r="C1480" t="s">
        <v>78</v>
      </c>
      <c r="D1480" s="6">
        <f>VLOOKUP(A1480,'base (2)'!$A$3:$R$999,16)</f>
        <v>1041.2458333333332</v>
      </c>
      <c r="E1480" t="str">
        <f>VLOOKUP(A1480,'base (2)'!$A$3:$R$999,18)</f>
        <v>6. &gt;$1K &lt;$5K</v>
      </c>
      <c r="F1480" t="s">
        <v>15</v>
      </c>
    </row>
    <row r="1481" spans="1:6">
      <c r="A1481">
        <v>669</v>
      </c>
      <c r="B1481">
        <v>14924</v>
      </c>
      <c r="C1481" t="s">
        <v>78</v>
      </c>
      <c r="D1481" s="6">
        <f>VLOOKUP(A1481,'base (2)'!$A$3:$R$999,16)</f>
        <v>1041.2458333333332</v>
      </c>
      <c r="E1481" t="str">
        <f>VLOOKUP(A1481,'base (2)'!$A$3:$R$999,18)</f>
        <v>6. &gt;$1K &lt;$5K</v>
      </c>
      <c r="F1481" t="s">
        <v>15</v>
      </c>
    </row>
    <row r="1482" spans="1:6">
      <c r="A1482">
        <v>669</v>
      </c>
      <c r="B1482">
        <v>7830</v>
      </c>
      <c r="C1482" t="s">
        <v>79</v>
      </c>
      <c r="D1482" s="6">
        <f>VLOOKUP(A1482,'base (2)'!$A$3:$R$999,16)</f>
        <v>1041.2458333333332</v>
      </c>
      <c r="E1482" t="str">
        <f>VLOOKUP(A1482,'base (2)'!$A$3:$R$999,18)</f>
        <v>6. &gt;$1K &lt;$5K</v>
      </c>
      <c r="F1482" t="s">
        <v>15</v>
      </c>
    </row>
    <row r="1483" spans="1:6">
      <c r="A1483">
        <v>669</v>
      </c>
      <c r="B1483">
        <v>6012</v>
      </c>
      <c r="C1483" t="s">
        <v>79</v>
      </c>
      <c r="D1483" s="6">
        <f>VLOOKUP(A1483,'base (2)'!$A$3:$R$999,16)</f>
        <v>1041.2458333333332</v>
      </c>
      <c r="E1483" t="str">
        <f>VLOOKUP(A1483,'base (2)'!$A$3:$R$999,18)</f>
        <v>6. &gt;$1K &lt;$5K</v>
      </c>
      <c r="F1483" t="s">
        <v>15</v>
      </c>
    </row>
    <row r="1484" spans="1:6">
      <c r="A1484">
        <v>669</v>
      </c>
      <c r="B1484">
        <v>11098</v>
      </c>
      <c r="C1484" t="s">
        <v>79</v>
      </c>
      <c r="D1484" s="6">
        <f>VLOOKUP(A1484,'base (2)'!$A$3:$R$999,16)</f>
        <v>1041.2458333333332</v>
      </c>
      <c r="E1484" t="str">
        <f>VLOOKUP(A1484,'base (2)'!$A$3:$R$999,18)</f>
        <v>6. &gt;$1K &lt;$5K</v>
      </c>
      <c r="F1484" t="s">
        <v>15</v>
      </c>
    </row>
    <row r="1485" spans="1:6">
      <c r="A1485">
        <v>669</v>
      </c>
      <c r="B1485">
        <v>12028</v>
      </c>
      <c r="C1485" t="s">
        <v>81</v>
      </c>
      <c r="D1485" s="6">
        <f>VLOOKUP(A1485,'base (2)'!$A$3:$R$999,16)</f>
        <v>1041.2458333333332</v>
      </c>
      <c r="E1485" t="str">
        <f>VLOOKUP(A1485,'base (2)'!$A$3:$R$999,18)</f>
        <v>6. &gt;$1K &lt;$5K</v>
      </c>
      <c r="F1485" t="s">
        <v>15</v>
      </c>
    </row>
    <row r="1486" spans="1:6">
      <c r="A1486">
        <v>670</v>
      </c>
      <c r="B1486">
        <v>11623</v>
      </c>
      <c r="C1486" t="s">
        <v>74</v>
      </c>
      <c r="D1486" s="6">
        <f>VLOOKUP(A1486,'base (2)'!$A$3:$R$999,16)</f>
        <v>1032.7249999999999</v>
      </c>
      <c r="E1486" t="str">
        <f>VLOOKUP(A1486,'base (2)'!$A$3:$R$999,18)</f>
        <v>6. &gt;$1K &lt;$5K</v>
      </c>
      <c r="F1486" t="s">
        <v>15</v>
      </c>
    </row>
    <row r="1487" spans="1:6">
      <c r="A1487">
        <v>670</v>
      </c>
      <c r="B1487">
        <v>14357</v>
      </c>
      <c r="C1487" t="s">
        <v>75</v>
      </c>
      <c r="D1487" s="6">
        <f>VLOOKUP(A1487,'base (2)'!$A$3:$R$999,16)</f>
        <v>1032.7249999999999</v>
      </c>
      <c r="E1487" t="str">
        <f>VLOOKUP(A1487,'base (2)'!$A$3:$R$999,18)</f>
        <v>6. &gt;$1K &lt;$5K</v>
      </c>
      <c r="F1487" t="s">
        <v>15</v>
      </c>
    </row>
    <row r="1488" spans="1:6">
      <c r="A1488">
        <v>670</v>
      </c>
      <c r="B1488">
        <v>14372</v>
      </c>
      <c r="C1488" t="s">
        <v>75</v>
      </c>
      <c r="D1488" s="6">
        <f>VLOOKUP(A1488,'base (2)'!$A$3:$R$999,16)</f>
        <v>1032.7249999999999</v>
      </c>
      <c r="E1488" t="str">
        <f>VLOOKUP(A1488,'base (2)'!$A$3:$R$999,18)</f>
        <v>6. &gt;$1K &lt;$5K</v>
      </c>
      <c r="F1488" t="s">
        <v>15</v>
      </c>
    </row>
    <row r="1489" spans="1:6">
      <c r="A1489">
        <v>670</v>
      </c>
      <c r="B1489">
        <v>15170</v>
      </c>
      <c r="C1489" t="s">
        <v>76</v>
      </c>
      <c r="D1489" s="6">
        <f>VLOOKUP(A1489,'base (2)'!$A$3:$R$999,16)</f>
        <v>1032.7249999999999</v>
      </c>
      <c r="E1489" t="str">
        <f>VLOOKUP(A1489,'base (2)'!$A$3:$R$999,18)</f>
        <v>6. &gt;$1K &lt;$5K</v>
      </c>
      <c r="F1489" t="s">
        <v>15</v>
      </c>
    </row>
    <row r="1490" spans="1:6">
      <c r="A1490">
        <v>670</v>
      </c>
      <c r="B1490">
        <v>5772</v>
      </c>
      <c r="C1490" t="s">
        <v>76</v>
      </c>
      <c r="D1490" s="6">
        <f>VLOOKUP(A1490,'base (2)'!$A$3:$R$999,16)</f>
        <v>1032.7249999999999</v>
      </c>
      <c r="E1490" t="str">
        <f>VLOOKUP(A1490,'base (2)'!$A$3:$R$999,18)</f>
        <v>6. &gt;$1K &lt;$5K</v>
      </c>
      <c r="F1490" t="s">
        <v>15</v>
      </c>
    </row>
    <row r="1491" spans="1:6">
      <c r="A1491">
        <v>670</v>
      </c>
      <c r="B1491">
        <v>9000</v>
      </c>
      <c r="C1491" t="s">
        <v>77</v>
      </c>
      <c r="D1491" s="6">
        <f>VLOOKUP(A1491,'base (2)'!$A$3:$R$999,16)</f>
        <v>1032.7249999999999</v>
      </c>
      <c r="E1491" t="str">
        <f>VLOOKUP(A1491,'base (2)'!$A$3:$R$999,18)</f>
        <v>6. &gt;$1K &lt;$5K</v>
      </c>
      <c r="F1491" t="s">
        <v>15</v>
      </c>
    </row>
    <row r="1492" spans="1:6">
      <c r="A1492">
        <v>670</v>
      </c>
      <c r="B1492">
        <v>5745</v>
      </c>
      <c r="C1492" t="s">
        <v>77</v>
      </c>
      <c r="D1492" s="6">
        <f>VLOOKUP(A1492,'base (2)'!$A$3:$R$999,16)</f>
        <v>1032.7249999999999</v>
      </c>
      <c r="E1492" t="str">
        <f>VLOOKUP(A1492,'base (2)'!$A$3:$R$999,18)</f>
        <v>6. &gt;$1K &lt;$5K</v>
      </c>
      <c r="F1492" t="s">
        <v>15</v>
      </c>
    </row>
    <row r="1493" spans="1:6">
      <c r="A1493">
        <v>670</v>
      </c>
      <c r="B1493">
        <v>12894</v>
      </c>
      <c r="C1493" t="s">
        <v>77</v>
      </c>
      <c r="D1493" s="6">
        <f>VLOOKUP(A1493,'base (2)'!$A$3:$R$999,16)</f>
        <v>1032.7249999999999</v>
      </c>
      <c r="E1493" t="str">
        <f>VLOOKUP(A1493,'base (2)'!$A$3:$R$999,18)</f>
        <v>6. &gt;$1K &lt;$5K</v>
      </c>
      <c r="F1493" t="s">
        <v>15</v>
      </c>
    </row>
    <row r="1494" spans="1:6">
      <c r="A1494">
        <v>670</v>
      </c>
      <c r="B1494">
        <v>4721</v>
      </c>
      <c r="C1494" t="s">
        <v>78</v>
      </c>
      <c r="D1494" s="6">
        <f>VLOOKUP(A1494,'base (2)'!$A$3:$R$999,16)</f>
        <v>1032.7249999999999</v>
      </c>
      <c r="E1494" t="str">
        <f>VLOOKUP(A1494,'base (2)'!$A$3:$R$999,18)</f>
        <v>6. &gt;$1K &lt;$5K</v>
      </c>
      <c r="F1494" t="s">
        <v>15</v>
      </c>
    </row>
    <row r="1495" spans="1:6">
      <c r="A1495">
        <v>670</v>
      </c>
      <c r="B1495">
        <v>6942</v>
      </c>
      <c r="C1495" t="s">
        <v>78</v>
      </c>
      <c r="D1495" s="6">
        <f>VLOOKUP(A1495,'base (2)'!$A$3:$R$999,16)</f>
        <v>1032.7249999999999</v>
      </c>
      <c r="E1495" t="str">
        <f>VLOOKUP(A1495,'base (2)'!$A$3:$R$999,18)</f>
        <v>6. &gt;$1K &lt;$5K</v>
      </c>
      <c r="F1495" t="s">
        <v>15</v>
      </c>
    </row>
    <row r="1496" spans="1:6">
      <c r="A1496">
        <v>670</v>
      </c>
      <c r="B1496">
        <v>8776</v>
      </c>
      <c r="C1496" t="s">
        <v>78</v>
      </c>
      <c r="D1496" s="6">
        <f>VLOOKUP(A1496,'base (2)'!$A$3:$R$999,16)</f>
        <v>1032.7249999999999</v>
      </c>
      <c r="E1496" t="str">
        <f>VLOOKUP(A1496,'base (2)'!$A$3:$R$999,18)</f>
        <v>6. &gt;$1K &lt;$5K</v>
      </c>
      <c r="F1496" t="s">
        <v>15</v>
      </c>
    </row>
    <row r="1497" spans="1:6">
      <c r="A1497">
        <v>670</v>
      </c>
      <c r="B1497">
        <v>4500</v>
      </c>
      <c r="C1497" t="s">
        <v>80</v>
      </c>
      <c r="D1497" s="6">
        <f>VLOOKUP(A1497,'base (2)'!$A$3:$R$999,16)</f>
        <v>1032.7249999999999</v>
      </c>
      <c r="E1497" t="str">
        <f>VLOOKUP(A1497,'base (2)'!$A$3:$R$999,18)</f>
        <v>6. &gt;$1K &lt;$5K</v>
      </c>
      <c r="F1497" t="s">
        <v>15</v>
      </c>
    </row>
    <row r="1498" spans="1:6">
      <c r="A1498">
        <v>670</v>
      </c>
      <c r="B1498">
        <v>13975</v>
      </c>
      <c r="C1498" t="s">
        <v>80</v>
      </c>
      <c r="D1498" s="6">
        <f>VLOOKUP(A1498,'base (2)'!$A$3:$R$999,16)</f>
        <v>1032.7249999999999</v>
      </c>
      <c r="E1498" t="str">
        <f>VLOOKUP(A1498,'base (2)'!$A$3:$R$999,18)</f>
        <v>6. &gt;$1K &lt;$5K</v>
      </c>
      <c r="F1498" t="s">
        <v>15</v>
      </c>
    </row>
    <row r="1499" spans="1:6">
      <c r="A1499">
        <v>670</v>
      </c>
      <c r="B1499">
        <v>16809</v>
      </c>
      <c r="C1499" t="s">
        <v>80</v>
      </c>
      <c r="D1499" s="6">
        <f>VLOOKUP(A1499,'base (2)'!$A$3:$R$999,16)</f>
        <v>1032.7249999999999</v>
      </c>
      <c r="E1499" t="str">
        <f>VLOOKUP(A1499,'base (2)'!$A$3:$R$999,18)</f>
        <v>6. &gt;$1K &lt;$5K</v>
      </c>
      <c r="F1499" t="s">
        <v>15</v>
      </c>
    </row>
    <row r="1500" spans="1:6">
      <c r="A1500">
        <v>670</v>
      </c>
      <c r="B1500">
        <v>16194</v>
      </c>
      <c r="C1500" t="s">
        <v>80</v>
      </c>
      <c r="D1500" s="6">
        <f>VLOOKUP(A1500,'base (2)'!$A$3:$R$999,16)</f>
        <v>1032.7249999999999</v>
      </c>
      <c r="E1500" t="str">
        <f>VLOOKUP(A1500,'base (2)'!$A$3:$R$999,18)</f>
        <v>6. &gt;$1K &lt;$5K</v>
      </c>
      <c r="F1500" t="s">
        <v>15</v>
      </c>
    </row>
    <row r="1501" spans="1:6">
      <c r="A1501">
        <v>671</v>
      </c>
      <c r="B1501">
        <v>4882</v>
      </c>
      <c r="C1501" t="s">
        <v>74</v>
      </c>
      <c r="D1501" s="6">
        <f>VLOOKUP(A1501,'base (2)'!$A$3:$R$999,16)</f>
        <v>1020.7958333333333</v>
      </c>
      <c r="E1501" t="str">
        <f>VLOOKUP(A1501,'base (2)'!$A$3:$R$999,18)</f>
        <v>6. &gt;$1K &lt;$5K</v>
      </c>
      <c r="F1501" t="s">
        <v>15</v>
      </c>
    </row>
    <row r="1502" spans="1:6">
      <c r="A1502">
        <v>671</v>
      </c>
      <c r="B1502">
        <v>15571</v>
      </c>
      <c r="C1502" t="s">
        <v>74</v>
      </c>
      <c r="D1502" s="6">
        <f>VLOOKUP(A1502,'base (2)'!$A$3:$R$999,16)</f>
        <v>1020.7958333333333</v>
      </c>
      <c r="E1502" t="str">
        <f>VLOOKUP(A1502,'base (2)'!$A$3:$R$999,18)</f>
        <v>6. &gt;$1K &lt;$5K</v>
      </c>
      <c r="F1502" t="s">
        <v>15</v>
      </c>
    </row>
    <row r="1503" spans="1:6">
      <c r="A1503">
        <v>671</v>
      </c>
      <c r="B1503">
        <v>8530</v>
      </c>
      <c r="C1503" t="s">
        <v>74</v>
      </c>
      <c r="D1503" s="6">
        <f>VLOOKUP(A1503,'base (2)'!$A$3:$R$999,16)</f>
        <v>1020.7958333333333</v>
      </c>
      <c r="E1503" t="str">
        <f>VLOOKUP(A1503,'base (2)'!$A$3:$R$999,18)</f>
        <v>6. &gt;$1K &lt;$5K</v>
      </c>
      <c r="F1503" t="s">
        <v>15</v>
      </c>
    </row>
    <row r="1504" spans="1:6">
      <c r="A1504">
        <v>671</v>
      </c>
      <c r="B1504">
        <v>16752</v>
      </c>
      <c r="C1504" t="s">
        <v>75</v>
      </c>
      <c r="D1504" s="6">
        <f>VLOOKUP(A1504,'base (2)'!$A$3:$R$999,16)</f>
        <v>1020.7958333333333</v>
      </c>
      <c r="E1504" t="str">
        <f>VLOOKUP(A1504,'base (2)'!$A$3:$R$999,18)</f>
        <v>6. &gt;$1K &lt;$5K</v>
      </c>
      <c r="F1504" t="s">
        <v>15</v>
      </c>
    </row>
    <row r="1505" spans="1:6">
      <c r="A1505">
        <v>671</v>
      </c>
      <c r="B1505">
        <v>16951</v>
      </c>
      <c r="C1505" t="s">
        <v>75</v>
      </c>
      <c r="D1505" s="6">
        <f>VLOOKUP(A1505,'base (2)'!$A$3:$R$999,16)</f>
        <v>1020.7958333333333</v>
      </c>
      <c r="E1505" t="str">
        <f>VLOOKUP(A1505,'base (2)'!$A$3:$R$999,18)</f>
        <v>6. &gt;$1K &lt;$5K</v>
      </c>
      <c r="F1505" t="s">
        <v>15</v>
      </c>
    </row>
    <row r="1506" spans="1:6">
      <c r="A1506">
        <v>671</v>
      </c>
      <c r="B1506">
        <v>11049</v>
      </c>
      <c r="C1506" t="s">
        <v>75</v>
      </c>
      <c r="D1506" s="6">
        <f>VLOOKUP(A1506,'base (2)'!$A$3:$R$999,16)</f>
        <v>1020.7958333333333</v>
      </c>
      <c r="E1506" t="str">
        <f>VLOOKUP(A1506,'base (2)'!$A$3:$R$999,18)</f>
        <v>6. &gt;$1K &lt;$5K</v>
      </c>
      <c r="F1506" t="s">
        <v>15</v>
      </c>
    </row>
    <row r="1507" spans="1:6">
      <c r="A1507">
        <v>671</v>
      </c>
      <c r="B1507">
        <v>10557</v>
      </c>
      <c r="C1507" t="s">
        <v>76</v>
      </c>
      <c r="D1507" s="6">
        <f>VLOOKUP(A1507,'base (2)'!$A$3:$R$999,16)</f>
        <v>1020.7958333333333</v>
      </c>
      <c r="E1507" t="str">
        <f>VLOOKUP(A1507,'base (2)'!$A$3:$R$999,18)</f>
        <v>6. &gt;$1K &lt;$5K</v>
      </c>
      <c r="F1507" t="s">
        <v>15</v>
      </c>
    </row>
    <row r="1508" spans="1:6">
      <c r="A1508">
        <v>671</v>
      </c>
      <c r="B1508">
        <v>4825</v>
      </c>
      <c r="C1508" t="s">
        <v>76</v>
      </c>
      <c r="D1508" s="6">
        <f>VLOOKUP(A1508,'base (2)'!$A$3:$R$999,16)</f>
        <v>1020.7958333333333</v>
      </c>
      <c r="E1508" t="str">
        <f>VLOOKUP(A1508,'base (2)'!$A$3:$R$999,18)</f>
        <v>6. &gt;$1K &lt;$5K</v>
      </c>
      <c r="F1508" t="s">
        <v>15</v>
      </c>
    </row>
    <row r="1509" spans="1:6">
      <c r="A1509">
        <v>671</v>
      </c>
      <c r="B1509">
        <v>11502</v>
      </c>
      <c r="C1509" t="s">
        <v>77</v>
      </c>
      <c r="D1509" s="6">
        <f>VLOOKUP(A1509,'base (2)'!$A$3:$R$999,16)</f>
        <v>1020.7958333333333</v>
      </c>
      <c r="E1509" t="str">
        <f>VLOOKUP(A1509,'base (2)'!$A$3:$R$999,18)</f>
        <v>6. &gt;$1K &lt;$5K</v>
      </c>
      <c r="F1509" t="s">
        <v>15</v>
      </c>
    </row>
    <row r="1510" spans="1:6">
      <c r="A1510">
        <v>671</v>
      </c>
      <c r="B1510">
        <v>9347</v>
      </c>
      <c r="C1510" t="s">
        <v>77</v>
      </c>
      <c r="D1510" s="6">
        <f>VLOOKUP(A1510,'base (2)'!$A$3:$R$999,16)</f>
        <v>1020.7958333333333</v>
      </c>
      <c r="E1510" t="str">
        <f>VLOOKUP(A1510,'base (2)'!$A$3:$R$999,18)</f>
        <v>6. &gt;$1K &lt;$5K</v>
      </c>
      <c r="F1510" t="s">
        <v>15</v>
      </c>
    </row>
    <row r="1511" spans="1:6">
      <c r="A1511">
        <v>671</v>
      </c>
      <c r="B1511">
        <v>13340</v>
      </c>
      <c r="C1511" t="s">
        <v>78</v>
      </c>
      <c r="D1511" s="6">
        <f>VLOOKUP(A1511,'base (2)'!$A$3:$R$999,16)</f>
        <v>1020.7958333333333</v>
      </c>
      <c r="E1511" t="str">
        <f>VLOOKUP(A1511,'base (2)'!$A$3:$R$999,18)</f>
        <v>6. &gt;$1K &lt;$5K</v>
      </c>
      <c r="F1511" t="s">
        <v>15</v>
      </c>
    </row>
    <row r="1512" spans="1:6">
      <c r="A1512">
        <v>671</v>
      </c>
      <c r="B1512">
        <v>6577</v>
      </c>
      <c r="C1512" t="s">
        <v>80</v>
      </c>
      <c r="D1512" s="6">
        <f>VLOOKUP(A1512,'base (2)'!$A$3:$R$999,16)</f>
        <v>1020.7958333333333</v>
      </c>
      <c r="E1512" t="str">
        <f>VLOOKUP(A1512,'base (2)'!$A$3:$R$999,18)</f>
        <v>6. &gt;$1K &lt;$5K</v>
      </c>
      <c r="F1512" t="s">
        <v>15</v>
      </c>
    </row>
    <row r="1513" spans="1:6">
      <c r="A1513">
        <v>671</v>
      </c>
      <c r="B1513">
        <v>4653</v>
      </c>
      <c r="C1513" t="s">
        <v>80</v>
      </c>
      <c r="D1513" s="6">
        <f>VLOOKUP(A1513,'base (2)'!$A$3:$R$999,16)</f>
        <v>1020.7958333333333</v>
      </c>
      <c r="E1513" t="str">
        <f>VLOOKUP(A1513,'base (2)'!$A$3:$R$999,18)</f>
        <v>6. &gt;$1K &lt;$5K</v>
      </c>
      <c r="F1513" t="s">
        <v>15</v>
      </c>
    </row>
    <row r="1514" spans="1:6">
      <c r="A1514">
        <v>671</v>
      </c>
      <c r="B1514">
        <v>5724</v>
      </c>
      <c r="C1514" t="s">
        <v>80</v>
      </c>
      <c r="D1514" s="6">
        <f>VLOOKUP(A1514,'base (2)'!$A$3:$R$999,16)</f>
        <v>1020.7958333333333</v>
      </c>
      <c r="E1514" t="str">
        <f>VLOOKUP(A1514,'base (2)'!$A$3:$R$999,18)</f>
        <v>6. &gt;$1K &lt;$5K</v>
      </c>
      <c r="F1514" t="s">
        <v>15</v>
      </c>
    </row>
    <row r="1515" spans="1:6">
      <c r="A1515">
        <v>671</v>
      </c>
      <c r="B1515">
        <v>16425</v>
      </c>
      <c r="C1515" t="s">
        <v>81</v>
      </c>
      <c r="D1515" s="6">
        <f>VLOOKUP(A1515,'base (2)'!$A$3:$R$999,16)</f>
        <v>1020.7958333333333</v>
      </c>
      <c r="E1515" t="str">
        <f>VLOOKUP(A1515,'base (2)'!$A$3:$R$999,18)</f>
        <v>6. &gt;$1K &lt;$5K</v>
      </c>
      <c r="F1515" t="s">
        <v>15</v>
      </c>
    </row>
    <row r="1516" spans="1:6">
      <c r="A1516">
        <v>672</v>
      </c>
      <c r="B1516">
        <v>13119</v>
      </c>
      <c r="C1516" t="s">
        <v>74</v>
      </c>
      <c r="D1516" s="6">
        <f>VLOOKUP(A1516,'base (2)'!$A$3:$R$999,16)</f>
        <v>1000.3458333333333</v>
      </c>
      <c r="E1516" t="str">
        <f>VLOOKUP(A1516,'base (2)'!$A$3:$R$999,18)</f>
        <v>6. &gt;$1K &lt;$5K</v>
      </c>
      <c r="F1516" t="s">
        <v>15</v>
      </c>
    </row>
    <row r="1517" spans="1:6">
      <c r="A1517">
        <v>672</v>
      </c>
      <c r="B1517">
        <v>9552</v>
      </c>
      <c r="C1517" t="s">
        <v>74</v>
      </c>
      <c r="D1517" s="6">
        <f>VLOOKUP(A1517,'base (2)'!$A$3:$R$999,16)</f>
        <v>1000.3458333333333</v>
      </c>
      <c r="E1517" t="str">
        <f>VLOOKUP(A1517,'base (2)'!$A$3:$R$999,18)</f>
        <v>6. &gt;$1K &lt;$5K</v>
      </c>
      <c r="F1517" t="s">
        <v>15</v>
      </c>
    </row>
    <row r="1518" spans="1:6">
      <c r="A1518">
        <v>672</v>
      </c>
      <c r="B1518">
        <v>17248</v>
      </c>
      <c r="C1518" t="s">
        <v>74</v>
      </c>
      <c r="D1518" s="6">
        <f>VLOOKUP(A1518,'base (2)'!$A$3:$R$999,16)</f>
        <v>1000.3458333333333</v>
      </c>
      <c r="E1518" t="str">
        <f>VLOOKUP(A1518,'base (2)'!$A$3:$R$999,18)</f>
        <v>6. &gt;$1K &lt;$5K</v>
      </c>
      <c r="F1518" t="s">
        <v>15</v>
      </c>
    </row>
    <row r="1519" spans="1:6">
      <c r="A1519">
        <v>672</v>
      </c>
      <c r="B1519">
        <v>16752</v>
      </c>
      <c r="C1519" t="s">
        <v>75</v>
      </c>
      <c r="D1519" s="6">
        <f>VLOOKUP(A1519,'base (2)'!$A$3:$R$999,16)</f>
        <v>1000.3458333333333</v>
      </c>
      <c r="E1519" t="str">
        <f>VLOOKUP(A1519,'base (2)'!$A$3:$R$999,18)</f>
        <v>6. &gt;$1K &lt;$5K</v>
      </c>
      <c r="F1519" t="s">
        <v>15</v>
      </c>
    </row>
    <row r="1520" spans="1:6">
      <c r="A1520">
        <v>672</v>
      </c>
      <c r="B1520">
        <v>5277</v>
      </c>
      <c r="C1520" t="s">
        <v>76</v>
      </c>
      <c r="D1520" s="6">
        <f>VLOOKUP(A1520,'base (2)'!$A$3:$R$999,16)</f>
        <v>1000.3458333333333</v>
      </c>
      <c r="E1520" t="str">
        <f>VLOOKUP(A1520,'base (2)'!$A$3:$R$999,18)</f>
        <v>6. &gt;$1K &lt;$5K</v>
      </c>
      <c r="F1520" t="s">
        <v>15</v>
      </c>
    </row>
    <row r="1521" spans="1:6">
      <c r="A1521">
        <v>672</v>
      </c>
      <c r="B1521">
        <v>9232</v>
      </c>
      <c r="C1521" t="s">
        <v>77</v>
      </c>
      <c r="D1521" s="6">
        <f>VLOOKUP(A1521,'base (2)'!$A$3:$R$999,16)</f>
        <v>1000.3458333333333</v>
      </c>
      <c r="E1521" t="str">
        <f>VLOOKUP(A1521,'base (2)'!$A$3:$R$999,18)</f>
        <v>6. &gt;$1K &lt;$5K</v>
      </c>
      <c r="F1521" t="s">
        <v>15</v>
      </c>
    </row>
    <row r="1522" spans="1:6">
      <c r="A1522">
        <v>672</v>
      </c>
      <c r="B1522">
        <v>17104</v>
      </c>
      <c r="C1522" t="s">
        <v>78</v>
      </c>
      <c r="D1522" s="6">
        <f>VLOOKUP(A1522,'base (2)'!$A$3:$R$999,16)</f>
        <v>1000.3458333333333</v>
      </c>
      <c r="E1522" t="str">
        <f>VLOOKUP(A1522,'base (2)'!$A$3:$R$999,18)</f>
        <v>6. &gt;$1K &lt;$5K</v>
      </c>
      <c r="F1522" t="s">
        <v>15</v>
      </c>
    </row>
    <row r="1523" spans="1:6">
      <c r="A1523">
        <v>672</v>
      </c>
      <c r="B1523">
        <v>12397</v>
      </c>
      <c r="C1523" t="s">
        <v>79</v>
      </c>
      <c r="D1523" s="6">
        <f>VLOOKUP(A1523,'base (2)'!$A$3:$R$999,16)</f>
        <v>1000.3458333333333</v>
      </c>
      <c r="E1523" t="str">
        <f>VLOOKUP(A1523,'base (2)'!$A$3:$R$999,18)</f>
        <v>6. &gt;$1K &lt;$5K</v>
      </c>
      <c r="F1523" t="s">
        <v>15</v>
      </c>
    </row>
    <row r="1524" spans="1:6">
      <c r="A1524">
        <v>672</v>
      </c>
      <c r="B1524">
        <v>5829</v>
      </c>
      <c r="C1524" t="s">
        <v>79</v>
      </c>
      <c r="D1524" s="6">
        <f>VLOOKUP(A1524,'base (2)'!$A$3:$R$999,16)</f>
        <v>1000.3458333333333</v>
      </c>
      <c r="E1524" t="str">
        <f>VLOOKUP(A1524,'base (2)'!$A$3:$R$999,18)</f>
        <v>6. &gt;$1K &lt;$5K</v>
      </c>
      <c r="F1524" t="s">
        <v>15</v>
      </c>
    </row>
    <row r="1525" spans="1:6">
      <c r="A1525">
        <v>672</v>
      </c>
      <c r="B1525">
        <v>15256</v>
      </c>
      <c r="C1525" t="s">
        <v>80</v>
      </c>
      <c r="D1525" s="6">
        <f>VLOOKUP(A1525,'base (2)'!$A$3:$R$999,16)</f>
        <v>1000.3458333333333</v>
      </c>
      <c r="E1525" t="str">
        <f>VLOOKUP(A1525,'base (2)'!$A$3:$R$999,18)</f>
        <v>6. &gt;$1K &lt;$5K</v>
      </c>
      <c r="F1525" t="s">
        <v>15</v>
      </c>
    </row>
    <row r="1526" spans="1:6">
      <c r="A1526">
        <v>672</v>
      </c>
      <c r="B1526">
        <v>14705</v>
      </c>
      <c r="C1526" t="s">
        <v>81</v>
      </c>
      <c r="D1526" s="6">
        <f>VLOOKUP(A1526,'base (2)'!$A$3:$R$999,16)</f>
        <v>1000.3458333333333</v>
      </c>
      <c r="E1526" t="str">
        <f>VLOOKUP(A1526,'base (2)'!$A$3:$R$999,18)</f>
        <v>6. &gt;$1K &lt;$5K</v>
      </c>
      <c r="F1526" t="s">
        <v>15</v>
      </c>
    </row>
    <row r="1527" spans="1:6">
      <c r="A1527">
        <v>673</v>
      </c>
      <c r="B1527">
        <v>5762</v>
      </c>
      <c r="C1527" t="s">
        <v>74</v>
      </c>
      <c r="D1527" s="6">
        <f>VLOOKUP(A1527,'base (2)'!$A$3:$R$999,16)</f>
        <v>991.82500000000005</v>
      </c>
      <c r="E1527" t="str">
        <f>VLOOKUP(A1527,'base (2)'!$A$3:$R$999,18)</f>
        <v>7. &gt;$500 &lt;$1K</v>
      </c>
      <c r="F1527" t="s">
        <v>15</v>
      </c>
    </row>
    <row r="1528" spans="1:6">
      <c r="A1528">
        <v>673</v>
      </c>
      <c r="B1528">
        <v>14197</v>
      </c>
      <c r="C1528" t="s">
        <v>75</v>
      </c>
      <c r="D1528" s="6">
        <f>VLOOKUP(A1528,'base (2)'!$A$3:$R$999,16)</f>
        <v>991.82500000000005</v>
      </c>
      <c r="E1528" t="str">
        <f>VLOOKUP(A1528,'base (2)'!$A$3:$R$999,18)</f>
        <v>7. &gt;$500 &lt;$1K</v>
      </c>
      <c r="F1528" t="s">
        <v>15</v>
      </c>
    </row>
    <row r="1529" spans="1:6">
      <c r="A1529">
        <v>673</v>
      </c>
      <c r="B1529">
        <v>7820</v>
      </c>
      <c r="C1529" t="s">
        <v>77</v>
      </c>
      <c r="D1529" s="6">
        <f>VLOOKUP(A1529,'base (2)'!$A$3:$R$999,16)</f>
        <v>991.82500000000005</v>
      </c>
      <c r="E1529" t="str">
        <f>VLOOKUP(A1529,'base (2)'!$A$3:$R$999,18)</f>
        <v>7. &gt;$500 &lt;$1K</v>
      </c>
      <c r="F1529" t="s">
        <v>15</v>
      </c>
    </row>
    <row r="1530" spans="1:6">
      <c r="A1530">
        <v>673</v>
      </c>
      <c r="B1530">
        <v>11856</v>
      </c>
      <c r="C1530" t="s">
        <v>77</v>
      </c>
      <c r="D1530" s="6">
        <f>VLOOKUP(A1530,'base (2)'!$A$3:$R$999,16)</f>
        <v>991.82500000000005</v>
      </c>
      <c r="E1530" t="str">
        <f>VLOOKUP(A1530,'base (2)'!$A$3:$R$999,18)</f>
        <v>7. &gt;$500 &lt;$1K</v>
      </c>
      <c r="F1530" t="s">
        <v>15</v>
      </c>
    </row>
    <row r="1531" spans="1:6">
      <c r="A1531">
        <v>673</v>
      </c>
      <c r="B1531">
        <v>16406</v>
      </c>
      <c r="C1531" t="s">
        <v>77</v>
      </c>
      <c r="D1531" s="6">
        <f>VLOOKUP(A1531,'base (2)'!$A$3:$R$999,16)</f>
        <v>991.82500000000005</v>
      </c>
      <c r="E1531" t="str">
        <f>VLOOKUP(A1531,'base (2)'!$A$3:$R$999,18)</f>
        <v>7. &gt;$500 &lt;$1K</v>
      </c>
      <c r="F1531" t="s">
        <v>15</v>
      </c>
    </row>
    <row r="1532" spans="1:6">
      <c r="A1532">
        <v>673</v>
      </c>
      <c r="B1532">
        <v>13974</v>
      </c>
      <c r="C1532" t="s">
        <v>78</v>
      </c>
      <c r="D1532" s="6">
        <f>VLOOKUP(A1532,'base (2)'!$A$3:$R$999,16)</f>
        <v>991.82500000000005</v>
      </c>
      <c r="E1532" t="str">
        <f>VLOOKUP(A1532,'base (2)'!$A$3:$R$999,18)</f>
        <v>7. &gt;$500 &lt;$1K</v>
      </c>
      <c r="F1532" t="s">
        <v>15</v>
      </c>
    </row>
    <row r="1533" spans="1:6">
      <c r="A1533">
        <v>673</v>
      </c>
      <c r="B1533">
        <v>10975</v>
      </c>
      <c r="C1533" t="s">
        <v>78</v>
      </c>
      <c r="D1533" s="6">
        <f>VLOOKUP(A1533,'base (2)'!$A$3:$R$999,16)</f>
        <v>991.82500000000005</v>
      </c>
      <c r="E1533" t="str">
        <f>VLOOKUP(A1533,'base (2)'!$A$3:$R$999,18)</f>
        <v>7. &gt;$500 &lt;$1K</v>
      </c>
      <c r="F1533" t="s">
        <v>15</v>
      </c>
    </row>
    <row r="1534" spans="1:6">
      <c r="A1534">
        <v>673</v>
      </c>
      <c r="B1534">
        <v>15674</v>
      </c>
      <c r="C1534" t="s">
        <v>79</v>
      </c>
      <c r="D1534" s="6">
        <f>VLOOKUP(A1534,'base (2)'!$A$3:$R$999,16)</f>
        <v>991.82500000000005</v>
      </c>
      <c r="E1534" t="str">
        <f>VLOOKUP(A1534,'base (2)'!$A$3:$R$999,18)</f>
        <v>7. &gt;$500 &lt;$1K</v>
      </c>
      <c r="F1534" t="s">
        <v>15</v>
      </c>
    </row>
    <row r="1535" spans="1:6">
      <c r="A1535">
        <v>673</v>
      </c>
      <c r="B1535">
        <v>13413</v>
      </c>
      <c r="C1535" t="s">
        <v>79</v>
      </c>
      <c r="D1535" s="6">
        <f>VLOOKUP(A1535,'base (2)'!$A$3:$R$999,16)</f>
        <v>991.82500000000005</v>
      </c>
      <c r="E1535" t="str">
        <f>VLOOKUP(A1535,'base (2)'!$A$3:$R$999,18)</f>
        <v>7. &gt;$500 &lt;$1K</v>
      </c>
      <c r="F1535" t="s">
        <v>15</v>
      </c>
    </row>
    <row r="1536" spans="1:6">
      <c r="A1536">
        <v>673</v>
      </c>
      <c r="B1536">
        <v>13880</v>
      </c>
      <c r="C1536" t="s">
        <v>80</v>
      </c>
      <c r="D1536" s="6">
        <f>VLOOKUP(A1536,'base (2)'!$A$3:$R$999,16)</f>
        <v>991.82500000000005</v>
      </c>
      <c r="E1536" t="str">
        <f>VLOOKUP(A1536,'base (2)'!$A$3:$R$999,18)</f>
        <v>7. &gt;$500 &lt;$1K</v>
      </c>
      <c r="F1536" t="s">
        <v>15</v>
      </c>
    </row>
    <row r="1537" spans="1:6">
      <c r="A1537">
        <v>673</v>
      </c>
      <c r="B1537">
        <v>11528</v>
      </c>
      <c r="C1537" t="s">
        <v>80</v>
      </c>
      <c r="D1537" s="6">
        <f>VLOOKUP(A1537,'base (2)'!$A$3:$R$999,16)</f>
        <v>991.82500000000005</v>
      </c>
      <c r="E1537" t="str">
        <f>VLOOKUP(A1537,'base (2)'!$A$3:$R$999,18)</f>
        <v>7. &gt;$500 &lt;$1K</v>
      </c>
      <c r="F1537" t="s">
        <v>15</v>
      </c>
    </row>
    <row r="1538" spans="1:6">
      <c r="A1538">
        <v>673</v>
      </c>
      <c r="B1538">
        <v>13850</v>
      </c>
      <c r="C1538" t="s">
        <v>81</v>
      </c>
      <c r="D1538" s="6">
        <f>VLOOKUP(A1538,'base (2)'!$A$3:$R$999,16)</f>
        <v>991.82500000000005</v>
      </c>
      <c r="E1538" t="str">
        <f>VLOOKUP(A1538,'base (2)'!$A$3:$R$999,18)</f>
        <v>7. &gt;$500 &lt;$1K</v>
      </c>
      <c r="F1538" t="s">
        <v>15</v>
      </c>
    </row>
    <row r="1539" spans="1:6">
      <c r="A1539">
        <v>674</v>
      </c>
      <c r="B1539">
        <v>16593</v>
      </c>
      <c r="C1539" t="s">
        <v>74</v>
      </c>
      <c r="D1539" s="6">
        <f>VLOOKUP(A1539,'base (2)'!$A$3:$R$999,16)</f>
        <v>990.12083333333317</v>
      </c>
      <c r="E1539" t="str">
        <f>VLOOKUP(A1539,'base (2)'!$A$3:$R$999,18)</f>
        <v>7. &gt;$500 &lt;$1K</v>
      </c>
      <c r="F1539" t="s">
        <v>15</v>
      </c>
    </row>
    <row r="1540" spans="1:6">
      <c r="A1540">
        <v>674</v>
      </c>
      <c r="B1540">
        <v>14654</v>
      </c>
      <c r="C1540" t="s">
        <v>74</v>
      </c>
      <c r="D1540" s="6">
        <f>VLOOKUP(A1540,'base (2)'!$A$3:$R$999,16)</f>
        <v>990.12083333333317</v>
      </c>
      <c r="E1540" t="str">
        <f>VLOOKUP(A1540,'base (2)'!$A$3:$R$999,18)</f>
        <v>7. &gt;$500 &lt;$1K</v>
      </c>
      <c r="F1540" t="s">
        <v>15</v>
      </c>
    </row>
    <row r="1541" spans="1:6">
      <c r="A1541">
        <v>674</v>
      </c>
      <c r="B1541">
        <v>8296</v>
      </c>
      <c r="C1541" t="s">
        <v>74</v>
      </c>
      <c r="D1541" s="6">
        <f>VLOOKUP(A1541,'base (2)'!$A$3:$R$999,16)</f>
        <v>990.12083333333317</v>
      </c>
      <c r="E1541" t="str">
        <f>VLOOKUP(A1541,'base (2)'!$A$3:$R$999,18)</f>
        <v>7. &gt;$500 &lt;$1K</v>
      </c>
      <c r="F1541" t="s">
        <v>15</v>
      </c>
    </row>
    <row r="1542" spans="1:6">
      <c r="A1542">
        <v>674</v>
      </c>
      <c r="B1542">
        <v>10347</v>
      </c>
      <c r="C1542" t="s">
        <v>74</v>
      </c>
      <c r="D1542" s="6">
        <f>VLOOKUP(A1542,'base (2)'!$A$3:$R$999,16)</f>
        <v>990.12083333333317</v>
      </c>
      <c r="E1542" t="str">
        <f>VLOOKUP(A1542,'base (2)'!$A$3:$R$999,18)</f>
        <v>7. &gt;$500 &lt;$1K</v>
      </c>
      <c r="F1542" t="s">
        <v>15</v>
      </c>
    </row>
    <row r="1543" spans="1:6">
      <c r="A1543">
        <v>674</v>
      </c>
      <c r="B1543">
        <v>12081</v>
      </c>
      <c r="C1543" t="s">
        <v>77</v>
      </c>
      <c r="D1543" s="6">
        <f>VLOOKUP(A1543,'base (2)'!$A$3:$R$999,16)</f>
        <v>990.12083333333317</v>
      </c>
      <c r="E1543" t="str">
        <f>VLOOKUP(A1543,'base (2)'!$A$3:$R$999,18)</f>
        <v>7. &gt;$500 &lt;$1K</v>
      </c>
      <c r="F1543" t="s">
        <v>15</v>
      </c>
    </row>
    <row r="1544" spans="1:6">
      <c r="A1544">
        <v>674</v>
      </c>
      <c r="B1544">
        <v>11399</v>
      </c>
      <c r="C1544" t="s">
        <v>77</v>
      </c>
      <c r="D1544" s="6">
        <f>VLOOKUP(A1544,'base (2)'!$A$3:$R$999,16)</f>
        <v>990.12083333333317</v>
      </c>
      <c r="E1544" t="str">
        <f>VLOOKUP(A1544,'base (2)'!$A$3:$R$999,18)</f>
        <v>7. &gt;$500 &lt;$1K</v>
      </c>
      <c r="F1544" t="s">
        <v>15</v>
      </c>
    </row>
    <row r="1545" spans="1:6">
      <c r="A1545">
        <v>674</v>
      </c>
      <c r="B1545">
        <v>11283</v>
      </c>
      <c r="C1545" t="s">
        <v>78</v>
      </c>
      <c r="D1545" s="6">
        <f>VLOOKUP(A1545,'base (2)'!$A$3:$R$999,16)</f>
        <v>990.12083333333317</v>
      </c>
      <c r="E1545" t="str">
        <f>VLOOKUP(A1545,'base (2)'!$A$3:$R$999,18)</f>
        <v>7. &gt;$500 &lt;$1K</v>
      </c>
      <c r="F1545" t="s">
        <v>15</v>
      </c>
    </row>
    <row r="1546" spans="1:6">
      <c r="A1546">
        <v>674</v>
      </c>
      <c r="B1546">
        <v>12041</v>
      </c>
      <c r="C1546" t="s">
        <v>79</v>
      </c>
      <c r="D1546" s="6">
        <f>VLOOKUP(A1546,'base (2)'!$A$3:$R$999,16)</f>
        <v>990.12083333333317</v>
      </c>
      <c r="E1546" t="str">
        <f>VLOOKUP(A1546,'base (2)'!$A$3:$R$999,18)</f>
        <v>7. &gt;$500 &lt;$1K</v>
      </c>
      <c r="F1546" t="s">
        <v>15</v>
      </c>
    </row>
    <row r="1547" spans="1:6">
      <c r="A1547">
        <v>674</v>
      </c>
      <c r="B1547">
        <v>5922</v>
      </c>
      <c r="C1547" t="s">
        <v>79</v>
      </c>
      <c r="D1547" s="6">
        <f>VLOOKUP(A1547,'base (2)'!$A$3:$R$999,16)</f>
        <v>990.12083333333317</v>
      </c>
      <c r="E1547" t="str">
        <f>VLOOKUP(A1547,'base (2)'!$A$3:$R$999,18)</f>
        <v>7. &gt;$500 &lt;$1K</v>
      </c>
      <c r="F1547" t="s">
        <v>15</v>
      </c>
    </row>
    <row r="1548" spans="1:6">
      <c r="A1548">
        <v>674</v>
      </c>
      <c r="B1548">
        <v>8719</v>
      </c>
      <c r="C1548" t="s">
        <v>80</v>
      </c>
      <c r="D1548" s="6">
        <f>VLOOKUP(A1548,'base (2)'!$A$3:$R$999,16)</f>
        <v>990.12083333333317</v>
      </c>
      <c r="E1548" t="str">
        <f>VLOOKUP(A1548,'base (2)'!$A$3:$R$999,18)</f>
        <v>7. &gt;$500 &lt;$1K</v>
      </c>
      <c r="F1548" t="s">
        <v>15</v>
      </c>
    </row>
    <row r="1549" spans="1:6">
      <c r="A1549">
        <v>674</v>
      </c>
      <c r="B1549">
        <v>15200</v>
      </c>
      <c r="C1549" t="s">
        <v>80</v>
      </c>
      <c r="D1549" s="6">
        <f>VLOOKUP(A1549,'base (2)'!$A$3:$R$999,16)</f>
        <v>990.12083333333317</v>
      </c>
      <c r="E1549" t="str">
        <f>VLOOKUP(A1549,'base (2)'!$A$3:$R$999,18)</f>
        <v>7. &gt;$500 &lt;$1K</v>
      </c>
      <c r="F1549" t="s">
        <v>15</v>
      </c>
    </row>
    <row r="1550" spans="1:6">
      <c r="A1550">
        <v>674</v>
      </c>
      <c r="B1550">
        <v>9964</v>
      </c>
      <c r="C1550" t="s">
        <v>81</v>
      </c>
      <c r="D1550" s="6">
        <f>VLOOKUP(A1550,'base (2)'!$A$3:$R$999,16)</f>
        <v>990.12083333333317</v>
      </c>
      <c r="E1550" t="str">
        <f>VLOOKUP(A1550,'base (2)'!$A$3:$R$999,18)</f>
        <v>7. &gt;$500 &lt;$1K</v>
      </c>
      <c r="F1550" t="s">
        <v>15</v>
      </c>
    </row>
    <row r="1551" spans="1:6">
      <c r="A1551">
        <v>674</v>
      </c>
      <c r="B1551">
        <v>6638</v>
      </c>
      <c r="C1551" t="s">
        <v>81</v>
      </c>
      <c r="D1551" s="6">
        <f>VLOOKUP(A1551,'base (2)'!$A$3:$R$999,16)</f>
        <v>990.12083333333317</v>
      </c>
      <c r="E1551" t="str">
        <f>VLOOKUP(A1551,'base (2)'!$A$3:$R$999,18)</f>
        <v>7. &gt;$500 &lt;$1K</v>
      </c>
      <c r="F1551" t="s">
        <v>15</v>
      </c>
    </row>
    <row r="1552" spans="1:6">
      <c r="A1552">
        <v>675</v>
      </c>
      <c r="B1552">
        <v>8714</v>
      </c>
      <c r="C1552" t="s">
        <v>74</v>
      </c>
      <c r="D1552" s="6">
        <f>VLOOKUP(A1552,'base (2)'!$A$3:$R$999,16)</f>
        <v>971.375</v>
      </c>
      <c r="E1552" t="str">
        <f>VLOOKUP(A1552,'base (2)'!$A$3:$R$999,18)</f>
        <v>7. &gt;$500 &lt;$1K</v>
      </c>
      <c r="F1552" t="s">
        <v>15</v>
      </c>
    </row>
    <row r="1553" spans="1:6">
      <c r="A1553">
        <v>675</v>
      </c>
      <c r="B1553">
        <v>6560</v>
      </c>
      <c r="C1553" t="s">
        <v>75</v>
      </c>
      <c r="D1553" s="6">
        <f>VLOOKUP(A1553,'base (2)'!$A$3:$R$999,16)</f>
        <v>971.375</v>
      </c>
      <c r="E1553" t="str">
        <f>VLOOKUP(A1553,'base (2)'!$A$3:$R$999,18)</f>
        <v>7. &gt;$500 &lt;$1K</v>
      </c>
      <c r="F1553" t="s">
        <v>15</v>
      </c>
    </row>
    <row r="1554" spans="1:6">
      <c r="A1554">
        <v>675</v>
      </c>
      <c r="B1554">
        <v>17070</v>
      </c>
      <c r="C1554" t="s">
        <v>75</v>
      </c>
      <c r="D1554" s="6">
        <f>VLOOKUP(A1554,'base (2)'!$A$3:$R$999,16)</f>
        <v>971.375</v>
      </c>
      <c r="E1554" t="str">
        <f>VLOOKUP(A1554,'base (2)'!$A$3:$R$999,18)</f>
        <v>7. &gt;$500 &lt;$1K</v>
      </c>
      <c r="F1554" t="s">
        <v>15</v>
      </c>
    </row>
    <row r="1555" spans="1:6">
      <c r="A1555">
        <v>675</v>
      </c>
      <c r="B1555">
        <v>15719</v>
      </c>
      <c r="C1555" t="s">
        <v>75</v>
      </c>
      <c r="D1555" s="6">
        <f>VLOOKUP(A1555,'base (2)'!$A$3:$R$999,16)</f>
        <v>971.375</v>
      </c>
      <c r="E1555" t="str">
        <f>VLOOKUP(A1555,'base (2)'!$A$3:$R$999,18)</f>
        <v>7. &gt;$500 &lt;$1K</v>
      </c>
      <c r="F1555" t="s">
        <v>15</v>
      </c>
    </row>
    <row r="1556" spans="1:6">
      <c r="A1556">
        <v>675</v>
      </c>
      <c r="B1556">
        <v>15297</v>
      </c>
      <c r="C1556" t="s">
        <v>76</v>
      </c>
      <c r="D1556" s="6">
        <f>VLOOKUP(A1556,'base (2)'!$A$3:$R$999,16)</f>
        <v>971.375</v>
      </c>
      <c r="E1556" t="str">
        <f>VLOOKUP(A1556,'base (2)'!$A$3:$R$999,18)</f>
        <v>7. &gt;$500 &lt;$1K</v>
      </c>
      <c r="F1556" t="s">
        <v>15</v>
      </c>
    </row>
    <row r="1557" spans="1:6">
      <c r="A1557">
        <v>675</v>
      </c>
      <c r="B1557">
        <v>14281</v>
      </c>
      <c r="C1557" t="s">
        <v>76</v>
      </c>
      <c r="D1557" s="6">
        <f>VLOOKUP(A1557,'base (2)'!$A$3:$R$999,16)</f>
        <v>971.375</v>
      </c>
      <c r="E1557" t="str">
        <f>VLOOKUP(A1557,'base (2)'!$A$3:$R$999,18)</f>
        <v>7. &gt;$500 &lt;$1K</v>
      </c>
      <c r="F1557" t="s">
        <v>15</v>
      </c>
    </row>
    <row r="1558" spans="1:6">
      <c r="A1558">
        <v>675</v>
      </c>
      <c r="B1558">
        <v>12467</v>
      </c>
      <c r="C1558" t="s">
        <v>78</v>
      </c>
      <c r="D1558" s="6">
        <f>VLOOKUP(A1558,'base (2)'!$A$3:$R$999,16)</f>
        <v>971.375</v>
      </c>
      <c r="E1558" t="str">
        <f>VLOOKUP(A1558,'base (2)'!$A$3:$R$999,18)</f>
        <v>7. &gt;$500 &lt;$1K</v>
      </c>
      <c r="F1558" t="s">
        <v>15</v>
      </c>
    </row>
    <row r="1559" spans="1:6">
      <c r="A1559">
        <v>675</v>
      </c>
      <c r="B1559">
        <v>14513</v>
      </c>
      <c r="C1559" t="s">
        <v>78</v>
      </c>
      <c r="D1559" s="6">
        <f>VLOOKUP(A1559,'base (2)'!$A$3:$R$999,16)</f>
        <v>971.375</v>
      </c>
      <c r="E1559" t="str">
        <f>VLOOKUP(A1559,'base (2)'!$A$3:$R$999,18)</f>
        <v>7. &gt;$500 &lt;$1K</v>
      </c>
      <c r="F1559" t="s">
        <v>15</v>
      </c>
    </row>
    <row r="1560" spans="1:6">
      <c r="A1560">
        <v>675</v>
      </c>
      <c r="B1560">
        <v>10779</v>
      </c>
      <c r="C1560" t="s">
        <v>79</v>
      </c>
      <c r="D1560" s="6">
        <f>VLOOKUP(A1560,'base (2)'!$A$3:$R$999,16)</f>
        <v>971.375</v>
      </c>
      <c r="E1560" t="str">
        <f>VLOOKUP(A1560,'base (2)'!$A$3:$R$999,18)</f>
        <v>7. &gt;$500 &lt;$1K</v>
      </c>
      <c r="F1560" t="s">
        <v>15</v>
      </c>
    </row>
    <row r="1561" spans="1:6">
      <c r="A1561">
        <v>675</v>
      </c>
      <c r="B1561">
        <v>13031</v>
      </c>
      <c r="C1561" t="s">
        <v>79</v>
      </c>
      <c r="D1561" s="6">
        <f>VLOOKUP(A1561,'base (2)'!$A$3:$R$999,16)</f>
        <v>971.375</v>
      </c>
      <c r="E1561" t="str">
        <f>VLOOKUP(A1561,'base (2)'!$A$3:$R$999,18)</f>
        <v>7. &gt;$500 &lt;$1K</v>
      </c>
      <c r="F1561" t="s">
        <v>15</v>
      </c>
    </row>
    <row r="1562" spans="1:6">
      <c r="A1562">
        <v>675</v>
      </c>
      <c r="B1562">
        <v>17330</v>
      </c>
      <c r="C1562" t="s">
        <v>80</v>
      </c>
      <c r="D1562" s="6">
        <f>VLOOKUP(A1562,'base (2)'!$A$3:$R$999,16)</f>
        <v>971.375</v>
      </c>
      <c r="E1562" t="str">
        <f>VLOOKUP(A1562,'base (2)'!$A$3:$R$999,18)</f>
        <v>7. &gt;$500 &lt;$1K</v>
      </c>
      <c r="F1562" t="s">
        <v>15</v>
      </c>
    </row>
    <row r="1563" spans="1:6">
      <c r="A1563">
        <v>675</v>
      </c>
      <c r="B1563">
        <v>5578</v>
      </c>
      <c r="C1563" t="s">
        <v>80</v>
      </c>
      <c r="D1563" s="6">
        <f>VLOOKUP(A1563,'base (2)'!$A$3:$R$999,16)</f>
        <v>971.375</v>
      </c>
      <c r="E1563" t="str">
        <f>VLOOKUP(A1563,'base (2)'!$A$3:$R$999,18)</f>
        <v>7. &gt;$500 &lt;$1K</v>
      </c>
      <c r="F1563" t="s">
        <v>15</v>
      </c>
    </row>
    <row r="1564" spans="1:6">
      <c r="A1564">
        <v>675</v>
      </c>
      <c r="B1564">
        <v>5332</v>
      </c>
      <c r="C1564" t="s">
        <v>80</v>
      </c>
      <c r="D1564" s="6">
        <f>VLOOKUP(A1564,'base (2)'!$A$3:$R$999,16)</f>
        <v>971.375</v>
      </c>
      <c r="E1564" t="str">
        <f>VLOOKUP(A1564,'base (2)'!$A$3:$R$999,18)</f>
        <v>7. &gt;$500 &lt;$1K</v>
      </c>
      <c r="F1564" t="s">
        <v>15</v>
      </c>
    </row>
    <row r="1565" spans="1:6">
      <c r="A1565">
        <v>675</v>
      </c>
      <c r="B1565">
        <v>8720</v>
      </c>
      <c r="C1565" t="s">
        <v>81</v>
      </c>
      <c r="D1565" s="6">
        <f>VLOOKUP(A1565,'base (2)'!$A$3:$R$999,16)</f>
        <v>971.375</v>
      </c>
      <c r="E1565" t="str">
        <f>VLOOKUP(A1565,'base (2)'!$A$3:$R$999,18)</f>
        <v>7. &gt;$500 &lt;$1K</v>
      </c>
      <c r="F1565" t="s">
        <v>15</v>
      </c>
    </row>
    <row r="1566" spans="1:6">
      <c r="A1566">
        <v>676</v>
      </c>
      <c r="B1566">
        <v>15061</v>
      </c>
      <c r="C1566" t="s">
        <v>74</v>
      </c>
      <c r="D1566" s="6">
        <f>VLOOKUP(A1566,'base (2)'!$A$3:$R$999,16)</f>
        <v>964.55833333333317</v>
      </c>
      <c r="E1566" t="str">
        <f>VLOOKUP(A1566,'base (2)'!$A$3:$R$999,18)</f>
        <v>7. &gt;$500 &lt;$1K</v>
      </c>
      <c r="F1566" t="s">
        <v>15</v>
      </c>
    </row>
    <row r="1567" spans="1:6">
      <c r="A1567">
        <v>676</v>
      </c>
      <c r="B1567">
        <v>12167</v>
      </c>
      <c r="C1567" t="s">
        <v>74</v>
      </c>
      <c r="D1567" s="6">
        <f>VLOOKUP(A1567,'base (2)'!$A$3:$R$999,16)</f>
        <v>964.55833333333317</v>
      </c>
      <c r="E1567" t="str">
        <f>VLOOKUP(A1567,'base (2)'!$A$3:$R$999,18)</f>
        <v>7. &gt;$500 &lt;$1K</v>
      </c>
      <c r="F1567" t="s">
        <v>15</v>
      </c>
    </row>
    <row r="1568" spans="1:6">
      <c r="A1568">
        <v>676</v>
      </c>
      <c r="B1568">
        <v>12449</v>
      </c>
      <c r="C1568" t="s">
        <v>74</v>
      </c>
      <c r="D1568" s="6">
        <f>VLOOKUP(A1568,'base (2)'!$A$3:$R$999,16)</f>
        <v>964.55833333333317</v>
      </c>
      <c r="E1568" t="str">
        <f>VLOOKUP(A1568,'base (2)'!$A$3:$R$999,18)</f>
        <v>7. &gt;$500 &lt;$1K</v>
      </c>
      <c r="F1568" t="s">
        <v>15</v>
      </c>
    </row>
    <row r="1569" spans="1:6">
      <c r="A1569">
        <v>676</v>
      </c>
      <c r="B1569">
        <v>7453</v>
      </c>
      <c r="C1569" t="s">
        <v>74</v>
      </c>
      <c r="D1569" s="6">
        <f>VLOOKUP(A1569,'base (2)'!$A$3:$R$999,16)</f>
        <v>964.55833333333317</v>
      </c>
      <c r="E1569" t="str">
        <f>VLOOKUP(A1569,'base (2)'!$A$3:$R$999,18)</f>
        <v>7. &gt;$500 &lt;$1K</v>
      </c>
      <c r="F1569" t="s">
        <v>15</v>
      </c>
    </row>
    <row r="1570" spans="1:6">
      <c r="A1570">
        <v>676</v>
      </c>
      <c r="B1570">
        <v>7391</v>
      </c>
      <c r="C1570" t="s">
        <v>74</v>
      </c>
      <c r="D1570" s="6">
        <f>VLOOKUP(A1570,'base (2)'!$A$3:$R$999,16)</f>
        <v>964.55833333333317</v>
      </c>
      <c r="E1570" t="str">
        <f>VLOOKUP(A1570,'base (2)'!$A$3:$R$999,18)</f>
        <v>7. &gt;$500 &lt;$1K</v>
      </c>
      <c r="F1570" t="s">
        <v>15</v>
      </c>
    </row>
    <row r="1571" spans="1:6">
      <c r="A1571">
        <v>676</v>
      </c>
      <c r="B1571">
        <v>15683</v>
      </c>
      <c r="C1571" t="s">
        <v>74</v>
      </c>
      <c r="D1571" s="6">
        <f>VLOOKUP(A1571,'base (2)'!$A$3:$R$999,16)</f>
        <v>964.55833333333317</v>
      </c>
      <c r="E1571" t="str">
        <f>VLOOKUP(A1571,'base (2)'!$A$3:$R$999,18)</f>
        <v>7. &gt;$500 &lt;$1K</v>
      </c>
      <c r="F1571" t="s">
        <v>15</v>
      </c>
    </row>
    <row r="1572" spans="1:6">
      <c r="A1572">
        <v>676</v>
      </c>
      <c r="B1572">
        <v>12724</v>
      </c>
      <c r="C1572" t="s">
        <v>75</v>
      </c>
      <c r="D1572" s="6">
        <f>VLOOKUP(A1572,'base (2)'!$A$3:$R$999,16)</f>
        <v>964.55833333333317</v>
      </c>
      <c r="E1572" t="str">
        <f>VLOOKUP(A1572,'base (2)'!$A$3:$R$999,18)</f>
        <v>7. &gt;$500 &lt;$1K</v>
      </c>
      <c r="F1572" t="s">
        <v>15</v>
      </c>
    </row>
    <row r="1573" spans="1:6">
      <c r="A1573">
        <v>676</v>
      </c>
      <c r="B1573">
        <v>7117</v>
      </c>
      <c r="C1573" t="s">
        <v>79</v>
      </c>
      <c r="D1573" s="6">
        <f>VLOOKUP(A1573,'base (2)'!$A$3:$R$999,16)</f>
        <v>964.55833333333317</v>
      </c>
      <c r="E1573" t="str">
        <f>VLOOKUP(A1573,'base (2)'!$A$3:$R$999,18)</f>
        <v>7. &gt;$500 &lt;$1K</v>
      </c>
      <c r="F1573" t="s">
        <v>15</v>
      </c>
    </row>
    <row r="1574" spans="1:6">
      <c r="A1574">
        <v>676</v>
      </c>
      <c r="B1574">
        <v>9217</v>
      </c>
      <c r="C1574" t="s">
        <v>80</v>
      </c>
      <c r="D1574" s="6">
        <f>VLOOKUP(A1574,'base (2)'!$A$3:$R$999,16)</f>
        <v>964.55833333333317</v>
      </c>
      <c r="E1574" t="str">
        <f>VLOOKUP(A1574,'base (2)'!$A$3:$R$999,18)</f>
        <v>7. &gt;$500 &lt;$1K</v>
      </c>
      <c r="F1574" t="s">
        <v>15</v>
      </c>
    </row>
    <row r="1575" spans="1:6">
      <c r="A1575">
        <v>676</v>
      </c>
      <c r="B1575">
        <v>13868</v>
      </c>
      <c r="C1575" t="s">
        <v>78</v>
      </c>
      <c r="D1575" s="6">
        <f>VLOOKUP(A1575,'base (2)'!$A$3:$R$999,16)</f>
        <v>964.55833333333317</v>
      </c>
      <c r="E1575" t="str">
        <f>VLOOKUP(A1575,'base (2)'!$A$3:$R$999,18)</f>
        <v>7. &gt;$500 &lt;$1K</v>
      </c>
      <c r="F1575" t="s">
        <v>15</v>
      </c>
    </row>
    <row r="1576" spans="1:6">
      <c r="A1576">
        <v>676</v>
      </c>
      <c r="B1576">
        <v>17052</v>
      </c>
      <c r="C1576" t="s">
        <v>78</v>
      </c>
      <c r="D1576" s="6">
        <f>VLOOKUP(A1576,'base (2)'!$A$3:$R$999,16)</f>
        <v>964.55833333333317</v>
      </c>
      <c r="E1576" t="str">
        <f>VLOOKUP(A1576,'base (2)'!$A$3:$R$999,18)</f>
        <v>7. &gt;$500 &lt;$1K</v>
      </c>
      <c r="F1576" t="s">
        <v>15</v>
      </c>
    </row>
    <row r="1577" spans="1:6">
      <c r="A1577">
        <v>677</v>
      </c>
      <c r="B1577">
        <v>5531</v>
      </c>
      <c r="C1577" t="s">
        <v>74</v>
      </c>
      <c r="D1577" s="6">
        <f>VLOOKUP(A1577,'base (2)'!$A$3:$R$999,16)</f>
        <v>955.99999999999989</v>
      </c>
      <c r="E1577" t="str">
        <f>VLOOKUP(A1577,'base (2)'!$A$3:$R$999,18)</f>
        <v>7. &gt;$500 &lt;$1K</v>
      </c>
      <c r="F1577" t="s">
        <v>11</v>
      </c>
    </row>
    <row r="1578" spans="1:6">
      <c r="A1578">
        <v>677</v>
      </c>
      <c r="B1578">
        <v>16450</v>
      </c>
      <c r="C1578" t="s">
        <v>75</v>
      </c>
      <c r="D1578" s="6">
        <f>VLOOKUP(A1578,'base (2)'!$A$3:$R$999,16)</f>
        <v>955.99999999999989</v>
      </c>
      <c r="E1578" t="str">
        <f>VLOOKUP(A1578,'base (2)'!$A$3:$R$999,18)</f>
        <v>7. &gt;$500 &lt;$1K</v>
      </c>
      <c r="F1578" t="s">
        <v>11</v>
      </c>
    </row>
    <row r="1579" spans="1:6">
      <c r="A1579">
        <v>677</v>
      </c>
      <c r="B1579">
        <v>5720</v>
      </c>
      <c r="C1579" t="s">
        <v>75</v>
      </c>
      <c r="D1579" s="6">
        <f>VLOOKUP(A1579,'base (2)'!$A$3:$R$999,16)</f>
        <v>955.99999999999989</v>
      </c>
      <c r="E1579" t="str">
        <f>VLOOKUP(A1579,'base (2)'!$A$3:$R$999,18)</f>
        <v>7. &gt;$500 &lt;$1K</v>
      </c>
      <c r="F1579" t="s">
        <v>11</v>
      </c>
    </row>
    <row r="1580" spans="1:6">
      <c r="A1580">
        <v>677</v>
      </c>
      <c r="B1580">
        <v>12325</v>
      </c>
      <c r="C1580" t="s">
        <v>76</v>
      </c>
      <c r="D1580" s="6">
        <f>VLOOKUP(A1580,'base (2)'!$A$3:$R$999,16)</f>
        <v>955.99999999999989</v>
      </c>
      <c r="E1580" t="str">
        <f>VLOOKUP(A1580,'base (2)'!$A$3:$R$999,18)</f>
        <v>7. &gt;$500 &lt;$1K</v>
      </c>
      <c r="F1580" t="s">
        <v>11</v>
      </c>
    </row>
    <row r="1581" spans="1:6">
      <c r="A1581">
        <v>677</v>
      </c>
      <c r="B1581">
        <v>13982</v>
      </c>
      <c r="C1581" t="s">
        <v>76</v>
      </c>
      <c r="D1581" s="6">
        <f>VLOOKUP(A1581,'base (2)'!$A$3:$R$999,16)</f>
        <v>955.99999999999989</v>
      </c>
      <c r="E1581" t="str">
        <f>VLOOKUP(A1581,'base (2)'!$A$3:$R$999,18)</f>
        <v>7. &gt;$500 &lt;$1K</v>
      </c>
      <c r="F1581" t="s">
        <v>11</v>
      </c>
    </row>
    <row r="1582" spans="1:6">
      <c r="A1582">
        <v>677</v>
      </c>
      <c r="B1582">
        <v>15202</v>
      </c>
      <c r="C1582" t="s">
        <v>77</v>
      </c>
      <c r="D1582" s="6">
        <f>VLOOKUP(A1582,'base (2)'!$A$3:$R$999,16)</f>
        <v>955.99999999999989</v>
      </c>
      <c r="E1582" t="str">
        <f>VLOOKUP(A1582,'base (2)'!$A$3:$R$999,18)</f>
        <v>7. &gt;$500 &lt;$1K</v>
      </c>
      <c r="F1582" t="s">
        <v>11</v>
      </c>
    </row>
    <row r="1583" spans="1:6">
      <c r="A1583">
        <v>677</v>
      </c>
      <c r="B1583">
        <v>7781</v>
      </c>
      <c r="C1583" t="s">
        <v>77</v>
      </c>
      <c r="D1583" s="6">
        <f>VLOOKUP(A1583,'base (2)'!$A$3:$R$999,16)</f>
        <v>955.99999999999989</v>
      </c>
      <c r="E1583" t="str">
        <f>VLOOKUP(A1583,'base (2)'!$A$3:$R$999,18)</f>
        <v>7. &gt;$500 &lt;$1K</v>
      </c>
      <c r="F1583" t="s">
        <v>11</v>
      </c>
    </row>
    <row r="1584" spans="1:6">
      <c r="A1584">
        <v>677</v>
      </c>
      <c r="B1584">
        <v>11970</v>
      </c>
      <c r="C1584" t="s">
        <v>79</v>
      </c>
      <c r="D1584" s="6">
        <f>VLOOKUP(A1584,'base (2)'!$A$3:$R$999,16)</f>
        <v>955.99999999999989</v>
      </c>
      <c r="E1584" t="str">
        <f>VLOOKUP(A1584,'base (2)'!$A$3:$R$999,18)</f>
        <v>7. &gt;$500 &lt;$1K</v>
      </c>
      <c r="F1584" t="s">
        <v>11</v>
      </c>
    </row>
    <row r="1585" spans="1:6">
      <c r="A1585">
        <v>677</v>
      </c>
      <c r="B1585">
        <v>5196</v>
      </c>
      <c r="C1585" t="s">
        <v>79</v>
      </c>
      <c r="D1585" s="6">
        <f>VLOOKUP(A1585,'base (2)'!$A$3:$R$999,16)</f>
        <v>955.99999999999989</v>
      </c>
      <c r="E1585" t="str">
        <f>VLOOKUP(A1585,'base (2)'!$A$3:$R$999,18)</f>
        <v>7. &gt;$500 &lt;$1K</v>
      </c>
      <c r="F1585" t="s">
        <v>11</v>
      </c>
    </row>
    <row r="1586" spans="1:6">
      <c r="A1586">
        <v>677</v>
      </c>
      <c r="B1586">
        <v>16302</v>
      </c>
      <c r="C1586" t="s">
        <v>80</v>
      </c>
      <c r="D1586" s="6">
        <f>VLOOKUP(A1586,'base (2)'!$A$3:$R$999,16)</f>
        <v>955.99999999999989</v>
      </c>
      <c r="E1586" t="str">
        <f>VLOOKUP(A1586,'base (2)'!$A$3:$R$999,18)</f>
        <v>7. &gt;$500 &lt;$1K</v>
      </c>
      <c r="F1586" t="s">
        <v>11</v>
      </c>
    </row>
    <row r="1587" spans="1:6">
      <c r="A1587">
        <v>678</v>
      </c>
      <c r="B1587">
        <v>4364</v>
      </c>
      <c r="C1587" t="s">
        <v>74</v>
      </c>
      <c r="D1587" s="6">
        <f>VLOOKUP(A1587,'base (2)'!$A$3:$R$999,16)</f>
        <v>954.33333333333326</v>
      </c>
      <c r="E1587" t="str">
        <f>VLOOKUP(A1587,'base (2)'!$A$3:$R$999,18)</f>
        <v>7. &gt;$500 &lt;$1K</v>
      </c>
      <c r="F1587" t="s">
        <v>15</v>
      </c>
    </row>
    <row r="1588" spans="1:6">
      <c r="A1588">
        <v>678</v>
      </c>
      <c r="B1588">
        <v>5001</v>
      </c>
      <c r="C1588" t="s">
        <v>74</v>
      </c>
      <c r="D1588" s="6">
        <f>VLOOKUP(A1588,'base (2)'!$A$3:$R$999,16)</f>
        <v>954.33333333333326</v>
      </c>
      <c r="E1588" t="str">
        <f>VLOOKUP(A1588,'base (2)'!$A$3:$R$999,18)</f>
        <v>7. &gt;$500 &lt;$1K</v>
      </c>
      <c r="F1588" t="s">
        <v>15</v>
      </c>
    </row>
    <row r="1589" spans="1:6">
      <c r="A1589">
        <v>678</v>
      </c>
      <c r="B1589">
        <v>9123</v>
      </c>
      <c r="C1589" t="s">
        <v>74</v>
      </c>
      <c r="D1589" s="6">
        <f>VLOOKUP(A1589,'base (2)'!$A$3:$R$999,16)</f>
        <v>954.33333333333326</v>
      </c>
      <c r="E1589" t="str">
        <f>VLOOKUP(A1589,'base (2)'!$A$3:$R$999,18)</f>
        <v>7. &gt;$500 &lt;$1K</v>
      </c>
      <c r="F1589" t="s">
        <v>15</v>
      </c>
    </row>
    <row r="1590" spans="1:6">
      <c r="A1590">
        <v>678</v>
      </c>
      <c r="B1590">
        <v>16594</v>
      </c>
      <c r="C1590" t="s">
        <v>75</v>
      </c>
      <c r="D1590" s="6">
        <f>VLOOKUP(A1590,'base (2)'!$A$3:$R$999,16)</f>
        <v>954.33333333333326</v>
      </c>
      <c r="E1590" t="str">
        <f>VLOOKUP(A1590,'base (2)'!$A$3:$R$999,18)</f>
        <v>7. &gt;$500 &lt;$1K</v>
      </c>
      <c r="F1590" t="s">
        <v>15</v>
      </c>
    </row>
    <row r="1591" spans="1:6">
      <c r="A1591">
        <v>678</v>
      </c>
      <c r="B1591">
        <v>10113</v>
      </c>
      <c r="C1591" t="s">
        <v>75</v>
      </c>
      <c r="D1591" s="6">
        <f>VLOOKUP(A1591,'base (2)'!$A$3:$R$999,16)</f>
        <v>954.33333333333326</v>
      </c>
      <c r="E1591" t="str">
        <f>VLOOKUP(A1591,'base (2)'!$A$3:$R$999,18)</f>
        <v>7. &gt;$500 &lt;$1K</v>
      </c>
      <c r="F1591" t="s">
        <v>15</v>
      </c>
    </row>
    <row r="1592" spans="1:6">
      <c r="A1592">
        <v>678</v>
      </c>
      <c r="B1592">
        <v>13547</v>
      </c>
      <c r="C1592" t="s">
        <v>75</v>
      </c>
      <c r="D1592" s="6">
        <f>VLOOKUP(A1592,'base (2)'!$A$3:$R$999,16)</f>
        <v>954.33333333333326</v>
      </c>
      <c r="E1592" t="str">
        <f>VLOOKUP(A1592,'base (2)'!$A$3:$R$999,18)</f>
        <v>7. &gt;$500 &lt;$1K</v>
      </c>
      <c r="F1592" t="s">
        <v>15</v>
      </c>
    </row>
    <row r="1593" spans="1:6">
      <c r="A1593">
        <v>678</v>
      </c>
      <c r="B1593">
        <v>8587</v>
      </c>
      <c r="C1593" t="s">
        <v>76</v>
      </c>
      <c r="D1593" s="6">
        <f>VLOOKUP(A1593,'base (2)'!$A$3:$R$999,16)</f>
        <v>954.33333333333326</v>
      </c>
      <c r="E1593" t="str">
        <f>VLOOKUP(A1593,'base (2)'!$A$3:$R$999,18)</f>
        <v>7. &gt;$500 &lt;$1K</v>
      </c>
      <c r="F1593" t="s">
        <v>15</v>
      </c>
    </row>
    <row r="1594" spans="1:6">
      <c r="A1594">
        <v>678</v>
      </c>
      <c r="B1594">
        <v>10710</v>
      </c>
      <c r="C1594" t="s">
        <v>76</v>
      </c>
      <c r="D1594" s="6">
        <f>VLOOKUP(A1594,'base (2)'!$A$3:$R$999,16)</f>
        <v>954.33333333333326</v>
      </c>
      <c r="E1594" t="str">
        <f>VLOOKUP(A1594,'base (2)'!$A$3:$R$999,18)</f>
        <v>7. &gt;$500 &lt;$1K</v>
      </c>
      <c r="F1594" t="s">
        <v>15</v>
      </c>
    </row>
    <row r="1595" spans="1:6">
      <c r="A1595">
        <v>678</v>
      </c>
      <c r="B1595">
        <v>7316</v>
      </c>
      <c r="C1595" t="s">
        <v>78</v>
      </c>
      <c r="D1595" s="6">
        <f>VLOOKUP(A1595,'base (2)'!$A$3:$R$999,16)</f>
        <v>954.33333333333326</v>
      </c>
      <c r="E1595" t="str">
        <f>VLOOKUP(A1595,'base (2)'!$A$3:$R$999,18)</f>
        <v>7. &gt;$500 &lt;$1K</v>
      </c>
      <c r="F1595" t="s">
        <v>15</v>
      </c>
    </row>
    <row r="1596" spans="1:6">
      <c r="A1596">
        <v>678</v>
      </c>
      <c r="B1596">
        <v>14313</v>
      </c>
      <c r="C1596" t="s">
        <v>80</v>
      </c>
      <c r="D1596" s="6">
        <f>VLOOKUP(A1596,'base (2)'!$A$3:$R$999,16)</f>
        <v>954.33333333333326</v>
      </c>
      <c r="E1596" t="str">
        <f>VLOOKUP(A1596,'base (2)'!$A$3:$R$999,18)</f>
        <v>7. &gt;$500 &lt;$1K</v>
      </c>
      <c r="F1596" t="s">
        <v>15</v>
      </c>
    </row>
    <row r="1597" spans="1:6">
      <c r="A1597">
        <v>678</v>
      </c>
      <c r="B1597">
        <v>7038</v>
      </c>
      <c r="C1597" t="s">
        <v>78</v>
      </c>
      <c r="D1597" s="6">
        <f>VLOOKUP(A1597,'base (2)'!$A$3:$R$999,16)</f>
        <v>954.33333333333326</v>
      </c>
      <c r="E1597" t="str">
        <f>VLOOKUP(A1597,'base (2)'!$A$3:$R$999,18)</f>
        <v>7. &gt;$500 &lt;$1K</v>
      </c>
      <c r="F1597" t="s">
        <v>15</v>
      </c>
    </row>
    <row r="1598" spans="1:6">
      <c r="A1598">
        <v>679</v>
      </c>
      <c r="B1598">
        <v>8047</v>
      </c>
      <c r="C1598" t="s">
        <v>75</v>
      </c>
      <c r="D1598" s="6">
        <f>VLOOKUP(A1598,'base (2)'!$A$3:$R$999,16)</f>
        <v>949.2208333333333</v>
      </c>
      <c r="E1598" t="str">
        <f>VLOOKUP(A1598,'base (2)'!$A$3:$R$999,18)</f>
        <v>7. &gt;$500 &lt;$1K</v>
      </c>
      <c r="F1598" t="s">
        <v>15</v>
      </c>
    </row>
    <row r="1599" spans="1:6">
      <c r="A1599">
        <v>679</v>
      </c>
      <c r="B1599">
        <v>9444</v>
      </c>
      <c r="C1599" t="s">
        <v>77</v>
      </c>
      <c r="D1599" s="6">
        <f>VLOOKUP(A1599,'base (2)'!$A$3:$R$999,16)</f>
        <v>949.2208333333333</v>
      </c>
      <c r="E1599" t="str">
        <f>VLOOKUP(A1599,'base (2)'!$A$3:$R$999,18)</f>
        <v>7. &gt;$500 &lt;$1K</v>
      </c>
      <c r="F1599" t="s">
        <v>15</v>
      </c>
    </row>
    <row r="1600" spans="1:6">
      <c r="A1600">
        <v>679</v>
      </c>
      <c r="B1600">
        <v>8350</v>
      </c>
      <c r="C1600" t="s">
        <v>78</v>
      </c>
      <c r="D1600" s="6">
        <f>VLOOKUP(A1600,'base (2)'!$A$3:$R$999,16)</f>
        <v>949.2208333333333</v>
      </c>
      <c r="E1600" t="str">
        <f>VLOOKUP(A1600,'base (2)'!$A$3:$R$999,18)</f>
        <v>7. &gt;$500 &lt;$1K</v>
      </c>
      <c r="F1600" t="s">
        <v>15</v>
      </c>
    </row>
    <row r="1601" spans="1:6">
      <c r="A1601">
        <v>679</v>
      </c>
      <c r="B1601">
        <v>7184</v>
      </c>
      <c r="C1601" t="s">
        <v>78</v>
      </c>
      <c r="D1601" s="6">
        <f>VLOOKUP(A1601,'base (2)'!$A$3:$R$999,16)</f>
        <v>949.2208333333333</v>
      </c>
      <c r="E1601" t="str">
        <f>VLOOKUP(A1601,'base (2)'!$A$3:$R$999,18)</f>
        <v>7. &gt;$500 &lt;$1K</v>
      </c>
      <c r="F1601" t="s">
        <v>15</v>
      </c>
    </row>
    <row r="1602" spans="1:6">
      <c r="A1602">
        <v>679</v>
      </c>
      <c r="B1602">
        <v>6622</v>
      </c>
      <c r="C1602" t="s">
        <v>80</v>
      </c>
      <c r="D1602" s="6">
        <f>VLOOKUP(A1602,'base (2)'!$A$3:$R$999,16)</f>
        <v>949.2208333333333</v>
      </c>
      <c r="E1602" t="str">
        <f>VLOOKUP(A1602,'base (2)'!$A$3:$R$999,18)</f>
        <v>7. &gt;$500 &lt;$1K</v>
      </c>
      <c r="F1602" t="s">
        <v>15</v>
      </c>
    </row>
    <row r="1603" spans="1:6">
      <c r="A1603">
        <v>679</v>
      </c>
      <c r="B1603">
        <v>15176</v>
      </c>
      <c r="C1603" t="s">
        <v>78</v>
      </c>
      <c r="D1603" s="6">
        <f>VLOOKUP(A1603,'base (2)'!$A$3:$R$999,16)</f>
        <v>949.2208333333333</v>
      </c>
      <c r="E1603" t="str">
        <f>VLOOKUP(A1603,'base (2)'!$A$3:$R$999,18)</f>
        <v>7. &gt;$500 &lt;$1K</v>
      </c>
      <c r="F1603" t="s">
        <v>15</v>
      </c>
    </row>
    <row r="1604" spans="1:6">
      <c r="A1604">
        <v>680</v>
      </c>
      <c r="B1604">
        <v>8485</v>
      </c>
      <c r="C1604" t="s">
        <v>74</v>
      </c>
      <c r="D1604" s="6">
        <f>VLOOKUP(A1604,'base (2)'!$A$3:$R$999,16)</f>
        <v>940.7</v>
      </c>
      <c r="E1604" t="str">
        <f>VLOOKUP(A1604,'base (2)'!$A$3:$R$999,18)</f>
        <v>7. &gt;$500 &lt;$1K</v>
      </c>
      <c r="F1604" t="s">
        <v>15</v>
      </c>
    </row>
    <row r="1605" spans="1:6">
      <c r="A1605">
        <v>680</v>
      </c>
      <c r="B1605">
        <v>10196</v>
      </c>
      <c r="C1605" t="s">
        <v>74</v>
      </c>
      <c r="D1605" s="6">
        <f>VLOOKUP(A1605,'base (2)'!$A$3:$R$999,16)</f>
        <v>940.7</v>
      </c>
      <c r="E1605" t="str">
        <f>VLOOKUP(A1605,'base (2)'!$A$3:$R$999,18)</f>
        <v>7. &gt;$500 &lt;$1K</v>
      </c>
      <c r="F1605" t="s">
        <v>15</v>
      </c>
    </row>
    <row r="1606" spans="1:6">
      <c r="A1606">
        <v>680</v>
      </c>
      <c r="B1606">
        <v>8805</v>
      </c>
      <c r="C1606" t="s">
        <v>79</v>
      </c>
      <c r="D1606" s="6">
        <f>VLOOKUP(A1606,'base (2)'!$A$3:$R$999,16)</f>
        <v>940.7</v>
      </c>
      <c r="E1606" t="str">
        <f>VLOOKUP(A1606,'base (2)'!$A$3:$R$999,18)</f>
        <v>7. &gt;$500 &lt;$1K</v>
      </c>
      <c r="F1606" t="s">
        <v>15</v>
      </c>
    </row>
    <row r="1607" spans="1:6">
      <c r="A1607">
        <v>680</v>
      </c>
      <c r="B1607">
        <v>13497</v>
      </c>
      <c r="C1607" t="s">
        <v>80</v>
      </c>
      <c r="D1607" s="6">
        <f>VLOOKUP(A1607,'base (2)'!$A$3:$R$999,16)</f>
        <v>940.7</v>
      </c>
      <c r="E1607" t="str">
        <f>VLOOKUP(A1607,'base (2)'!$A$3:$R$999,18)</f>
        <v>7. &gt;$500 &lt;$1K</v>
      </c>
      <c r="F1607" t="s">
        <v>15</v>
      </c>
    </row>
    <row r="1608" spans="1:6">
      <c r="A1608">
        <v>681</v>
      </c>
      <c r="B1608">
        <v>14914</v>
      </c>
      <c r="C1608" t="s">
        <v>74</v>
      </c>
      <c r="D1608" s="6">
        <f>VLOOKUP(A1608,'base (2)'!$A$3:$R$999,16)</f>
        <v>940.7</v>
      </c>
      <c r="E1608" t="str">
        <f>VLOOKUP(A1608,'base (2)'!$A$3:$R$999,18)</f>
        <v>7. &gt;$500 &lt;$1K</v>
      </c>
      <c r="F1608" t="s">
        <v>15</v>
      </c>
    </row>
    <row r="1609" spans="1:6">
      <c r="A1609">
        <v>681</v>
      </c>
      <c r="B1609">
        <v>15708</v>
      </c>
      <c r="C1609" t="s">
        <v>76</v>
      </c>
      <c r="D1609" s="6">
        <f>VLOOKUP(A1609,'base (2)'!$A$3:$R$999,16)</f>
        <v>940.7</v>
      </c>
      <c r="E1609" t="str">
        <f>VLOOKUP(A1609,'base (2)'!$A$3:$R$999,18)</f>
        <v>7. &gt;$500 &lt;$1K</v>
      </c>
      <c r="F1609" t="s">
        <v>15</v>
      </c>
    </row>
    <row r="1610" spans="1:6">
      <c r="A1610">
        <v>681</v>
      </c>
      <c r="B1610">
        <v>17105</v>
      </c>
      <c r="C1610" t="s">
        <v>77</v>
      </c>
      <c r="D1610" s="6">
        <f>VLOOKUP(A1610,'base (2)'!$A$3:$R$999,16)</f>
        <v>940.7</v>
      </c>
      <c r="E1610" t="str">
        <f>VLOOKUP(A1610,'base (2)'!$A$3:$R$999,18)</f>
        <v>7. &gt;$500 &lt;$1K</v>
      </c>
      <c r="F1610" t="s">
        <v>15</v>
      </c>
    </row>
    <row r="1611" spans="1:6">
      <c r="A1611">
        <v>681</v>
      </c>
      <c r="B1611">
        <v>14268</v>
      </c>
      <c r="C1611" t="s">
        <v>78</v>
      </c>
      <c r="D1611" s="6">
        <f>VLOOKUP(A1611,'base (2)'!$A$3:$R$999,16)</f>
        <v>940.7</v>
      </c>
      <c r="E1611" t="str">
        <f>VLOOKUP(A1611,'base (2)'!$A$3:$R$999,18)</f>
        <v>7. &gt;$500 &lt;$1K</v>
      </c>
      <c r="F1611" t="s">
        <v>15</v>
      </c>
    </row>
    <row r="1612" spans="1:6">
      <c r="A1612">
        <v>681</v>
      </c>
      <c r="B1612">
        <v>9301</v>
      </c>
      <c r="C1612" t="s">
        <v>78</v>
      </c>
      <c r="D1612" s="6">
        <f>VLOOKUP(A1612,'base (2)'!$A$3:$R$999,16)</f>
        <v>940.7</v>
      </c>
      <c r="E1612" t="str">
        <f>VLOOKUP(A1612,'base (2)'!$A$3:$R$999,18)</f>
        <v>7. &gt;$500 &lt;$1K</v>
      </c>
      <c r="F1612" t="s">
        <v>15</v>
      </c>
    </row>
    <row r="1613" spans="1:6">
      <c r="A1613">
        <v>681</v>
      </c>
      <c r="B1613">
        <v>16957</v>
      </c>
      <c r="C1613" t="s">
        <v>78</v>
      </c>
      <c r="D1613" s="6">
        <f>VLOOKUP(A1613,'base (2)'!$A$3:$R$999,16)</f>
        <v>940.7</v>
      </c>
      <c r="E1613" t="str">
        <f>VLOOKUP(A1613,'base (2)'!$A$3:$R$999,18)</f>
        <v>7. &gt;$500 &lt;$1K</v>
      </c>
      <c r="F1613" t="s">
        <v>15</v>
      </c>
    </row>
    <row r="1614" spans="1:6">
      <c r="A1614">
        <v>681</v>
      </c>
      <c r="B1614">
        <v>10233</v>
      </c>
      <c r="C1614" t="s">
        <v>79</v>
      </c>
      <c r="D1614" s="6">
        <f>VLOOKUP(A1614,'base (2)'!$A$3:$R$999,16)</f>
        <v>940.7</v>
      </c>
      <c r="E1614" t="str">
        <f>VLOOKUP(A1614,'base (2)'!$A$3:$R$999,18)</f>
        <v>7. &gt;$500 &lt;$1K</v>
      </c>
      <c r="F1614" t="s">
        <v>15</v>
      </c>
    </row>
    <row r="1615" spans="1:6">
      <c r="A1615">
        <v>681</v>
      </c>
      <c r="B1615">
        <v>16701</v>
      </c>
      <c r="C1615" t="s">
        <v>79</v>
      </c>
      <c r="D1615" s="6">
        <f>VLOOKUP(A1615,'base (2)'!$A$3:$R$999,16)</f>
        <v>940.7</v>
      </c>
      <c r="E1615" t="str">
        <f>VLOOKUP(A1615,'base (2)'!$A$3:$R$999,18)</f>
        <v>7. &gt;$500 &lt;$1K</v>
      </c>
      <c r="F1615" t="s">
        <v>15</v>
      </c>
    </row>
    <row r="1616" spans="1:6">
      <c r="A1616">
        <v>681</v>
      </c>
      <c r="B1616">
        <v>6642</v>
      </c>
      <c r="C1616" t="s">
        <v>79</v>
      </c>
      <c r="D1616" s="6">
        <f>VLOOKUP(A1616,'base (2)'!$A$3:$R$999,16)</f>
        <v>940.7</v>
      </c>
      <c r="E1616" t="str">
        <f>VLOOKUP(A1616,'base (2)'!$A$3:$R$999,18)</f>
        <v>7. &gt;$500 &lt;$1K</v>
      </c>
      <c r="F1616" t="s">
        <v>15</v>
      </c>
    </row>
    <row r="1617" spans="1:6">
      <c r="A1617">
        <v>681</v>
      </c>
      <c r="B1617">
        <v>13342</v>
      </c>
      <c r="C1617" t="s">
        <v>80</v>
      </c>
      <c r="D1617" s="6">
        <f>VLOOKUP(A1617,'base (2)'!$A$3:$R$999,16)</f>
        <v>940.7</v>
      </c>
      <c r="E1617" t="str">
        <f>VLOOKUP(A1617,'base (2)'!$A$3:$R$999,18)</f>
        <v>7. &gt;$500 &lt;$1K</v>
      </c>
      <c r="F1617" t="s">
        <v>15</v>
      </c>
    </row>
    <row r="1618" spans="1:6">
      <c r="A1618">
        <v>682</v>
      </c>
      <c r="B1618">
        <v>16817</v>
      </c>
      <c r="C1618" t="s">
        <v>74</v>
      </c>
      <c r="D1618" s="6">
        <f>VLOOKUP(A1618,'base (2)'!$A$3:$R$999,16)</f>
        <v>938.99583333333317</v>
      </c>
      <c r="E1618" t="str">
        <f>VLOOKUP(A1618,'base (2)'!$A$3:$R$999,18)</f>
        <v>7. &gt;$500 &lt;$1K</v>
      </c>
      <c r="F1618" t="s">
        <v>15</v>
      </c>
    </row>
    <row r="1619" spans="1:6">
      <c r="A1619">
        <v>682</v>
      </c>
      <c r="B1619">
        <v>9233</v>
      </c>
      <c r="C1619" t="s">
        <v>74</v>
      </c>
      <c r="D1619" s="6">
        <f>VLOOKUP(A1619,'base (2)'!$A$3:$R$999,16)</f>
        <v>938.99583333333317</v>
      </c>
      <c r="E1619" t="str">
        <f>VLOOKUP(A1619,'base (2)'!$A$3:$R$999,18)</f>
        <v>7. &gt;$500 &lt;$1K</v>
      </c>
      <c r="F1619" t="s">
        <v>15</v>
      </c>
    </row>
    <row r="1620" spans="1:6">
      <c r="A1620">
        <v>682</v>
      </c>
      <c r="B1620">
        <v>5209</v>
      </c>
      <c r="C1620" t="s">
        <v>75</v>
      </c>
      <c r="D1620" s="6">
        <f>VLOOKUP(A1620,'base (2)'!$A$3:$R$999,16)</f>
        <v>938.99583333333317</v>
      </c>
      <c r="E1620" t="str">
        <f>VLOOKUP(A1620,'base (2)'!$A$3:$R$999,18)</f>
        <v>7. &gt;$500 &lt;$1K</v>
      </c>
      <c r="F1620" t="s">
        <v>15</v>
      </c>
    </row>
    <row r="1621" spans="1:6">
      <c r="A1621">
        <v>682</v>
      </c>
      <c r="B1621">
        <v>11929</v>
      </c>
      <c r="C1621" t="s">
        <v>76</v>
      </c>
      <c r="D1621" s="6">
        <f>VLOOKUP(A1621,'base (2)'!$A$3:$R$999,16)</f>
        <v>938.99583333333317</v>
      </c>
      <c r="E1621" t="str">
        <f>VLOOKUP(A1621,'base (2)'!$A$3:$R$999,18)</f>
        <v>7. &gt;$500 &lt;$1K</v>
      </c>
      <c r="F1621" t="s">
        <v>15</v>
      </c>
    </row>
    <row r="1622" spans="1:6">
      <c r="A1622">
        <v>682</v>
      </c>
      <c r="B1622">
        <v>7140</v>
      </c>
      <c r="C1622" t="s">
        <v>77</v>
      </c>
      <c r="D1622" s="6">
        <f>VLOOKUP(A1622,'base (2)'!$A$3:$R$999,16)</f>
        <v>938.99583333333317</v>
      </c>
      <c r="E1622" t="str">
        <f>VLOOKUP(A1622,'base (2)'!$A$3:$R$999,18)</f>
        <v>7. &gt;$500 &lt;$1K</v>
      </c>
      <c r="F1622" t="s">
        <v>15</v>
      </c>
    </row>
    <row r="1623" spans="1:6">
      <c r="A1623">
        <v>682</v>
      </c>
      <c r="B1623">
        <v>8635</v>
      </c>
      <c r="C1623" t="s">
        <v>77</v>
      </c>
      <c r="D1623" s="6">
        <f>VLOOKUP(A1623,'base (2)'!$A$3:$R$999,16)</f>
        <v>938.99583333333317</v>
      </c>
      <c r="E1623" t="str">
        <f>VLOOKUP(A1623,'base (2)'!$A$3:$R$999,18)</f>
        <v>7. &gt;$500 &lt;$1K</v>
      </c>
      <c r="F1623" t="s">
        <v>15</v>
      </c>
    </row>
    <row r="1624" spans="1:6">
      <c r="A1624">
        <v>682</v>
      </c>
      <c r="B1624">
        <v>14985</v>
      </c>
      <c r="C1624" t="s">
        <v>77</v>
      </c>
      <c r="D1624" s="6">
        <f>VLOOKUP(A1624,'base (2)'!$A$3:$R$999,16)</f>
        <v>938.99583333333317</v>
      </c>
      <c r="E1624" t="str">
        <f>VLOOKUP(A1624,'base (2)'!$A$3:$R$999,18)</f>
        <v>7. &gt;$500 &lt;$1K</v>
      </c>
      <c r="F1624" t="s">
        <v>15</v>
      </c>
    </row>
    <row r="1625" spans="1:6">
      <c r="A1625">
        <v>682</v>
      </c>
      <c r="B1625">
        <v>13672</v>
      </c>
      <c r="C1625" t="s">
        <v>78</v>
      </c>
      <c r="D1625" s="6">
        <f>VLOOKUP(A1625,'base (2)'!$A$3:$R$999,16)</f>
        <v>938.99583333333317</v>
      </c>
      <c r="E1625" t="str">
        <f>VLOOKUP(A1625,'base (2)'!$A$3:$R$999,18)</f>
        <v>7. &gt;$500 &lt;$1K</v>
      </c>
      <c r="F1625" t="s">
        <v>15</v>
      </c>
    </row>
    <row r="1626" spans="1:6">
      <c r="A1626">
        <v>682</v>
      </c>
      <c r="B1626">
        <v>5017</v>
      </c>
      <c r="C1626" t="s">
        <v>78</v>
      </c>
      <c r="D1626" s="6">
        <f>VLOOKUP(A1626,'base (2)'!$A$3:$R$999,16)</f>
        <v>938.99583333333317</v>
      </c>
      <c r="E1626" t="str">
        <f>VLOOKUP(A1626,'base (2)'!$A$3:$R$999,18)</f>
        <v>7. &gt;$500 &lt;$1K</v>
      </c>
      <c r="F1626" t="s">
        <v>15</v>
      </c>
    </row>
    <row r="1627" spans="1:6">
      <c r="A1627">
        <v>682</v>
      </c>
      <c r="B1627">
        <v>13905</v>
      </c>
      <c r="C1627" t="s">
        <v>78</v>
      </c>
      <c r="D1627" s="6">
        <f>VLOOKUP(A1627,'base (2)'!$A$3:$R$999,16)</f>
        <v>938.99583333333317</v>
      </c>
      <c r="E1627" t="str">
        <f>VLOOKUP(A1627,'base (2)'!$A$3:$R$999,18)</f>
        <v>7. &gt;$500 &lt;$1K</v>
      </c>
      <c r="F1627" t="s">
        <v>15</v>
      </c>
    </row>
    <row r="1628" spans="1:6">
      <c r="A1628">
        <v>682</v>
      </c>
      <c r="B1628">
        <v>13263</v>
      </c>
      <c r="C1628" t="s">
        <v>78</v>
      </c>
      <c r="D1628" s="6">
        <f>VLOOKUP(A1628,'base (2)'!$A$3:$R$999,16)</f>
        <v>938.99583333333317</v>
      </c>
      <c r="E1628" t="str">
        <f>VLOOKUP(A1628,'base (2)'!$A$3:$R$999,18)</f>
        <v>7. &gt;$500 &lt;$1K</v>
      </c>
      <c r="F1628" t="s">
        <v>15</v>
      </c>
    </row>
    <row r="1629" spans="1:6">
      <c r="A1629">
        <v>682</v>
      </c>
      <c r="B1629">
        <v>11505</v>
      </c>
      <c r="C1629" t="s">
        <v>79</v>
      </c>
      <c r="D1629" s="6">
        <f>VLOOKUP(A1629,'base (2)'!$A$3:$R$999,16)</f>
        <v>938.99583333333317</v>
      </c>
      <c r="E1629" t="str">
        <f>VLOOKUP(A1629,'base (2)'!$A$3:$R$999,18)</f>
        <v>7. &gt;$500 &lt;$1K</v>
      </c>
      <c r="F1629" t="s">
        <v>15</v>
      </c>
    </row>
    <row r="1630" spans="1:6">
      <c r="A1630">
        <v>682</v>
      </c>
      <c r="B1630">
        <v>9975</v>
      </c>
      <c r="C1630" t="s">
        <v>80</v>
      </c>
      <c r="D1630" s="6">
        <f>VLOOKUP(A1630,'base (2)'!$A$3:$R$999,16)</f>
        <v>938.99583333333317</v>
      </c>
      <c r="E1630" t="str">
        <f>VLOOKUP(A1630,'base (2)'!$A$3:$R$999,18)</f>
        <v>7. &gt;$500 &lt;$1K</v>
      </c>
      <c r="F1630" t="s">
        <v>15</v>
      </c>
    </row>
    <row r="1631" spans="1:6">
      <c r="A1631">
        <v>682</v>
      </c>
      <c r="B1631">
        <v>11861</v>
      </c>
      <c r="C1631" t="s">
        <v>78</v>
      </c>
      <c r="D1631" s="6">
        <f>VLOOKUP(A1631,'base (2)'!$A$3:$R$999,16)</f>
        <v>938.99583333333317</v>
      </c>
      <c r="E1631" t="str">
        <f>VLOOKUP(A1631,'base (2)'!$A$3:$R$999,18)</f>
        <v>7. &gt;$500 &lt;$1K</v>
      </c>
      <c r="F1631" t="s">
        <v>15</v>
      </c>
    </row>
    <row r="1632" spans="1:6">
      <c r="A1632">
        <v>682</v>
      </c>
      <c r="B1632">
        <v>9608</v>
      </c>
      <c r="C1632" t="s">
        <v>78</v>
      </c>
      <c r="D1632" s="6">
        <f>VLOOKUP(A1632,'base (2)'!$A$3:$R$999,16)</f>
        <v>938.99583333333317</v>
      </c>
      <c r="E1632" t="str">
        <f>VLOOKUP(A1632,'base (2)'!$A$3:$R$999,18)</f>
        <v>7. &gt;$500 &lt;$1K</v>
      </c>
      <c r="F1632" t="s">
        <v>15</v>
      </c>
    </row>
    <row r="1633" spans="1:6">
      <c r="A1633">
        <v>683</v>
      </c>
      <c r="B1633">
        <v>5803</v>
      </c>
      <c r="C1633" t="s">
        <v>74</v>
      </c>
      <c r="D1633" s="6">
        <f>VLOOKUP(A1633,'base (2)'!$A$3:$R$999,16)</f>
        <v>937.99999999999989</v>
      </c>
      <c r="E1633" t="str">
        <f>VLOOKUP(A1633,'base (2)'!$A$3:$R$999,18)</f>
        <v>7. &gt;$500 &lt;$1K</v>
      </c>
      <c r="F1633" t="s">
        <v>11</v>
      </c>
    </row>
    <row r="1634" spans="1:6">
      <c r="A1634">
        <v>683</v>
      </c>
      <c r="B1634">
        <v>4350</v>
      </c>
      <c r="C1634" t="s">
        <v>76</v>
      </c>
      <c r="D1634" s="6">
        <f>VLOOKUP(A1634,'base (2)'!$A$3:$R$999,16)</f>
        <v>937.99999999999989</v>
      </c>
      <c r="E1634" t="str">
        <f>VLOOKUP(A1634,'base (2)'!$A$3:$R$999,18)</f>
        <v>7. &gt;$500 &lt;$1K</v>
      </c>
      <c r="F1634" t="s">
        <v>11</v>
      </c>
    </row>
    <row r="1635" spans="1:6">
      <c r="A1635">
        <v>683</v>
      </c>
      <c r="B1635">
        <v>9759</v>
      </c>
      <c r="C1635" t="s">
        <v>77</v>
      </c>
      <c r="D1635" s="6">
        <f>VLOOKUP(A1635,'base (2)'!$A$3:$R$999,16)</f>
        <v>937.99999999999989</v>
      </c>
      <c r="E1635" t="str">
        <f>VLOOKUP(A1635,'base (2)'!$A$3:$R$999,18)</f>
        <v>7. &gt;$500 &lt;$1K</v>
      </c>
      <c r="F1635" t="s">
        <v>11</v>
      </c>
    </row>
    <row r="1636" spans="1:6">
      <c r="A1636">
        <v>683</v>
      </c>
      <c r="B1636">
        <v>7787</v>
      </c>
      <c r="C1636" t="s">
        <v>78</v>
      </c>
      <c r="D1636" s="6">
        <f>VLOOKUP(A1636,'base (2)'!$A$3:$R$999,16)</f>
        <v>937.99999999999989</v>
      </c>
      <c r="E1636" t="str">
        <f>VLOOKUP(A1636,'base (2)'!$A$3:$R$999,18)</f>
        <v>7. &gt;$500 &lt;$1K</v>
      </c>
      <c r="F1636" t="s">
        <v>11</v>
      </c>
    </row>
    <row r="1637" spans="1:6">
      <c r="A1637">
        <v>683</v>
      </c>
      <c r="B1637">
        <v>10510</v>
      </c>
      <c r="C1637" t="s">
        <v>79</v>
      </c>
      <c r="D1637" s="6">
        <f>VLOOKUP(A1637,'base (2)'!$A$3:$R$999,16)</f>
        <v>937.99999999999989</v>
      </c>
      <c r="E1637" t="str">
        <f>VLOOKUP(A1637,'base (2)'!$A$3:$R$999,18)</f>
        <v>7. &gt;$500 &lt;$1K</v>
      </c>
      <c r="F1637" t="s">
        <v>11</v>
      </c>
    </row>
    <row r="1638" spans="1:6">
      <c r="A1638">
        <v>683</v>
      </c>
      <c r="B1638">
        <v>16767</v>
      </c>
      <c r="C1638" t="s">
        <v>80</v>
      </c>
      <c r="D1638" s="6">
        <f>VLOOKUP(A1638,'base (2)'!$A$3:$R$999,16)</f>
        <v>937.99999999999989</v>
      </c>
      <c r="E1638" t="str">
        <f>VLOOKUP(A1638,'base (2)'!$A$3:$R$999,18)</f>
        <v>7. &gt;$500 &lt;$1K</v>
      </c>
      <c r="F1638" t="s">
        <v>11</v>
      </c>
    </row>
    <row r="1639" spans="1:6">
      <c r="A1639">
        <v>683</v>
      </c>
      <c r="B1639">
        <v>12110</v>
      </c>
      <c r="C1639" t="s">
        <v>78</v>
      </c>
      <c r="D1639" s="6">
        <f>VLOOKUP(A1639,'base (2)'!$A$3:$R$999,16)</f>
        <v>937.99999999999989</v>
      </c>
      <c r="E1639" t="str">
        <f>VLOOKUP(A1639,'base (2)'!$A$3:$R$999,18)</f>
        <v>7. &gt;$500 &lt;$1K</v>
      </c>
      <c r="F1639" t="s">
        <v>11</v>
      </c>
    </row>
    <row r="1640" spans="1:6">
      <c r="A1640">
        <v>683</v>
      </c>
      <c r="B1640">
        <v>9409</v>
      </c>
      <c r="C1640" t="s">
        <v>78</v>
      </c>
      <c r="D1640" s="6">
        <f>VLOOKUP(A1640,'base (2)'!$A$3:$R$999,16)</f>
        <v>937.99999999999989</v>
      </c>
      <c r="E1640" t="str">
        <f>VLOOKUP(A1640,'base (2)'!$A$3:$R$999,18)</f>
        <v>7. &gt;$500 &lt;$1K</v>
      </c>
      <c r="F1640" t="s">
        <v>11</v>
      </c>
    </row>
    <row r="1641" spans="1:6">
      <c r="A1641">
        <v>684</v>
      </c>
      <c r="B1641">
        <v>11122</v>
      </c>
      <c r="C1641" t="s">
        <v>74</v>
      </c>
      <c r="D1641" s="6">
        <f>VLOOKUP(A1641,'base (2)'!$A$3:$R$999,16)</f>
        <v>937.29166666666674</v>
      </c>
      <c r="E1641" t="str">
        <f>VLOOKUP(A1641,'base (2)'!$A$3:$R$999,18)</f>
        <v>7. &gt;$500 &lt;$1K</v>
      </c>
      <c r="F1641" t="s">
        <v>15</v>
      </c>
    </row>
    <row r="1642" spans="1:6">
      <c r="A1642">
        <v>684</v>
      </c>
      <c r="B1642">
        <v>16242</v>
      </c>
      <c r="C1642" t="s">
        <v>77</v>
      </c>
      <c r="D1642" s="6">
        <f>VLOOKUP(A1642,'base (2)'!$A$3:$R$999,16)</f>
        <v>937.29166666666674</v>
      </c>
      <c r="E1642" t="str">
        <f>VLOOKUP(A1642,'base (2)'!$A$3:$R$999,18)</f>
        <v>7. &gt;$500 &lt;$1K</v>
      </c>
      <c r="F1642" t="s">
        <v>15</v>
      </c>
    </row>
    <row r="1643" spans="1:6">
      <c r="A1643">
        <v>684</v>
      </c>
      <c r="B1643">
        <v>15206</v>
      </c>
      <c r="C1643" t="s">
        <v>77</v>
      </c>
      <c r="D1643" s="6">
        <f>VLOOKUP(A1643,'base (2)'!$A$3:$R$999,16)</f>
        <v>937.29166666666674</v>
      </c>
      <c r="E1643" t="str">
        <f>VLOOKUP(A1643,'base (2)'!$A$3:$R$999,18)</f>
        <v>7. &gt;$500 &lt;$1K</v>
      </c>
      <c r="F1643" t="s">
        <v>15</v>
      </c>
    </row>
    <row r="1644" spans="1:6">
      <c r="A1644">
        <v>684</v>
      </c>
      <c r="B1644">
        <v>11005</v>
      </c>
      <c r="C1644" t="s">
        <v>78</v>
      </c>
      <c r="D1644" s="6">
        <f>VLOOKUP(A1644,'base (2)'!$A$3:$R$999,16)</f>
        <v>937.29166666666674</v>
      </c>
      <c r="E1644" t="str">
        <f>VLOOKUP(A1644,'base (2)'!$A$3:$R$999,18)</f>
        <v>7. &gt;$500 &lt;$1K</v>
      </c>
      <c r="F1644" t="s">
        <v>15</v>
      </c>
    </row>
    <row r="1645" spans="1:6">
      <c r="A1645">
        <v>684</v>
      </c>
      <c r="B1645">
        <v>8627</v>
      </c>
      <c r="C1645" t="s">
        <v>78</v>
      </c>
      <c r="D1645" s="6">
        <f>VLOOKUP(A1645,'base (2)'!$A$3:$R$999,16)</f>
        <v>937.29166666666674</v>
      </c>
      <c r="E1645" t="str">
        <f>VLOOKUP(A1645,'base (2)'!$A$3:$R$999,18)</f>
        <v>7. &gt;$500 &lt;$1K</v>
      </c>
      <c r="F1645" t="s">
        <v>15</v>
      </c>
    </row>
    <row r="1646" spans="1:6">
      <c r="A1646">
        <v>685</v>
      </c>
      <c r="B1646">
        <v>9819</v>
      </c>
      <c r="C1646" t="s">
        <v>75</v>
      </c>
      <c r="D1646" s="6">
        <f>VLOOKUP(A1646,'base (2)'!$A$3:$R$999,16)</f>
        <v>930.47500000000002</v>
      </c>
      <c r="E1646" t="str">
        <f>VLOOKUP(A1646,'base (2)'!$A$3:$R$999,18)</f>
        <v>7. &gt;$500 &lt;$1K</v>
      </c>
      <c r="F1646" t="s">
        <v>15</v>
      </c>
    </row>
    <row r="1647" spans="1:6">
      <c r="A1647">
        <v>685</v>
      </c>
      <c r="B1647">
        <v>4767</v>
      </c>
      <c r="C1647" t="s">
        <v>75</v>
      </c>
      <c r="D1647" s="6">
        <f>VLOOKUP(A1647,'base (2)'!$A$3:$R$999,16)</f>
        <v>930.47500000000002</v>
      </c>
      <c r="E1647" t="str">
        <f>VLOOKUP(A1647,'base (2)'!$A$3:$R$999,18)</f>
        <v>7. &gt;$500 &lt;$1K</v>
      </c>
      <c r="F1647" t="s">
        <v>15</v>
      </c>
    </row>
    <row r="1648" spans="1:6">
      <c r="A1648">
        <v>685</v>
      </c>
      <c r="B1648">
        <v>8115</v>
      </c>
      <c r="C1648" t="s">
        <v>77</v>
      </c>
      <c r="D1648" s="6">
        <f>VLOOKUP(A1648,'base (2)'!$A$3:$R$999,16)</f>
        <v>930.47500000000002</v>
      </c>
      <c r="E1648" t="str">
        <f>VLOOKUP(A1648,'base (2)'!$A$3:$R$999,18)</f>
        <v>7. &gt;$500 &lt;$1K</v>
      </c>
      <c r="F1648" t="s">
        <v>15</v>
      </c>
    </row>
    <row r="1649" spans="1:6">
      <c r="A1649">
        <v>685</v>
      </c>
      <c r="B1649">
        <v>5992</v>
      </c>
      <c r="C1649" t="s">
        <v>78</v>
      </c>
      <c r="D1649" s="6">
        <f>VLOOKUP(A1649,'base (2)'!$A$3:$R$999,16)</f>
        <v>930.47500000000002</v>
      </c>
      <c r="E1649" t="str">
        <f>VLOOKUP(A1649,'base (2)'!$A$3:$R$999,18)</f>
        <v>7. &gt;$500 &lt;$1K</v>
      </c>
      <c r="F1649" t="s">
        <v>15</v>
      </c>
    </row>
    <row r="1650" spans="1:6">
      <c r="A1650">
        <v>685</v>
      </c>
      <c r="B1650">
        <v>11334</v>
      </c>
      <c r="C1650" t="s">
        <v>78</v>
      </c>
      <c r="D1650" s="6">
        <f>VLOOKUP(A1650,'base (2)'!$A$3:$R$999,16)</f>
        <v>930.47500000000002</v>
      </c>
      <c r="E1650" t="str">
        <f>VLOOKUP(A1650,'base (2)'!$A$3:$R$999,18)</f>
        <v>7. &gt;$500 &lt;$1K</v>
      </c>
      <c r="F1650" t="s">
        <v>15</v>
      </c>
    </row>
    <row r="1651" spans="1:6">
      <c r="A1651">
        <v>685</v>
      </c>
      <c r="B1651">
        <v>8756</v>
      </c>
      <c r="C1651" t="s">
        <v>79</v>
      </c>
      <c r="D1651" s="6">
        <f>VLOOKUP(A1651,'base (2)'!$A$3:$R$999,16)</f>
        <v>930.47500000000002</v>
      </c>
      <c r="E1651" t="str">
        <f>VLOOKUP(A1651,'base (2)'!$A$3:$R$999,18)</f>
        <v>7. &gt;$500 &lt;$1K</v>
      </c>
      <c r="F1651" t="s">
        <v>15</v>
      </c>
    </row>
    <row r="1652" spans="1:6">
      <c r="A1652">
        <v>685</v>
      </c>
      <c r="B1652">
        <v>14373</v>
      </c>
      <c r="C1652" t="s">
        <v>78</v>
      </c>
      <c r="D1652" s="6">
        <f>VLOOKUP(A1652,'base (2)'!$A$3:$R$999,16)</f>
        <v>930.47500000000002</v>
      </c>
      <c r="E1652" t="str">
        <f>VLOOKUP(A1652,'base (2)'!$A$3:$R$999,18)</f>
        <v>7. &gt;$500 &lt;$1K</v>
      </c>
      <c r="F1652" t="s">
        <v>15</v>
      </c>
    </row>
    <row r="1653" spans="1:6">
      <c r="A1653">
        <v>686</v>
      </c>
      <c r="B1653">
        <v>5170</v>
      </c>
      <c r="C1653" t="s">
        <v>76</v>
      </c>
      <c r="D1653" s="6">
        <f>VLOOKUP(A1653,'base (2)'!$A$3:$R$999,16)</f>
        <v>927.06666666666683</v>
      </c>
      <c r="E1653" t="str">
        <f>VLOOKUP(A1653,'base (2)'!$A$3:$R$999,18)</f>
        <v>7. &gt;$500 &lt;$1K</v>
      </c>
      <c r="F1653" t="s">
        <v>15</v>
      </c>
    </row>
    <row r="1654" spans="1:6">
      <c r="A1654">
        <v>686</v>
      </c>
      <c r="B1654">
        <v>17336</v>
      </c>
      <c r="C1654" t="s">
        <v>76</v>
      </c>
      <c r="D1654" s="6">
        <f>VLOOKUP(A1654,'base (2)'!$A$3:$R$999,16)</f>
        <v>927.06666666666683</v>
      </c>
      <c r="E1654" t="str">
        <f>VLOOKUP(A1654,'base (2)'!$A$3:$R$999,18)</f>
        <v>7. &gt;$500 &lt;$1K</v>
      </c>
      <c r="F1654" t="s">
        <v>15</v>
      </c>
    </row>
    <row r="1655" spans="1:6">
      <c r="A1655">
        <v>686</v>
      </c>
      <c r="B1655">
        <v>10569</v>
      </c>
      <c r="C1655" t="s">
        <v>78</v>
      </c>
      <c r="D1655" s="6">
        <f>VLOOKUP(A1655,'base (2)'!$A$3:$R$999,16)</f>
        <v>927.06666666666683</v>
      </c>
      <c r="E1655" t="str">
        <f>VLOOKUP(A1655,'base (2)'!$A$3:$R$999,18)</f>
        <v>7. &gt;$500 &lt;$1K</v>
      </c>
      <c r="F1655" t="s">
        <v>15</v>
      </c>
    </row>
    <row r="1656" spans="1:6">
      <c r="A1656">
        <v>687</v>
      </c>
      <c r="B1656">
        <v>5774</v>
      </c>
      <c r="C1656" t="s">
        <v>74</v>
      </c>
      <c r="D1656" s="6">
        <f>VLOOKUP(A1656,'base (2)'!$A$3:$R$999,16)</f>
        <v>923.6583333333333</v>
      </c>
      <c r="E1656" t="str">
        <f>VLOOKUP(A1656,'base (2)'!$A$3:$R$999,18)</f>
        <v>7. &gt;$500 &lt;$1K</v>
      </c>
      <c r="F1656" t="s">
        <v>15</v>
      </c>
    </row>
    <row r="1657" spans="1:6">
      <c r="A1657">
        <v>687</v>
      </c>
      <c r="B1657">
        <v>8918</v>
      </c>
      <c r="C1657" t="s">
        <v>75</v>
      </c>
      <c r="D1657" s="6">
        <f>VLOOKUP(A1657,'base (2)'!$A$3:$R$999,16)</f>
        <v>923.6583333333333</v>
      </c>
      <c r="E1657" t="str">
        <f>VLOOKUP(A1657,'base (2)'!$A$3:$R$999,18)</f>
        <v>7. &gt;$500 &lt;$1K</v>
      </c>
      <c r="F1657" t="s">
        <v>15</v>
      </c>
    </row>
    <row r="1658" spans="1:6">
      <c r="A1658">
        <v>687</v>
      </c>
      <c r="B1658">
        <v>13076</v>
      </c>
      <c r="C1658" t="s">
        <v>76</v>
      </c>
      <c r="D1658" s="6">
        <f>VLOOKUP(A1658,'base (2)'!$A$3:$R$999,16)</f>
        <v>923.6583333333333</v>
      </c>
      <c r="E1658" t="str">
        <f>VLOOKUP(A1658,'base (2)'!$A$3:$R$999,18)</f>
        <v>7. &gt;$500 &lt;$1K</v>
      </c>
      <c r="F1658" t="s">
        <v>15</v>
      </c>
    </row>
    <row r="1659" spans="1:6">
      <c r="A1659">
        <v>687</v>
      </c>
      <c r="B1659">
        <v>17322</v>
      </c>
      <c r="C1659" t="s">
        <v>76</v>
      </c>
      <c r="D1659" s="6">
        <f>VLOOKUP(A1659,'base (2)'!$A$3:$R$999,16)</f>
        <v>923.6583333333333</v>
      </c>
      <c r="E1659" t="str">
        <f>VLOOKUP(A1659,'base (2)'!$A$3:$R$999,18)</f>
        <v>7. &gt;$500 &lt;$1K</v>
      </c>
      <c r="F1659" t="s">
        <v>15</v>
      </c>
    </row>
    <row r="1660" spans="1:6">
      <c r="A1660">
        <v>687</v>
      </c>
      <c r="B1660">
        <v>7196</v>
      </c>
      <c r="C1660" t="s">
        <v>79</v>
      </c>
      <c r="D1660" s="6">
        <f>VLOOKUP(A1660,'base (2)'!$A$3:$R$999,16)</f>
        <v>923.6583333333333</v>
      </c>
      <c r="E1660" t="str">
        <f>VLOOKUP(A1660,'base (2)'!$A$3:$R$999,18)</f>
        <v>7. &gt;$500 &lt;$1K</v>
      </c>
      <c r="F1660" t="s">
        <v>15</v>
      </c>
    </row>
    <row r="1661" spans="1:6">
      <c r="A1661">
        <v>687</v>
      </c>
      <c r="B1661">
        <v>5545</v>
      </c>
      <c r="C1661" t="s">
        <v>80</v>
      </c>
      <c r="D1661" s="6">
        <f>VLOOKUP(A1661,'base (2)'!$A$3:$R$999,16)</f>
        <v>923.6583333333333</v>
      </c>
      <c r="E1661" t="str">
        <f>VLOOKUP(A1661,'base (2)'!$A$3:$R$999,18)</f>
        <v>7. &gt;$500 &lt;$1K</v>
      </c>
      <c r="F1661" t="s">
        <v>15</v>
      </c>
    </row>
    <row r="1662" spans="1:6">
      <c r="A1662">
        <v>687</v>
      </c>
      <c r="B1662">
        <v>6335</v>
      </c>
      <c r="C1662" t="s">
        <v>80</v>
      </c>
      <c r="D1662" s="6">
        <f>VLOOKUP(A1662,'base (2)'!$A$3:$R$999,16)</f>
        <v>923.6583333333333</v>
      </c>
      <c r="E1662" t="str">
        <f>VLOOKUP(A1662,'base (2)'!$A$3:$R$999,18)</f>
        <v>7. &gt;$500 &lt;$1K</v>
      </c>
      <c r="F1662" t="s">
        <v>15</v>
      </c>
    </row>
    <row r="1663" spans="1:6">
      <c r="A1663">
        <v>687</v>
      </c>
      <c r="B1663">
        <v>8725</v>
      </c>
      <c r="C1663" t="s">
        <v>80</v>
      </c>
      <c r="D1663" s="6">
        <f>VLOOKUP(A1663,'base (2)'!$A$3:$R$999,16)</f>
        <v>923.6583333333333</v>
      </c>
      <c r="E1663" t="str">
        <f>VLOOKUP(A1663,'base (2)'!$A$3:$R$999,18)</f>
        <v>7. &gt;$500 &lt;$1K</v>
      </c>
      <c r="F1663" t="s">
        <v>15</v>
      </c>
    </row>
    <row r="1664" spans="1:6">
      <c r="A1664">
        <v>687</v>
      </c>
      <c r="B1664">
        <v>9012</v>
      </c>
      <c r="C1664" t="s">
        <v>78</v>
      </c>
      <c r="D1664" s="6">
        <f>VLOOKUP(A1664,'base (2)'!$A$3:$R$999,16)</f>
        <v>923.6583333333333</v>
      </c>
      <c r="E1664" t="str">
        <f>VLOOKUP(A1664,'base (2)'!$A$3:$R$999,18)</f>
        <v>7. &gt;$500 &lt;$1K</v>
      </c>
      <c r="F1664" t="s">
        <v>15</v>
      </c>
    </row>
    <row r="1665" spans="1:6">
      <c r="A1665">
        <v>687</v>
      </c>
      <c r="B1665">
        <v>11989</v>
      </c>
      <c r="C1665" t="s">
        <v>78</v>
      </c>
      <c r="D1665" s="6">
        <f>VLOOKUP(A1665,'base (2)'!$A$3:$R$999,16)</f>
        <v>923.6583333333333</v>
      </c>
      <c r="E1665" t="str">
        <f>VLOOKUP(A1665,'base (2)'!$A$3:$R$999,18)</f>
        <v>7. &gt;$500 &lt;$1K</v>
      </c>
      <c r="F1665" t="s">
        <v>15</v>
      </c>
    </row>
    <row r="1666" spans="1:6">
      <c r="A1666">
        <v>688</v>
      </c>
      <c r="B1666">
        <v>9677</v>
      </c>
      <c r="C1666" t="s">
        <v>76</v>
      </c>
      <c r="D1666" s="6">
        <f>VLOOKUP(A1666,'base (2)'!$A$3:$R$999,16)</f>
        <v>921.95416666666677</v>
      </c>
      <c r="E1666" t="str">
        <f>VLOOKUP(A1666,'base (2)'!$A$3:$R$999,18)</f>
        <v>7. &gt;$500 &lt;$1K</v>
      </c>
      <c r="F1666" t="s">
        <v>15</v>
      </c>
    </row>
    <row r="1667" spans="1:6">
      <c r="A1667">
        <v>688</v>
      </c>
      <c r="B1667">
        <v>7077</v>
      </c>
      <c r="C1667" t="s">
        <v>76</v>
      </c>
      <c r="D1667" s="6">
        <f>VLOOKUP(A1667,'base (2)'!$A$3:$R$999,16)</f>
        <v>921.95416666666677</v>
      </c>
      <c r="E1667" t="str">
        <f>VLOOKUP(A1667,'base (2)'!$A$3:$R$999,18)</f>
        <v>7. &gt;$500 &lt;$1K</v>
      </c>
      <c r="F1667" t="s">
        <v>15</v>
      </c>
    </row>
    <row r="1668" spans="1:6">
      <c r="A1668">
        <v>688</v>
      </c>
      <c r="B1668">
        <v>15902</v>
      </c>
      <c r="C1668" t="s">
        <v>76</v>
      </c>
      <c r="D1668" s="6">
        <f>VLOOKUP(A1668,'base (2)'!$A$3:$R$999,16)</f>
        <v>921.95416666666677</v>
      </c>
      <c r="E1668" t="str">
        <f>VLOOKUP(A1668,'base (2)'!$A$3:$R$999,18)</f>
        <v>7. &gt;$500 &lt;$1K</v>
      </c>
      <c r="F1668" t="s">
        <v>15</v>
      </c>
    </row>
    <row r="1669" spans="1:6">
      <c r="A1669">
        <v>688</v>
      </c>
      <c r="B1669">
        <v>9336</v>
      </c>
      <c r="C1669" t="s">
        <v>76</v>
      </c>
      <c r="D1669" s="6">
        <f>VLOOKUP(A1669,'base (2)'!$A$3:$R$999,16)</f>
        <v>921.95416666666677</v>
      </c>
      <c r="E1669" t="str">
        <f>VLOOKUP(A1669,'base (2)'!$A$3:$R$999,18)</f>
        <v>7. &gt;$500 &lt;$1K</v>
      </c>
      <c r="F1669" t="s">
        <v>15</v>
      </c>
    </row>
    <row r="1670" spans="1:6">
      <c r="A1670">
        <v>688</v>
      </c>
      <c r="B1670">
        <v>8895</v>
      </c>
      <c r="C1670" t="s">
        <v>78</v>
      </c>
      <c r="D1670" s="6">
        <f>VLOOKUP(A1670,'base (2)'!$A$3:$R$999,16)</f>
        <v>921.95416666666677</v>
      </c>
      <c r="E1670" t="str">
        <f>VLOOKUP(A1670,'base (2)'!$A$3:$R$999,18)</f>
        <v>7. &gt;$500 &lt;$1K</v>
      </c>
      <c r="F1670" t="s">
        <v>15</v>
      </c>
    </row>
    <row r="1671" spans="1:6">
      <c r="A1671">
        <v>688</v>
      </c>
      <c r="B1671">
        <v>13221</v>
      </c>
      <c r="C1671" t="s">
        <v>78</v>
      </c>
      <c r="D1671" s="6">
        <f>VLOOKUP(A1671,'base (2)'!$A$3:$R$999,16)</f>
        <v>921.95416666666677</v>
      </c>
      <c r="E1671" t="str">
        <f>VLOOKUP(A1671,'base (2)'!$A$3:$R$999,18)</f>
        <v>7. &gt;$500 &lt;$1K</v>
      </c>
      <c r="F1671" t="s">
        <v>15</v>
      </c>
    </row>
    <row r="1672" spans="1:6">
      <c r="A1672">
        <v>688</v>
      </c>
      <c r="B1672">
        <v>12987</v>
      </c>
      <c r="C1672" t="s">
        <v>80</v>
      </c>
      <c r="D1672" s="6">
        <f>VLOOKUP(A1672,'base (2)'!$A$3:$R$999,16)</f>
        <v>921.95416666666677</v>
      </c>
      <c r="E1672" t="str">
        <f>VLOOKUP(A1672,'base (2)'!$A$3:$R$999,18)</f>
        <v>7. &gt;$500 &lt;$1K</v>
      </c>
      <c r="F1672" t="s">
        <v>15</v>
      </c>
    </row>
    <row r="1673" spans="1:6">
      <c r="A1673">
        <v>688</v>
      </c>
      <c r="B1673">
        <v>15255</v>
      </c>
      <c r="C1673" t="s">
        <v>80</v>
      </c>
      <c r="D1673" s="6">
        <f>VLOOKUP(A1673,'base (2)'!$A$3:$R$999,16)</f>
        <v>921.95416666666677</v>
      </c>
      <c r="E1673" t="str">
        <f>VLOOKUP(A1673,'base (2)'!$A$3:$R$999,18)</f>
        <v>7. &gt;$500 &lt;$1K</v>
      </c>
      <c r="F1673" t="s">
        <v>15</v>
      </c>
    </row>
    <row r="1674" spans="1:6">
      <c r="A1674">
        <v>688</v>
      </c>
      <c r="B1674">
        <v>10206</v>
      </c>
      <c r="C1674" t="s">
        <v>80</v>
      </c>
      <c r="D1674" s="6">
        <f>VLOOKUP(A1674,'base (2)'!$A$3:$R$999,16)</f>
        <v>921.95416666666677</v>
      </c>
      <c r="E1674" t="str">
        <f>VLOOKUP(A1674,'base (2)'!$A$3:$R$999,18)</f>
        <v>7. &gt;$500 &lt;$1K</v>
      </c>
      <c r="F1674" t="s">
        <v>15</v>
      </c>
    </row>
    <row r="1675" spans="1:6">
      <c r="A1675">
        <v>689</v>
      </c>
      <c r="B1675">
        <v>11254</v>
      </c>
      <c r="C1675" t="s">
        <v>74</v>
      </c>
      <c r="D1675" s="6">
        <f>VLOOKUP(A1675,'base (2)'!$A$3:$R$999,16)</f>
        <v>921</v>
      </c>
      <c r="E1675" t="str">
        <f>VLOOKUP(A1675,'base (2)'!$A$3:$R$999,18)</f>
        <v>7. &gt;$500 &lt;$1K</v>
      </c>
      <c r="F1675" t="s">
        <v>11</v>
      </c>
    </row>
    <row r="1676" spans="1:6">
      <c r="A1676">
        <v>689</v>
      </c>
      <c r="B1676">
        <v>7209</v>
      </c>
      <c r="C1676" t="s">
        <v>75</v>
      </c>
      <c r="D1676" s="6">
        <f>VLOOKUP(A1676,'base (2)'!$A$3:$R$999,16)</f>
        <v>921</v>
      </c>
      <c r="E1676" t="str">
        <f>VLOOKUP(A1676,'base (2)'!$A$3:$R$999,18)</f>
        <v>7. &gt;$500 &lt;$1K</v>
      </c>
      <c r="F1676" t="s">
        <v>11</v>
      </c>
    </row>
    <row r="1677" spans="1:6">
      <c r="A1677">
        <v>689</v>
      </c>
      <c r="B1677">
        <v>14429</v>
      </c>
      <c r="C1677" t="s">
        <v>75</v>
      </c>
      <c r="D1677" s="6">
        <f>VLOOKUP(A1677,'base (2)'!$A$3:$R$999,16)</f>
        <v>921</v>
      </c>
      <c r="E1677" t="str">
        <f>VLOOKUP(A1677,'base (2)'!$A$3:$R$999,18)</f>
        <v>7. &gt;$500 &lt;$1K</v>
      </c>
      <c r="F1677" t="s">
        <v>11</v>
      </c>
    </row>
    <row r="1678" spans="1:6">
      <c r="A1678">
        <v>689</v>
      </c>
      <c r="B1678">
        <v>7321</v>
      </c>
      <c r="C1678" t="s">
        <v>77</v>
      </c>
      <c r="D1678" s="6">
        <f>VLOOKUP(A1678,'base (2)'!$A$3:$R$999,16)</f>
        <v>921</v>
      </c>
      <c r="E1678" t="str">
        <f>VLOOKUP(A1678,'base (2)'!$A$3:$R$999,18)</f>
        <v>7. &gt;$500 &lt;$1K</v>
      </c>
      <c r="F1678" t="s">
        <v>11</v>
      </c>
    </row>
    <row r="1679" spans="1:6">
      <c r="A1679">
        <v>689</v>
      </c>
      <c r="B1679">
        <v>8438</v>
      </c>
      <c r="C1679" t="s">
        <v>77</v>
      </c>
      <c r="D1679" s="6">
        <f>VLOOKUP(A1679,'base (2)'!$A$3:$R$999,16)</f>
        <v>921</v>
      </c>
      <c r="E1679" t="str">
        <f>VLOOKUP(A1679,'base (2)'!$A$3:$R$999,18)</f>
        <v>7. &gt;$500 &lt;$1K</v>
      </c>
      <c r="F1679" t="s">
        <v>11</v>
      </c>
    </row>
    <row r="1680" spans="1:6">
      <c r="A1680">
        <v>689</v>
      </c>
      <c r="B1680">
        <v>11036</v>
      </c>
      <c r="C1680" t="s">
        <v>78</v>
      </c>
      <c r="D1680" s="6">
        <f>VLOOKUP(A1680,'base (2)'!$A$3:$R$999,16)</f>
        <v>921</v>
      </c>
      <c r="E1680" t="str">
        <f>VLOOKUP(A1680,'base (2)'!$A$3:$R$999,18)</f>
        <v>7. &gt;$500 &lt;$1K</v>
      </c>
      <c r="F1680" t="s">
        <v>11</v>
      </c>
    </row>
    <row r="1681" spans="1:6">
      <c r="A1681">
        <v>689</v>
      </c>
      <c r="B1681">
        <v>7219</v>
      </c>
      <c r="C1681" t="s">
        <v>79</v>
      </c>
      <c r="D1681" s="6">
        <f>VLOOKUP(A1681,'base (2)'!$A$3:$R$999,16)</f>
        <v>921</v>
      </c>
      <c r="E1681" t="str">
        <f>VLOOKUP(A1681,'base (2)'!$A$3:$R$999,18)</f>
        <v>7. &gt;$500 &lt;$1K</v>
      </c>
      <c r="F1681" t="s">
        <v>11</v>
      </c>
    </row>
    <row r="1682" spans="1:6">
      <c r="A1682">
        <v>689</v>
      </c>
      <c r="B1682">
        <v>13478</v>
      </c>
      <c r="C1682" t="s">
        <v>79</v>
      </c>
      <c r="D1682" s="6">
        <f>VLOOKUP(A1682,'base (2)'!$A$3:$R$999,16)</f>
        <v>921</v>
      </c>
      <c r="E1682" t="str">
        <f>VLOOKUP(A1682,'base (2)'!$A$3:$R$999,18)</f>
        <v>7. &gt;$500 &lt;$1K</v>
      </c>
      <c r="F1682" t="s">
        <v>11</v>
      </c>
    </row>
    <row r="1683" spans="1:6">
      <c r="A1683">
        <v>689</v>
      </c>
      <c r="B1683">
        <v>7481</v>
      </c>
      <c r="C1683" t="s">
        <v>79</v>
      </c>
      <c r="D1683" s="6">
        <f>VLOOKUP(A1683,'base (2)'!$A$3:$R$999,16)</f>
        <v>921</v>
      </c>
      <c r="E1683" t="str">
        <f>VLOOKUP(A1683,'base (2)'!$A$3:$R$999,18)</f>
        <v>7. &gt;$500 &lt;$1K</v>
      </c>
      <c r="F1683" t="s">
        <v>11</v>
      </c>
    </row>
    <row r="1684" spans="1:6">
      <c r="A1684">
        <v>689</v>
      </c>
      <c r="B1684">
        <v>4369</v>
      </c>
      <c r="C1684" t="s">
        <v>79</v>
      </c>
      <c r="D1684" s="6">
        <f>VLOOKUP(A1684,'base (2)'!$A$3:$R$999,16)</f>
        <v>921</v>
      </c>
      <c r="E1684" t="str">
        <f>VLOOKUP(A1684,'base (2)'!$A$3:$R$999,18)</f>
        <v>7. &gt;$500 &lt;$1K</v>
      </c>
      <c r="F1684" t="s">
        <v>11</v>
      </c>
    </row>
    <row r="1685" spans="1:6">
      <c r="A1685">
        <v>689</v>
      </c>
      <c r="B1685">
        <v>13560</v>
      </c>
      <c r="C1685" t="s">
        <v>80</v>
      </c>
      <c r="D1685" s="6">
        <f>VLOOKUP(A1685,'base (2)'!$A$3:$R$999,16)</f>
        <v>921</v>
      </c>
      <c r="E1685" t="str">
        <f>VLOOKUP(A1685,'base (2)'!$A$3:$R$999,18)</f>
        <v>7. &gt;$500 &lt;$1K</v>
      </c>
      <c r="F1685" t="s">
        <v>11</v>
      </c>
    </row>
    <row r="1686" spans="1:6">
      <c r="A1686">
        <v>689</v>
      </c>
      <c r="B1686">
        <v>7593</v>
      </c>
      <c r="C1686" t="s">
        <v>78</v>
      </c>
      <c r="D1686" s="6">
        <f>VLOOKUP(A1686,'base (2)'!$A$3:$R$999,16)</f>
        <v>921</v>
      </c>
      <c r="E1686" t="str">
        <f>VLOOKUP(A1686,'base (2)'!$A$3:$R$999,18)</f>
        <v>7. &gt;$500 &lt;$1K</v>
      </c>
      <c r="F1686" t="s">
        <v>11</v>
      </c>
    </row>
    <row r="1687" spans="1:6">
      <c r="A1687">
        <v>689</v>
      </c>
      <c r="B1687">
        <v>14442</v>
      </c>
      <c r="C1687" t="s">
        <v>78</v>
      </c>
      <c r="D1687" s="6">
        <f>VLOOKUP(A1687,'base (2)'!$A$3:$R$999,16)</f>
        <v>921</v>
      </c>
      <c r="E1687" t="str">
        <f>VLOOKUP(A1687,'base (2)'!$A$3:$R$999,18)</f>
        <v>7. &gt;$500 &lt;$1K</v>
      </c>
      <c r="F1687" t="s">
        <v>11</v>
      </c>
    </row>
    <row r="1688" spans="1:6">
      <c r="A1688">
        <v>689</v>
      </c>
      <c r="B1688">
        <v>13905</v>
      </c>
      <c r="C1688" t="s">
        <v>78</v>
      </c>
      <c r="D1688" s="6">
        <f>VLOOKUP(A1688,'base (2)'!$A$3:$R$999,16)</f>
        <v>921</v>
      </c>
      <c r="E1688" t="str">
        <f>VLOOKUP(A1688,'base (2)'!$A$3:$R$999,18)</f>
        <v>7. &gt;$500 &lt;$1K</v>
      </c>
      <c r="F1688" t="s">
        <v>11</v>
      </c>
    </row>
    <row r="1689" spans="1:6">
      <c r="A1689">
        <v>690</v>
      </c>
      <c r="B1689">
        <v>9182</v>
      </c>
      <c r="C1689" t="s">
        <v>75</v>
      </c>
      <c r="D1689" s="6">
        <f>VLOOKUP(A1689,'base (2)'!$A$3:$R$999,16)</f>
        <v>916.00000000000011</v>
      </c>
      <c r="E1689" t="str">
        <f>VLOOKUP(A1689,'base (2)'!$A$3:$R$999,18)</f>
        <v>7. &gt;$500 &lt;$1K</v>
      </c>
      <c r="F1689" t="s">
        <v>11</v>
      </c>
    </row>
    <row r="1690" spans="1:6">
      <c r="A1690">
        <v>690</v>
      </c>
      <c r="B1690">
        <v>7007</v>
      </c>
      <c r="C1690" t="s">
        <v>75</v>
      </c>
      <c r="D1690" s="6">
        <f>VLOOKUP(A1690,'base (2)'!$A$3:$R$999,16)</f>
        <v>916.00000000000011</v>
      </c>
      <c r="E1690" t="str">
        <f>VLOOKUP(A1690,'base (2)'!$A$3:$R$999,18)</f>
        <v>7. &gt;$500 &lt;$1K</v>
      </c>
      <c r="F1690" t="s">
        <v>11</v>
      </c>
    </row>
    <row r="1691" spans="1:6">
      <c r="A1691">
        <v>690</v>
      </c>
      <c r="B1691">
        <v>5022</v>
      </c>
      <c r="C1691" t="s">
        <v>77</v>
      </c>
      <c r="D1691" s="6">
        <f>VLOOKUP(A1691,'base (2)'!$A$3:$R$999,16)</f>
        <v>916.00000000000011</v>
      </c>
      <c r="E1691" t="str">
        <f>VLOOKUP(A1691,'base (2)'!$A$3:$R$999,18)</f>
        <v>7. &gt;$500 &lt;$1K</v>
      </c>
      <c r="F1691" t="s">
        <v>11</v>
      </c>
    </row>
    <row r="1692" spans="1:6">
      <c r="A1692">
        <v>690</v>
      </c>
      <c r="B1692">
        <v>7203</v>
      </c>
      <c r="C1692" t="s">
        <v>78</v>
      </c>
      <c r="D1692" s="6">
        <f>VLOOKUP(A1692,'base (2)'!$A$3:$R$999,16)</f>
        <v>916.00000000000011</v>
      </c>
      <c r="E1692" t="str">
        <f>VLOOKUP(A1692,'base (2)'!$A$3:$R$999,18)</f>
        <v>7. &gt;$500 &lt;$1K</v>
      </c>
      <c r="F1692" t="s">
        <v>11</v>
      </c>
    </row>
    <row r="1693" spans="1:6">
      <c r="A1693">
        <v>690</v>
      </c>
      <c r="B1693">
        <v>14528</v>
      </c>
      <c r="C1693" t="s">
        <v>79</v>
      </c>
      <c r="D1693" s="6">
        <f>VLOOKUP(A1693,'base (2)'!$A$3:$R$999,16)</f>
        <v>916.00000000000011</v>
      </c>
      <c r="E1693" t="str">
        <f>VLOOKUP(A1693,'base (2)'!$A$3:$R$999,18)</f>
        <v>7. &gt;$500 &lt;$1K</v>
      </c>
      <c r="F1693" t="s">
        <v>11</v>
      </c>
    </row>
    <row r="1694" spans="1:6">
      <c r="A1694">
        <v>690</v>
      </c>
      <c r="B1694">
        <v>14419</v>
      </c>
      <c r="C1694" t="s">
        <v>79</v>
      </c>
      <c r="D1694" s="6">
        <f>VLOOKUP(A1694,'base (2)'!$A$3:$R$999,16)</f>
        <v>916.00000000000011</v>
      </c>
      <c r="E1694" t="str">
        <f>VLOOKUP(A1694,'base (2)'!$A$3:$R$999,18)</f>
        <v>7. &gt;$500 &lt;$1K</v>
      </c>
      <c r="F1694" t="s">
        <v>11</v>
      </c>
    </row>
    <row r="1695" spans="1:6">
      <c r="A1695">
        <v>690</v>
      </c>
      <c r="B1695">
        <v>9139</v>
      </c>
      <c r="C1695" t="s">
        <v>80</v>
      </c>
      <c r="D1695" s="6">
        <f>VLOOKUP(A1695,'base (2)'!$A$3:$R$999,16)</f>
        <v>916.00000000000011</v>
      </c>
      <c r="E1695" t="str">
        <f>VLOOKUP(A1695,'base (2)'!$A$3:$R$999,18)</f>
        <v>7. &gt;$500 &lt;$1K</v>
      </c>
      <c r="F1695" t="s">
        <v>11</v>
      </c>
    </row>
    <row r="1696" spans="1:6">
      <c r="A1696">
        <v>690</v>
      </c>
      <c r="B1696">
        <v>7930</v>
      </c>
      <c r="C1696" t="s">
        <v>78</v>
      </c>
      <c r="D1696" s="6">
        <f>VLOOKUP(A1696,'base (2)'!$A$3:$R$999,16)</f>
        <v>916.00000000000011</v>
      </c>
      <c r="E1696" t="str">
        <f>VLOOKUP(A1696,'base (2)'!$A$3:$R$999,18)</f>
        <v>7. &gt;$500 &lt;$1K</v>
      </c>
      <c r="F1696" t="s">
        <v>11</v>
      </c>
    </row>
    <row r="1697" spans="1:6">
      <c r="A1697">
        <v>690</v>
      </c>
      <c r="B1697">
        <v>17319</v>
      </c>
      <c r="C1697" t="s">
        <v>78</v>
      </c>
      <c r="D1697" s="6">
        <f>VLOOKUP(A1697,'base (2)'!$A$3:$R$999,16)</f>
        <v>916.00000000000011</v>
      </c>
      <c r="E1697" t="str">
        <f>VLOOKUP(A1697,'base (2)'!$A$3:$R$999,18)</f>
        <v>7. &gt;$500 &lt;$1K</v>
      </c>
      <c r="F1697" t="s">
        <v>11</v>
      </c>
    </row>
    <row r="1698" spans="1:6">
      <c r="A1698">
        <v>691</v>
      </c>
      <c r="B1698">
        <v>7607</v>
      </c>
      <c r="C1698" t="s">
        <v>76</v>
      </c>
      <c r="D1698" s="6">
        <f>VLOOKUP(A1698,'base (2)'!$A$3:$R$999,16)</f>
        <v>906.61666666666679</v>
      </c>
      <c r="E1698" t="str">
        <f>VLOOKUP(A1698,'base (2)'!$A$3:$R$999,18)</f>
        <v>7. &gt;$500 &lt;$1K</v>
      </c>
      <c r="F1698" t="s">
        <v>15</v>
      </c>
    </row>
    <row r="1699" spans="1:6">
      <c r="A1699">
        <v>691</v>
      </c>
      <c r="B1699">
        <v>9865</v>
      </c>
      <c r="C1699" t="s">
        <v>76</v>
      </c>
      <c r="D1699" s="6">
        <f>VLOOKUP(A1699,'base (2)'!$A$3:$R$999,16)</f>
        <v>906.61666666666679</v>
      </c>
      <c r="E1699" t="str">
        <f>VLOOKUP(A1699,'base (2)'!$A$3:$R$999,18)</f>
        <v>7. &gt;$500 &lt;$1K</v>
      </c>
      <c r="F1699" t="s">
        <v>15</v>
      </c>
    </row>
    <row r="1700" spans="1:6">
      <c r="A1700">
        <v>691</v>
      </c>
      <c r="B1700">
        <v>7407</v>
      </c>
      <c r="C1700" t="s">
        <v>79</v>
      </c>
      <c r="D1700" s="6">
        <f>VLOOKUP(A1700,'base (2)'!$A$3:$R$999,16)</f>
        <v>906.61666666666679</v>
      </c>
      <c r="E1700" t="str">
        <f>VLOOKUP(A1700,'base (2)'!$A$3:$R$999,18)</f>
        <v>7. &gt;$500 &lt;$1K</v>
      </c>
      <c r="F1700" t="s">
        <v>15</v>
      </c>
    </row>
    <row r="1701" spans="1:6">
      <c r="A1701">
        <v>691</v>
      </c>
      <c r="B1701">
        <v>8999</v>
      </c>
      <c r="C1701" t="s">
        <v>79</v>
      </c>
      <c r="D1701" s="6">
        <f>VLOOKUP(A1701,'base (2)'!$A$3:$R$999,16)</f>
        <v>906.61666666666679</v>
      </c>
      <c r="E1701" t="str">
        <f>VLOOKUP(A1701,'base (2)'!$A$3:$R$999,18)</f>
        <v>7. &gt;$500 &lt;$1K</v>
      </c>
      <c r="F1701" t="s">
        <v>15</v>
      </c>
    </row>
    <row r="1702" spans="1:6">
      <c r="A1702">
        <v>691</v>
      </c>
      <c r="B1702">
        <v>16113</v>
      </c>
      <c r="C1702" t="s">
        <v>79</v>
      </c>
      <c r="D1702" s="6">
        <f>VLOOKUP(A1702,'base (2)'!$A$3:$R$999,16)</f>
        <v>906.61666666666679</v>
      </c>
      <c r="E1702" t="str">
        <f>VLOOKUP(A1702,'base (2)'!$A$3:$R$999,18)</f>
        <v>7. &gt;$500 &lt;$1K</v>
      </c>
      <c r="F1702" t="s">
        <v>15</v>
      </c>
    </row>
    <row r="1703" spans="1:6">
      <c r="A1703">
        <v>691</v>
      </c>
      <c r="B1703">
        <v>16608</v>
      </c>
      <c r="C1703" t="s">
        <v>78</v>
      </c>
      <c r="D1703" s="6">
        <f>VLOOKUP(A1703,'base (2)'!$A$3:$R$999,16)</f>
        <v>906.61666666666679</v>
      </c>
      <c r="E1703" t="str">
        <f>VLOOKUP(A1703,'base (2)'!$A$3:$R$999,18)</f>
        <v>7. &gt;$500 &lt;$1K</v>
      </c>
      <c r="F1703" t="s">
        <v>15</v>
      </c>
    </row>
    <row r="1704" spans="1:6">
      <c r="A1704">
        <v>692</v>
      </c>
      <c r="B1704">
        <v>12630</v>
      </c>
      <c r="C1704" t="s">
        <v>74</v>
      </c>
      <c r="D1704" s="6">
        <f>VLOOKUP(A1704,'base (2)'!$A$3:$R$999,16)</f>
        <v>904.91250000000002</v>
      </c>
      <c r="E1704" t="str">
        <f>VLOOKUP(A1704,'base (2)'!$A$3:$R$999,18)</f>
        <v>7. &gt;$500 &lt;$1K</v>
      </c>
      <c r="F1704" t="s">
        <v>15</v>
      </c>
    </row>
    <row r="1705" spans="1:6">
      <c r="A1705">
        <v>692</v>
      </c>
      <c r="B1705">
        <v>11032</v>
      </c>
      <c r="C1705" t="s">
        <v>74</v>
      </c>
      <c r="D1705" s="6">
        <f>VLOOKUP(A1705,'base (2)'!$A$3:$R$999,16)</f>
        <v>904.91250000000002</v>
      </c>
      <c r="E1705" t="str">
        <f>VLOOKUP(A1705,'base (2)'!$A$3:$R$999,18)</f>
        <v>7. &gt;$500 &lt;$1K</v>
      </c>
      <c r="F1705" t="s">
        <v>15</v>
      </c>
    </row>
    <row r="1706" spans="1:6">
      <c r="A1706">
        <v>692</v>
      </c>
      <c r="B1706">
        <v>4719</v>
      </c>
      <c r="C1706" t="s">
        <v>77</v>
      </c>
      <c r="D1706" s="6">
        <f>VLOOKUP(A1706,'base (2)'!$A$3:$R$999,16)</f>
        <v>904.91250000000002</v>
      </c>
      <c r="E1706" t="str">
        <f>VLOOKUP(A1706,'base (2)'!$A$3:$R$999,18)</f>
        <v>7. &gt;$500 &lt;$1K</v>
      </c>
      <c r="F1706" t="s">
        <v>15</v>
      </c>
    </row>
    <row r="1707" spans="1:6">
      <c r="A1707">
        <v>692</v>
      </c>
      <c r="B1707">
        <v>13887</v>
      </c>
      <c r="C1707" t="s">
        <v>78</v>
      </c>
      <c r="D1707" s="6">
        <f>VLOOKUP(A1707,'base (2)'!$A$3:$R$999,16)</f>
        <v>904.91250000000002</v>
      </c>
      <c r="E1707" t="str">
        <f>VLOOKUP(A1707,'base (2)'!$A$3:$R$999,18)</f>
        <v>7. &gt;$500 &lt;$1K</v>
      </c>
      <c r="F1707" t="s">
        <v>15</v>
      </c>
    </row>
    <row r="1708" spans="1:6">
      <c r="A1708">
        <v>692</v>
      </c>
      <c r="B1708">
        <v>13947</v>
      </c>
      <c r="C1708" t="s">
        <v>78</v>
      </c>
      <c r="D1708" s="6">
        <f>VLOOKUP(A1708,'base (2)'!$A$3:$R$999,16)</f>
        <v>904.91250000000002</v>
      </c>
      <c r="E1708" t="str">
        <f>VLOOKUP(A1708,'base (2)'!$A$3:$R$999,18)</f>
        <v>7. &gt;$500 &lt;$1K</v>
      </c>
      <c r="F1708" t="s">
        <v>15</v>
      </c>
    </row>
    <row r="1709" spans="1:6">
      <c r="A1709">
        <v>692</v>
      </c>
      <c r="B1709">
        <v>14974</v>
      </c>
      <c r="C1709" t="s">
        <v>78</v>
      </c>
      <c r="D1709" s="6">
        <f>VLOOKUP(A1709,'base (2)'!$A$3:$R$999,16)</f>
        <v>904.91250000000002</v>
      </c>
      <c r="E1709" t="str">
        <f>VLOOKUP(A1709,'base (2)'!$A$3:$R$999,18)</f>
        <v>7. &gt;$500 &lt;$1K</v>
      </c>
      <c r="F1709" t="s">
        <v>15</v>
      </c>
    </row>
    <row r="1710" spans="1:6">
      <c r="A1710">
        <v>692</v>
      </c>
      <c r="B1710">
        <v>15040</v>
      </c>
      <c r="C1710" t="s">
        <v>79</v>
      </c>
      <c r="D1710" s="6">
        <f>VLOOKUP(A1710,'base (2)'!$A$3:$R$999,16)</f>
        <v>904.91250000000002</v>
      </c>
      <c r="E1710" t="str">
        <f>VLOOKUP(A1710,'base (2)'!$A$3:$R$999,18)</f>
        <v>7. &gt;$500 &lt;$1K</v>
      </c>
      <c r="F1710" t="s">
        <v>15</v>
      </c>
    </row>
    <row r="1711" spans="1:6">
      <c r="A1711">
        <v>692</v>
      </c>
      <c r="B1711">
        <v>17355</v>
      </c>
      <c r="C1711" t="s">
        <v>79</v>
      </c>
      <c r="D1711" s="6">
        <f>VLOOKUP(A1711,'base (2)'!$A$3:$R$999,16)</f>
        <v>904.91250000000002</v>
      </c>
      <c r="E1711" t="str">
        <f>VLOOKUP(A1711,'base (2)'!$A$3:$R$999,18)</f>
        <v>7. &gt;$500 &lt;$1K</v>
      </c>
      <c r="F1711" t="s">
        <v>15</v>
      </c>
    </row>
    <row r="1712" spans="1:6">
      <c r="A1712">
        <v>693</v>
      </c>
      <c r="B1712">
        <v>13998</v>
      </c>
      <c r="C1712" t="s">
        <v>75</v>
      </c>
      <c r="D1712" s="6">
        <f>VLOOKUP(A1712,'base (2)'!$A$3:$R$999,16)</f>
        <v>903.20833333333326</v>
      </c>
      <c r="E1712" t="str">
        <f>VLOOKUP(A1712,'base (2)'!$A$3:$R$999,18)</f>
        <v>7. &gt;$500 &lt;$1K</v>
      </c>
      <c r="F1712" t="s">
        <v>15</v>
      </c>
    </row>
    <row r="1713" spans="1:6">
      <c r="A1713">
        <v>693</v>
      </c>
      <c r="B1713">
        <v>7308</v>
      </c>
      <c r="C1713" t="s">
        <v>76</v>
      </c>
      <c r="D1713" s="6">
        <f>VLOOKUP(A1713,'base (2)'!$A$3:$R$999,16)</f>
        <v>903.20833333333326</v>
      </c>
      <c r="E1713" t="str">
        <f>VLOOKUP(A1713,'base (2)'!$A$3:$R$999,18)</f>
        <v>7. &gt;$500 &lt;$1K</v>
      </c>
      <c r="F1713" t="s">
        <v>15</v>
      </c>
    </row>
    <row r="1714" spans="1:6">
      <c r="A1714">
        <v>693</v>
      </c>
      <c r="B1714">
        <v>5132</v>
      </c>
      <c r="C1714" t="s">
        <v>76</v>
      </c>
      <c r="D1714" s="6">
        <f>VLOOKUP(A1714,'base (2)'!$A$3:$R$999,16)</f>
        <v>903.20833333333326</v>
      </c>
      <c r="E1714" t="str">
        <f>VLOOKUP(A1714,'base (2)'!$A$3:$R$999,18)</f>
        <v>7. &gt;$500 &lt;$1K</v>
      </c>
      <c r="F1714" t="s">
        <v>15</v>
      </c>
    </row>
    <row r="1715" spans="1:6">
      <c r="A1715">
        <v>693</v>
      </c>
      <c r="B1715">
        <v>4965</v>
      </c>
      <c r="C1715" t="s">
        <v>77</v>
      </c>
      <c r="D1715" s="6">
        <f>VLOOKUP(A1715,'base (2)'!$A$3:$R$999,16)</f>
        <v>903.20833333333326</v>
      </c>
      <c r="E1715" t="str">
        <f>VLOOKUP(A1715,'base (2)'!$A$3:$R$999,18)</f>
        <v>7. &gt;$500 &lt;$1K</v>
      </c>
      <c r="F1715" t="s">
        <v>15</v>
      </c>
    </row>
    <row r="1716" spans="1:6">
      <c r="A1716">
        <v>693</v>
      </c>
      <c r="B1716">
        <v>5790</v>
      </c>
      <c r="C1716" t="s">
        <v>77</v>
      </c>
      <c r="D1716" s="6">
        <f>VLOOKUP(A1716,'base (2)'!$A$3:$R$999,16)</f>
        <v>903.20833333333326</v>
      </c>
      <c r="E1716" t="str">
        <f>VLOOKUP(A1716,'base (2)'!$A$3:$R$999,18)</f>
        <v>7. &gt;$500 &lt;$1K</v>
      </c>
      <c r="F1716" t="s">
        <v>15</v>
      </c>
    </row>
    <row r="1717" spans="1:6">
      <c r="A1717">
        <v>693</v>
      </c>
      <c r="B1717">
        <v>13506</v>
      </c>
      <c r="C1717" t="s">
        <v>78</v>
      </c>
      <c r="D1717" s="6">
        <f>VLOOKUP(A1717,'base (2)'!$A$3:$R$999,16)</f>
        <v>903.20833333333326</v>
      </c>
      <c r="E1717" t="str">
        <f>VLOOKUP(A1717,'base (2)'!$A$3:$R$999,18)</f>
        <v>7. &gt;$500 &lt;$1K</v>
      </c>
      <c r="F1717" t="s">
        <v>15</v>
      </c>
    </row>
    <row r="1718" spans="1:6">
      <c r="A1718">
        <v>693</v>
      </c>
      <c r="B1718">
        <v>9863</v>
      </c>
      <c r="C1718" t="s">
        <v>79</v>
      </c>
      <c r="D1718" s="6">
        <f>VLOOKUP(A1718,'base (2)'!$A$3:$R$999,16)</f>
        <v>903.20833333333326</v>
      </c>
      <c r="E1718" t="str">
        <f>VLOOKUP(A1718,'base (2)'!$A$3:$R$999,18)</f>
        <v>7. &gt;$500 &lt;$1K</v>
      </c>
      <c r="F1718" t="s">
        <v>15</v>
      </c>
    </row>
    <row r="1719" spans="1:6">
      <c r="A1719">
        <v>693</v>
      </c>
      <c r="B1719">
        <v>7839</v>
      </c>
      <c r="C1719" t="s">
        <v>79</v>
      </c>
      <c r="D1719" s="6">
        <f>VLOOKUP(A1719,'base (2)'!$A$3:$R$999,16)</f>
        <v>903.20833333333326</v>
      </c>
      <c r="E1719" t="str">
        <f>VLOOKUP(A1719,'base (2)'!$A$3:$R$999,18)</f>
        <v>7. &gt;$500 &lt;$1K</v>
      </c>
      <c r="F1719" t="s">
        <v>15</v>
      </c>
    </row>
    <row r="1720" spans="1:6">
      <c r="A1720">
        <v>693</v>
      </c>
      <c r="B1720">
        <v>11767</v>
      </c>
      <c r="C1720" t="s">
        <v>78</v>
      </c>
      <c r="D1720" s="6">
        <f>VLOOKUP(A1720,'base (2)'!$A$3:$R$999,16)</f>
        <v>903.20833333333326</v>
      </c>
      <c r="E1720" t="str">
        <f>VLOOKUP(A1720,'base (2)'!$A$3:$R$999,18)</f>
        <v>7. &gt;$500 &lt;$1K</v>
      </c>
      <c r="F1720" t="s">
        <v>15</v>
      </c>
    </row>
    <row r="1721" spans="1:6">
      <c r="A1721">
        <v>694</v>
      </c>
      <c r="B1721">
        <v>7204</v>
      </c>
      <c r="C1721" t="s">
        <v>74</v>
      </c>
      <c r="D1721" s="6">
        <f>VLOOKUP(A1721,'base (2)'!$A$3:$R$999,16)</f>
        <v>899.8</v>
      </c>
      <c r="E1721" t="str">
        <f>VLOOKUP(A1721,'base (2)'!$A$3:$R$999,18)</f>
        <v>7. &gt;$500 &lt;$1K</v>
      </c>
      <c r="F1721" t="s">
        <v>15</v>
      </c>
    </row>
    <row r="1722" spans="1:6">
      <c r="A1722">
        <v>694</v>
      </c>
      <c r="B1722">
        <v>13711</v>
      </c>
      <c r="C1722" t="s">
        <v>74</v>
      </c>
      <c r="D1722" s="6">
        <f>VLOOKUP(A1722,'base (2)'!$A$3:$R$999,16)</f>
        <v>899.8</v>
      </c>
      <c r="E1722" t="str">
        <f>VLOOKUP(A1722,'base (2)'!$A$3:$R$999,18)</f>
        <v>7. &gt;$500 &lt;$1K</v>
      </c>
      <c r="F1722" t="s">
        <v>15</v>
      </c>
    </row>
    <row r="1723" spans="1:6">
      <c r="A1723">
        <v>694</v>
      </c>
      <c r="B1723">
        <v>6670</v>
      </c>
      <c r="C1723" t="s">
        <v>74</v>
      </c>
      <c r="D1723" s="6">
        <f>VLOOKUP(A1723,'base (2)'!$A$3:$R$999,16)</f>
        <v>899.8</v>
      </c>
      <c r="E1723" t="str">
        <f>VLOOKUP(A1723,'base (2)'!$A$3:$R$999,18)</f>
        <v>7. &gt;$500 &lt;$1K</v>
      </c>
      <c r="F1723" t="s">
        <v>15</v>
      </c>
    </row>
    <row r="1724" spans="1:6">
      <c r="A1724">
        <v>694</v>
      </c>
      <c r="B1724">
        <v>16112</v>
      </c>
      <c r="C1724" t="s">
        <v>75</v>
      </c>
      <c r="D1724" s="6">
        <f>VLOOKUP(A1724,'base (2)'!$A$3:$R$999,16)</f>
        <v>899.8</v>
      </c>
      <c r="E1724" t="str">
        <f>VLOOKUP(A1724,'base (2)'!$A$3:$R$999,18)</f>
        <v>7. &gt;$500 &lt;$1K</v>
      </c>
      <c r="F1724" t="s">
        <v>15</v>
      </c>
    </row>
    <row r="1725" spans="1:6">
      <c r="A1725">
        <v>694</v>
      </c>
      <c r="B1725">
        <v>5913</v>
      </c>
      <c r="C1725" t="s">
        <v>75</v>
      </c>
      <c r="D1725" s="6">
        <f>VLOOKUP(A1725,'base (2)'!$A$3:$R$999,16)</f>
        <v>899.8</v>
      </c>
      <c r="E1725" t="str">
        <f>VLOOKUP(A1725,'base (2)'!$A$3:$R$999,18)</f>
        <v>7. &gt;$500 &lt;$1K</v>
      </c>
      <c r="F1725" t="s">
        <v>15</v>
      </c>
    </row>
    <row r="1726" spans="1:6">
      <c r="A1726">
        <v>694</v>
      </c>
      <c r="B1726">
        <v>15862</v>
      </c>
      <c r="C1726" t="s">
        <v>75</v>
      </c>
      <c r="D1726" s="6">
        <f>VLOOKUP(A1726,'base (2)'!$A$3:$R$999,16)</f>
        <v>899.8</v>
      </c>
      <c r="E1726" t="str">
        <f>VLOOKUP(A1726,'base (2)'!$A$3:$R$999,18)</f>
        <v>7. &gt;$500 &lt;$1K</v>
      </c>
      <c r="F1726" t="s">
        <v>15</v>
      </c>
    </row>
    <row r="1727" spans="1:6">
      <c r="A1727">
        <v>694</v>
      </c>
      <c r="B1727">
        <v>16453</v>
      </c>
      <c r="C1727" t="s">
        <v>75</v>
      </c>
      <c r="D1727" s="6">
        <f>VLOOKUP(A1727,'base (2)'!$A$3:$R$999,16)</f>
        <v>899.8</v>
      </c>
      <c r="E1727" t="str">
        <f>VLOOKUP(A1727,'base (2)'!$A$3:$R$999,18)</f>
        <v>7. &gt;$500 &lt;$1K</v>
      </c>
      <c r="F1727" t="s">
        <v>15</v>
      </c>
    </row>
    <row r="1728" spans="1:6">
      <c r="A1728">
        <v>694</v>
      </c>
      <c r="B1728">
        <v>15622</v>
      </c>
      <c r="C1728" t="s">
        <v>78</v>
      </c>
      <c r="D1728" s="6">
        <f>VLOOKUP(A1728,'base (2)'!$A$3:$R$999,16)</f>
        <v>899.8</v>
      </c>
      <c r="E1728" t="str">
        <f>VLOOKUP(A1728,'base (2)'!$A$3:$R$999,18)</f>
        <v>7. &gt;$500 &lt;$1K</v>
      </c>
      <c r="F1728" t="s">
        <v>15</v>
      </c>
    </row>
    <row r="1729" spans="1:6">
      <c r="A1729">
        <v>694</v>
      </c>
      <c r="B1729">
        <v>9306</v>
      </c>
      <c r="C1729" t="s">
        <v>79</v>
      </c>
      <c r="D1729" s="6">
        <f>VLOOKUP(A1729,'base (2)'!$A$3:$R$999,16)</f>
        <v>899.8</v>
      </c>
      <c r="E1729" t="str">
        <f>VLOOKUP(A1729,'base (2)'!$A$3:$R$999,18)</f>
        <v>7. &gt;$500 &lt;$1K</v>
      </c>
      <c r="F1729" t="s">
        <v>15</v>
      </c>
    </row>
    <row r="1730" spans="1:6">
      <c r="A1730">
        <v>694</v>
      </c>
      <c r="B1730">
        <v>11670</v>
      </c>
      <c r="C1730" t="s">
        <v>79</v>
      </c>
      <c r="D1730" s="6">
        <f>VLOOKUP(A1730,'base (2)'!$A$3:$R$999,16)</f>
        <v>899.8</v>
      </c>
      <c r="E1730" t="str">
        <f>VLOOKUP(A1730,'base (2)'!$A$3:$R$999,18)</f>
        <v>7. &gt;$500 &lt;$1K</v>
      </c>
      <c r="F1730" t="s">
        <v>15</v>
      </c>
    </row>
    <row r="1731" spans="1:6">
      <c r="A1731">
        <v>694</v>
      </c>
      <c r="B1731">
        <v>16515</v>
      </c>
      <c r="C1731" t="s">
        <v>79</v>
      </c>
      <c r="D1731" s="6">
        <f>VLOOKUP(A1731,'base (2)'!$A$3:$R$999,16)</f>
        <v>899.8</v>
      </c>
      <c r="E1731" t="str">
        <f>VLOOKUP(A1731,'base (2)'!$A$3:$R$999,18)</f>
        <v>7. &gt;$500 &lt;$1K</v>
      </c>
      <c r="F1731" t="s">
        <v>15</v>
      </c>
    </row>
    <row r="1732" spans="1:6">
      <c r="A1732">
        <v>694</v>
      </c>
      <c r="B1732">
        <v>12941</v>
      </c>
      <c r="C1732" t="s">
        <v>78</v>
      </c>
      <c r="D1732" s="6">
        <f>VLOOKUP(A1732,'base (2)'!$A$3:$R$999,16)</f>
        <v>899.8</v>
      </c>
      <c r="E1732" t="str">
        <f>VLOOKUP(A1732,'base (2)'!$A$3:$R$999,18)</f>
        <v>7. &gt;$500 &lt;$1K</v>
      </c>
      <c r="F1732" t="s">
        <v>15</v>
      </c>
    </row>
    <row r="1733" spans="1:6">
      <c r="A1733">
        <v>694</v>
      </c>
      <c r="B1733">
        <v>13703</v>
      </c>
      <c r="C1733" t="s">
        <v>78</v>
      </c>
      <c r="D1733" s="6">
        <f>VLOOKUP(A1733,'base (2)'!$A$3:$R$999,16)</f>
        <v>899.8</v>
      </c>
      <c r="E1733" t="str">
        <f>VLOOKUP(A1733,'base (2)'!$A$3:$R$999,18)</f>
        <v>7. &gt;$500 &lt;$1K</v>
      </c>
      <c r="F1733" t="s">
        <v>15</v>
      </c>
    </row>
    <row r="1734" spans="1:6">
      <c r="A1734">
        <v>695</v>
      </c>
      <c r="B1734">
        <v>7142</v>
      </c>
      <c r="C1734" t="s">
        <v>74</v>
      </c>
      <c r="D1734" s="6">
        <f>VLOOKUP(A1734,'base (2)'!$A$3:$R$999,16)</f>
        <v>898.0958333333333</v>
      </c>
      <c r="E1734" t="str">
        <f>VLOOKUP(A1734,'base (2)'!$A$3:$R$999,18)</f>
        <v>7. &gt;$500 &lt;$1K</v>
      </c>
      <c r="F1734" t="s">
        <v>15</v>
      </c>
    </row>
    <row r="1735" spans="1:6">
      <c r="A1735">
        <v>695</v>
      </c>
      <c r="B1735">
        <v>9838</v>
      </c>
      <c r="C1735" t="s">
        <v>74</v>
      </c>
      <c r="D1735" s="6">
        <f>VLOOKUP(A1735,'base (2)'!$A$3:$R$999,16)</f>
        <v>898.0958333333333</v>
      </c>
      <c r="E1735" t="str">
        <f>VLOOKUP(A1735,'base (2)'!$A$3:$R$999,18)</f>
        <v>7. &gt;$500 &lt;$1K</v>
      </c>
      <c r="F1735" t="s">
        <v>15</v>
      </c>
    </row>
    <row r="1736" spans="1:6">
      <c r="A1736">
        <v>695</v>
      </c>
      <c r="B1736">
        <v>10227</v>
      </c>
      <c r="C1736" t="s">
        <v>74</v>
      </c>
      <c r="D1736" s="6">
        <f>VLOOKUP(A1736,'base (2)'!$A$3:$R$999,16)</f>
        <v>898.0958333333333</v>
      </c>
      <c r="E1736" t="str">
        <f>VLOOKUP(A1736,'base (2)'!$A$3:$R$999,18)</f>
        <v>7. &gt;$500 &lt;$1K</v>
      </c>
      <c r="F1736" t="s">
        <v>15</v>
      </c>
    </row>
    <row r="1737" spans="1:6">
      <c r="A1737">
        <v>695</v>
      </c>
      <c r="B1737">
        <v>15392</v>
      </c>
      <c r="C1737" t="s">
        <v>74</v>
      </c>
      <c r="D1737" s="6">
        <f>VLOOKUP(A1737,'base (2)'!$A$3:$R$999,16)</f>
        <v>898.0958333333333</v>
      </c>
      <c r="E1737" t="str">
        <f>VLOOKUP(A1737,'base (2)'!$A$3:$R$999,18)</f>
        <v>7. &gt;$500 &lt;$1K</v>
      </c>
      <c r="F1737" t="s">
        <v>15</v>
      </c>
    </row>
    <row r="1738" spans="1:6">
      <c r="A1738">
        <v>695</v>
      </c>
      <c r="B1738">
        <v>7552</v>
      </c>
      <c r="C1738" t="s">
        <v>75</v>
      </c>
      <c r="D1738" s="6">
        <f>VLOOKUP(A1738,'base (2)'!$A$3:$R$999,16)</f>
        <v>898.0958333333333</v>
      </c>
      <c r="E1738" t="str">
        <f>VLOOKUP(A1738,'base (2)'!$A$3:$R$999,18)</f>
        <v>7. &gt;$500 &lt;$1K</v>
      </c>
      <c r="F1738" t="s">
        <v>15</v>
      </c>
    </row>
    <row r="1739" spans="1:6">
      <c r="A1739">
        <v>695</v>
      </c>
      <c r="B1739">
        <v>13574</v>
      </c>
      <c r="C1739" t="s">
        <v>75</v>
      </c>
      <c r="D1739" s="6">
        <f>VLOOKUP(A1739,'base (2)'!$A$3:$R$999,16)</f>
        <v>898.0958333333333</v>
      </c>
      <c r="E1739" t="str">
        <f>VLOOKUP(A1739,'base (2)'!$A$3:$R$999,18)</f>
        <v>7. &gt;$500 &lt;$1K</v>
      </c>
      <c r="F1739" t="s">
        <v>15</v>
      </c>
    </row>
    <row r="1740" spans="1:6">
      <c r="A1740">
        <v>695</v>
      </c>
      <c r="B1740">
        <v>15269</v>
      </c>
      <c r="C1740" t="s">
        <v>75</v>
      </c>
      <c r="D1740" s="6">
        <f>VLOOKUP(A1740,'base (2)'!$A$3:$R$999,16)</f>
        <v>898.0958333333333</v>
      </c>
      <c r="E1740" t="str">
        <f>VLOOKUP(A1740,'base (2)'!$A$3:$R$999,18)</f>
        <v>7. &gt;$500 &lt;$1K</v>
      </c>
      <c r="F1740" t="s">
        <v>15</v>
      </c>
    </row>
    <row r="1741" spans="1:6">
      <c r="A1741">
        <v>695</v>
      </c>
      <c r="B1741">
        <v>10670</v>
      </c>
      <c r="C1741" t="s">
        <v>76</v>
      </c>
      <c r="D1741" s="6">
        <f>VLOOKUP(A1741,'base (2)'!$A$3:$R$999,16)</f>
        <v>898.0958333333333</v>
      </c>
      <c r="E1741" t="str">
        <f>VLOOKUP(A1741,'base (2)'!$A$3:$R$999,18)</f>
        <v>7. &gt;$500 &lt;$1K</v>
      </c>
      <c r="F1741" t="s">
        <v>15</v>
      </c>
    </row>
    <row r="1742" spans="1:6">
      <c r="A1742">
        <v>695</v>
      </c>
      <c r="B1742">
        <v>17431</v>
      </c>
      <c r="C1742" t="s">
        <v>77</v>
      </c>
      <c r="D1742" s="6">
        <f>VLOOKUP(A1742,'base (2)'!$A$3:$R$999,16)</f>
        <v>898.0958333333333</v>
      </c>
      <c r="E1742" t="str">
        <f>VLOOKUP(A1742,'base (2)'!$A$3:$R$999,18)</f>
        <v>7. &gt;$500 &lt;$1K</v>
      </c>
      <c r="F1742" t="s">
        <v>15</v>
      </c>
    </row>
    <row r="1743" spans="1:6">
      <c r="A1743">
        <v>695</v>
      </c>
      <c r="B1743">
        <v>15059</v>
      </c>
      <c r="C1743" t="s">
        <v>77</v>
      </c>
      <c r="D1743" s="6">
        <f>VLOOKUP(A1743,'base (2)'!$A$3:$R$999,16)</f>
        <v>898.0958333333333</v>
      </c>
      <c r="E1743" t="str">
        <f>VLOOKUP(A1743,'base (2)'!$A$3:$R$999,18)</f>
        <v>7. &gt;$500 &lt;$1K</v>
      </c>
      <c r="F1743" t="s">
        <v>15</v>
      </c>
    </row>
    <row r="1744" spans="1:6">
      <c r="A1744">
        <v>695</v>
      </c>
      <c r="B1744">
        <v>4903</v>
      </c>
      <c r="C1744" t="s">
        <v>79</v>
      </c>
      <c r="D1744" s="6">
        <f>VLOOKUP(A1744,'base (2)'!$A$3:$R$999,16)</f>
        <v>898.0958333333333</v>
      </c>
      <c r="E1744" t="str">
        <f>VLOOKUP(A1744,'base (2)'!$A$3:$R$999,18)</f>
        <v>7. &gt;$500 &lt;$1K</v>
      </c>
      <c r="F1744" t="s">
        <v>15</v>
      </c>
    </row>
    <row r="1745" spans="1:6">
      <c r="A1745">
        <v>695</v>
      </c>
      <c r="B1745">
        <v>6134</v>
      </c>
      <c r="C1745" t="s">
        <v>79</v>
      </c>
      <c r="D1745" s="6">
        <f>VLOOKUP(A1745,'base (2)'!$A$3:$R$999,16)</f>
        <v>898.0958333333333</v>
      </c>
      <c r="E1745" t="str">
        <f>VLOOKUP(A1745,'base (2)'!$A$3:$R$999,18)</f>
        <v>7. &gt;$500 &lt;$1K</v>
      </c>
      <c r="F1745" t="s">
        <v>15</v>
      </c>
    </row>
    <row r="1746" spans="1:6">
      <c r="A1746">
        <v>695</v>
      </c>
      <c r="B1746">
        <v>4809</v>
      </c>
      <c r="C1746" t="s">
        <v>78</v>
      </c>
      <c r="D1746" s="6">
        <f>VLOOKUP(A1746,'base (2)'!$A$3:$R$999,16)</f>
        <v>898.0958333333333</v>
      </c>
      <c r="E1746" t="str">
        <f>VLOOKUP(A1746,'base (2)'!$A$3:$R$999,18)</f>
        <v>7. &gt;$500 &lt;$1K</v>
      </c>
      <c r="F1746" t="s">
        <v>15</v>
      </c>
    </row>
    <row r="1747" spans="1:6">
      <c r="A1747">
        <v>696</v>
      </c>
      <c r="B1747">
        <v>13117</v>
      </c>
      <c r="C1747" t="s">
        <v>74</v>
      </c>
      <c r="D1747" s="6">
        <f>VLOOKUP(A1747,'base (2)'!$A$3:$R$999,16)</f>
        <v>891.2791666666667</v>
      </c>
      <c r="E1747" t="str">
        <f>VLOOKUP(A1747,'base (2)'!$A$3:$R$999,18)</f>
        <v>7. &gt;$500 &lt;$1K</v>
      </c>
      <c r="F1747" t="s">
        <v>15</v>
      </c>
    </row>
    <row r="1748" spans="1:6">
      <c r="A1748">
        <v>696</v>
      </c>
      <c r="B1748">
        <v>9740</v>
      </c>
      <c r="C1748" t="s">
        <v>75</v>
      </c>
      <c r="D1748" s="6">
        <f>VLOOKUP(A1748,'base (2)'!$A$3:$R$999,16)</f>
        <v>891.2791666666667</v>
      </c>
      <c r="E1748" t="str">
        <f>VLOOKUP(A1748,'base (2)'!$A$3:$R$999,18)</f>
        <v>7. &gt;$500 &lt;$1K</v>
      </c>
      <c r="F1748" t="s">
        <v>15</v>
      </c>
    </row>
    <row r="1749" spans="1:6">
      <c r="A1749">
        <v>696</v>
      </c>
      <c r="B1749">
        <v>10475</v>
      </c>
      <c r="C1749" t="s">
        <v>75</v>
      </c>
      <c r="D1749" s="6">
        <f>VLOOKUP(A1749,'base (2)'!$A$3:$R$999,16)</f>
        <v>891.2791666666667</v>
      </c>
      <c r="E1749" t="str">
        <f>VLOOKUP(A1749,'base (2)'!$A$3:$R$999,18)</f>
        <v>7. &gt;$500 &lt;$1K</v>
      </c>
      <c r="F1749" t="s">
        <v>15</v>
      </c>
    </row>
    <row r="1750" spans="1:6">
      <c r="A1750">
        <v>696</v>
      </c>
      <c r="B1750">
        <v>14107</v>
      </c>
      <c r="C1750" t="s">
        <v>76</v>
      </c>
      <c r="D1750" s="6">
        <f>VLOOKUP(A1750,'base (2)'!$A$3:$R$999,16)</f>
        <v>891.2791666666667</v>
      </c>
      <c r="E1750" t="str">
        <f>VLOOKUP(A1750,'base (2)'!$A$3:$R$999,18)</f>
        <v>7. &gt;$500 &lt;$1K</v>
      </c>
      <c r="F1750" t="s">
        <v>15</v>
      </c>
    </row>
    <row r="1751" spans="1:6">
      <c r="A1751">
        <v>696</v>
      </c>
      <c r="B1751">
        <v>4482</v>
      </c>
      <c r="C1751" t="s">
        <v>77</v>
      </c>
      <c r="D1751" s="6">
        <f>VLOOKUP(A1751,'base (2)'!$A$3:$R$999,16)</f>
        <v>891.2791666666667</v>
      </c>
      <c r="E1751" t="str">
        <f>VLOOKUP(A1751,'base (2)'!$A$3:$R$999,18)</f>
        <v>7. &gt;$500 &lt;$1K</v>
      </c>
      <c r="F1751" t="s">
        <v>15</v>
      </c>
    </row>
    <row r="1752" spans="1:6">
      <c r="A1752">
        <v>696</v>
      </c>
      <c r="B1752">
        <v>10757</v>
      </c>
      <c r="C1752" t="s">
        <v>78</v>
      </c>
      <c r="D1752" s="6">
        <f>VLOOKUP(A1752,'base (2)'!$A$3:$R$999,16)</f>
        <v>891.2791666666667</v>
      </c>
      <c r="E1752" t="str">
        <f>VLOOKUP(A1752,'base (2)'!$A$3:$R$999,18)</f>
        <v>7. &gt;$500 &lt;$1K</v>
      </c>
      <c r="F1752" t="s">
        <v>15</v>
      </c>
    </row>
    <row r="1753" spans="1:6">
      <c r="A1753">
        <v>696</v>
      </c>
      <c r="B1753">
        <v>4865</v>
      </c>
      <c r="C1753" t="s">
        <v>78</v>
      </c>
      <c r="D1753" s="6">
        <f>VLOOKUP(A1753,'base (2)'!$A$3:$R$999,16)</f>
        <v>891.2791666666667</v>
      </c>
      <c r="E1753" t="str">
        <f>VLOOKUP(A1753,'base (2)'!$A$3:$R$999,18)</f>
        <v>7. &gt;$500 &lt;$1K</v>
      </c>
      <c r="F1753" t="s">
        <v>15</v>
      </c>
    </row>
    <row r="1754" spans="1:6">
      <c r="A1754">
        <v>696</v>
      </c>
      <c r="B1754">
        <v>9661</v>
      </c>
      <c r="C1754" t="s">
        <v>79</v>
      </c>
      <c r="D1754" s="6">
        <f>VLOOKUP(A1754,'base (2)'!$A$3:$R$999,16)</f>
        <v>891.2791666666667</v>
      </c>
      <c r="E1754" t="str">
        <f>VLOOKUP(A1754,'base (2)'!$A$3:$R$999,18)</f>
        <v>7. &gt;$500 &lt;$1K</v>
      </c>
      <c r="F1754" t="s">
        <v>15</v>
      </c>
    </row>
    <row r="1755" spans="1:6">
      <c r="A1755">
        <v>696</v>
      </c>
      <c r="B1755">
        <v>5854</v>
      </c>
      <c r="C1755" t="s">
        <v>79</v>
      </c>
      <c r="D1755" s="6">
        <f>VLOOKUP(A1755,'base (2)'!$A$3:$R$999,16)</f>
        <v>891.2791666666667</v>
      </c>
      <c r="E1755" t="str">
        <f>VLOOKUP(A1755,'base (2)'!$A$3:$R$999,18)</f>
        <v>7. &gt;$500 &lt;$1K</v>
      </c>
      <c r="F1755" t="s">
        <v>15</v>
      </c>
    </row>
    <row r="1756" spans="1:6">
      <c r="A1756">
        <v>696</v>
      </c>
      <c r="B1756">
        <v>10606</v>
      </c>
      <c r="C1756" t="s">
        <v>78</v>
      </c>
      <c r="D1756" s="6">
        <f>VLOOKUP(A1756,'base (2)'!$A$3:$R$999,16)</f>
        <v>891.2791666666667</v>
      </c>
      <c r="E1756" t="str">
        <f>VLOOKUP(A1756,'base (2)'!$A$3:$R$999,18)</f>
        <v>7. &gt;$500 &lt;$1K</v>
      </c>
      <c r="F1756" t="s">
        <v>15</v>
      </c>
    </row>
    <row r="1757" spans="1:6">
      <c r="A1757">
        <v>696</v>
      </c>
      <c r="B1757">
        <v>7206</v>
      </c>
      <c r="C1757" t="s">
        <v>78</v>
      </c>
      <c r="D1757" s="6">
        <f>VLOOKUP(A1757,'base (2)'!$A$3:$R$999,16)</f>
        <v>891.2791666666667</v>
      </c>
      <c r="E1757" t="str">
        <f>VLOOKUP(A1757,'base (2)'!$A$3:$R$999,18)</f>
        <v>7. &gt;$500 &lt;$1K</v>
      </c>
      <c r="F1757" t="s">
        <v>15</v>
      </c>
    </row>
    <row r="1758" spans="1:6">
      <c r="A1758">
        <v>696</v>
      </c>
      <c r="B1758">
        <v>17287</v>
      </c>
      <c r="C1758" t="s">
        <v>78</v>
      </c>
      <c r="D1758" s="6">
        <f>VLOOKUP(A1758,'base (2)'!$A$3:$R$999,16)</f>
        <v>891.2791666666667</v>
      </c>
      <c r="E1758" t="str">
        <f>VLOOKUP(A1758,'base (2)'!$A$3:$R$999,18)</f>
        <v>7. &gt;$500 &lt;$1K</v>
      </c>
      <c r="F1758" t="s">
        <v>15</v>
      </c>
    </row>
    <row r="1759" spans="1:6">
      <c r="A1759">
        <v>696</v>
      </c>
      <c r="B1759">
        <v>14129</v>
      </c>
      <c r="C1759" t="s">
        <v>78</v>
      </c>
      <c r="D1759" s="6">
        <f>VLOOKUP(A1759,'base (2)'!$A$3:$R$999,16)</f>
        <v>891.2791666666667</v>
      </c>
      <c r="E1759" t="str">
        <f>VLOOKUP(A1759,'base (2)'!$A$3:$R$999,18)</f>
        <v>7. &gt;$500 &lt;$1K</v>
      </c>
      <c r="F1759" t="s">
        <v>15</v>
      </c>
    </row>
    <row r="1760" spans="1:6">
      <c r="A1760">
        <v>696</v>
      </c>
      <c r="B1760">
        <v>14624</v>
      </c>
      <c r="C1760" t="s">
        <v>78</v>
      </c>
      <c r="D1760" s="6">
        <f>VLOOKUP(A1760,'base (2)'!$A$3:$R$999,16)</f>
        <v>891.2791666666667</v>
      </c>
      <c r="E1760" t="str">
        <f>VLOOKUP(A1760,'base (2)'!$A$3:$R$999,18)</f>
        <v>7. &gt;$500 &lt;$1K</v>
      </c>
      <c r="F1760" t="s">
        <v>15</v>
      </c>
    </row>
    <row r="1761" spans="1:6">
      <c r="A1761">
        <v>697</v>
      </c>
      <c r="B1761">
        <v>8712</v>
      </c>
      <c r="C1761" t="s">
        <v>74</v>
      </c>
      <c r="D1761" s="6">
        <f>VLOOKUP(A1761,'base (2)'!$A$3:$R$999,16)</f>
        <v>889.57500000000005</v>
      </c>
      <c r="E1761" t="str">
        <f>VLOOKUP(A1761,'base (2)'!$A$3:$R$999,18)</f>
        <v>7. &gt;$500 &lt;$1K</v>
      </c>
      <c r="F1761" t="s">
        <v>15</v>
      </c>
    </row>
    <row r="1762" spans="1:6">
      <c r="A1762">
        <v>697</v>
      </c>
      <c r="B1762">
        <v>4595</v>
      </c>
      <c r="C1762" t="s">
        <v>75</v>
      </c>
      <c r="D1762" s="6">
        <f>VLOOKUP(A1762,'base (2)'!$A$3:$R$999,16)</f>
        <v>889.57500000000005</v>
      </c>
      <c r="E1762" t="str">
        <f>VLOOKUP(A1762,'base (2)'!$A$3:$R$999,18)</f>
        <v>7. &gt;$500 &lt;$1K</v>
      </c>
      <c r="F1762" t="s">
        <v>15</v>
      </c>
    </row>
    <row r="1763" spans="1:6">
      <c r="A1763">
        <v>697</v>
      </c>
      <c r="B1763">
        <v>7750</v>
      </c>
      <c r="C1763" t="s">
        <v>76</v>
      </c>
      <c r="D1763" s="6">
        <f>VLOOKUP(A1763,'base (2)'!$A$3:$R$999,16)</f>
        <v>889.57500000000005</v>
      </c>
      <c r="E1763" t="str">
        <f>VLOOKUP(A1763,'base (2)'!$A$3:$R$999,18)</f>
        <v>7. &gt;$500 &lt;$1K</v>
      </c>
      <c r="F1763" t="s">
        <v>15</v>
      </c>
    </row>
    <row r="1764" spans="1:6">
      <c r="A1764">
        <v>697</v>
      </c>
      <c r="B1764">
        <v>6128</v>
      </c>
      <c r="C1764" t="s">
        <v>78</v>
      </c>
      <c r="D1764" s="6">
        <f>VLOOKUP(A1764,'base (2)'!$A$3:$R$999,16)</f>
        <v>889.57500000000005</v>
      </c>
      <c r="E1764" t="str">
        <f>VLOOKUP(A1764,'base (2)'!$A$3:$R$999,18)</f>
        <v>7. &gt;$500 &lt;$1K</v>
      </c>
      <c r="F1764" t="s">
        <v>15</v>
      </c>
    </row>
    <row r="1765" spans="1:6">
      <c r="A1765">
        <v>697</v>
      </c>
      <c r="B1765">
        <v>9643</v>
      </c>
      <c r="C1765" t="s">
        <v>78</v>
      </c>
      <c r="D1765" s="6">
        <f>VLOOKUP(A1765,'base (2)'!$A$3:$R$999,16)</f>
        <v>889.57500000000005</v>
      </c>
      <c r="E1765" t="str">
        <f>VLOOKUP(A1765,'base (2)'!$A$3:$R$999,18)</f>
        <v>7. &gt;$500 &lt;$1K</v>
      </c>
      <c r="F1765" t="s">
        <v>15</v>
      </c>
    </row>
    <row r="1766" spans="1:6">
      <c r="A1766">
        <v>697</v>
      </c>
      <c r="B1766">
        <v>8297</v>
      </c>
      <c r="C1766" t="s">
        <v>79</v>
      </c>
      <c r="D1766" s="6">
        <f>VLOOKUP(A1766,'base (2)'!$A$3:$R$999,16)</f>
        <v>889.57500000000005</v>
      </c>
      <c r="E1766" t="str">
        <f>VLOOKUP(A1766,'base (2)'!$A$3:$R$999,18)</f>
        <v>7. &gt;$500 &lt;$1K</v>
      </c>
      <c r="F1766" t="s">
        <v>15</v>
      </c>
    </row>
    <row r="1767" spans="1:6">
      <c r="A1767">
        <v>697</v>
      </c>
      <c r="B1767">
        <v>8708</v>
      </c>
      <c r="C1767" t="s">
        <v>79</v>
      </c>
      <c r="D1767" s="6">
        <f>VLOOKUP(A1767,'base (2)'!$A$3:$R$999,16)</f>
        <v>889.57500000000005</v>
      </c>
      <c r="E1767" t="str">
        <f>VLOOKUP(A1767,'base (2)'!$A$3:$R$999,18)</f>
        <v>7. &gt;$500 &lt;$1K</v>
      </c>
      <c r="F1767" t="s">
        <v>15</v>
      </c>
    </row>
    <row r="1768" spans="1:6">
      <c r="A1768">
        <v>697</v>
      </c>
      <c r="B1768">
        <v>14588</v>
      </c>
      <c r="C1768" t="s">
        <v>79</v>
      </c>
      <c r="D1768" s="6">
        <f>VLOOKUP(A1768,'base (2)'!$A$3:$R$999,16)</f>
        <v>889.57500000000005</v>
      </c>
      <c r="E1768" t="str">
        <f>VLOOKUP(A1768,'base (2)'!$A$3:$R$999,18)</f>
        <v>7. &gt;$500 &lt;$1K</v>
      </c>
      <c r="F1768" t="s">
        <v>15</v>
      </c>
    </row>
    <row r="1769" spans="1:6">
      <c r="A1769">
        <v>697</v>
      </c>
      <c r="B1769">
        <v>7972</v>
      </c>
      <c r="C1769" t="s">
        <v>79</v>
      </c>
      <c r="D1769" s="6">
        <f>VLOOKUP(A1769,'base (2)'!$A$3:$R$999,16)</f>
        <v>889.57500000000005</v>
      </c>
      <c r="E1769" t="str">
        <f>VLOOKUP(A1769,'base (2)'!$A$3:$R$999,18)</f>
        <v>7. &gt;$500 &lt;$1K</v>
      </c>
      <c r="F1769" t="s">
        <v>15</v>
      </c>
    </row>
    <row r="1770" spans="1:6">
      <c r="A1770">
        <v>697</v>
      </c>
      <c r="B1770">
        <v>9660</v>
      </c>
      <c r="C1770" t="s">
        <v>79</v>
      </c>
      <c r="D1770" s="6">
        <f>VLOOKUP(A1770,'base (2)'!$A$3:$R$999,16)</f>
        <v>889.57500000000005</v>
      </c>
      <c r="E1770" t="str">
        <f>VLOOKUP(A1770,'base (2)'!$A$3:$R$999,18)</f>
        <v>7. &gt;$500 &lt;$1K</v>
      </c>
      <c r="F1770" t="s">
        <v>15</v>
      </c>
    </row>
    <row r="1771" spans="1:6">
      <c r="A1771">
        <v>697</v>
      </c>
      <c r="B1771">
        <v>12370</v>
      </c>
      <c r="C1771" t="s">
        <v>79</v>
      </c>
      <c r="D1771" s="6">
        <f>VLOOKUP(A1771,'base (2)'!$A$3:$R$999,16)</f>
        <v>889.57500000000005</v>
      </c>
      <c r="E1771" t="str">
        <f>VLOOKUP(A1771,'base (2)'!$A$3:$R$999,18)</f>
        <v>7. &gt;$500 &lt;$1K</v>
      </c>
      <c r="F1771" t="s">
        <v>15</v>
      </c>
    </row>
    <row r="1772" spans="1:6">
      <c r="A1772">
        <v>697</v>
      </c>
      <c r="B1772">
        <v>6692</v>
      </c>
      <c r="C1772" t="s">
        <v>78</v>
      </c>
      <c r="D1772" s="6">
        <f>VLOOKUP(A1772,'base (2)'!$A$3:$R$999,16)</f>
        <v>889.57500000000005</v>
      </c>
      <c r="E1772" t="str">
        <f>VLOOKUP(A1772,'base (2)'!$A$3:$R$999,18)</f>
        <v>7. &gt;$500 &lt;$1K</v>
      </c>
      <c r="F1772" t="s">
        <v>15</v>
      </c>
    </row>
    <row r="1773" spans="1:6">
      <c r="A1773">
        <v>698</v>
      </c>
      <c r="B1773">
        <v>5648</v>
      </c>
      <c r="C1773" t="s">
        <v>74</v>
      </c>
      <c r="D1773" s="6">
        <f>VLOOKUP(A1773,'base (2)'!$A$3:$R$999,16)</f>
        <v>887.87083333333317</v>
      </c>
      <c r="E1773" t="str">
        <f>VLOOKUP(A1773,'base (2)'!$A$3:$R$999,18)</f>
        <v>7. &gt;$500 &lt;$1K</v>
      </c>
      <c r="F1773" t="s">
        <v>15</v>
      </c>
    </row>
    <row r="1774" spans="1:6">
      <c r="A1774">
        <v>698</v>
      </c>
      <c r="B1774">
        <v>14860</v>
      </c>
      <c r="C1774" t="s">
        <v>75</v>
      </c>
      <c r="D1774" s="6">
        <f>VLOOKUP(A1774,'base (2)'!$A$3:$R$999,16)</f>
        <v>887.87083333333317</v>
      </c>
      <c r="E1774" t="str">
        <f>VLOOKUP(A1774,'base (2)'!$A$3:$R$999,18)</f>
        <v>7. &gt;$500 &lt;$1K</v>
      </c>
      <c r="F1774" t="s">
        <v>15</v>
      </c>
    </row>
    <row r="1775" spans="1:6">
      <c r="A1775">
        <v>698</v>
      </c>
      <c r="B1775">
        <v>8011</v>
      </c>
      <c r="C1775" t="s">
        <v>75</v>
      </c>
      <c r="D1775" s="6">
        <f>VLOOKUP(A1775,'base (2)'!$A$3:$R$999,16)</f>
        <v>887.87083333333317</v>
      </c>
      <c r="E1775" t="str">
        <f>VLOOKUP(A1775,'base (2)'!$A$3:$R$999,18)</f>
        <v>7. &gt;$500 &lt;$1K</v>
      </c>
      <c r="F1775" t="s">
        <v>15</v>
      </c>
    </row>
    <row r="1776" spans="1:6">
      <c r="A1776">
        <v>698</v>
      </c>
      <c r="B1776">
        <v>5660</v>
      </c>
      <c r="C1776" t="s">
        <v>76</v>
      </c>
      <c r="D1776" s="6">
        <f>VLOOKUP(A1776,'base (2)'!$A$3:$R$999,16)</f>
        <v>887.87083333333317</v>
      </c>
      <c r="E1776" t="str">
        <f>VLOOKUP(A1776,'base (2)'!$A$3:$R$999,18)</f>
        <v>7. &gt;$500 &lt;$1K</v>
      </c>
      <c r="F1776" t="s">
        <v>15</v>
      </c>
    </row>
    <row r="1777" spans="1:6">
      <c r="A1777">
        <v>698</v>
      </c>
      <c r="B1777">
        <v>16521</v>
      </c>
      <c r="C1777" t="s">
        <v>76</v>
      </c>
      <c r="D1777" s="6">
        <f>VLOOKUP(A1777,'base (2)'!$A$3:$R$999,16)</f>
        <v>887.87083333333317</v>
      </c>
      <c r="E1777" t="str">
        <f>VLOOKUP(A1777,'base (2)'!$A$3:$R$999,18)</f>
        <v>7. &gt;$500 &lt;$1K</v>
      </c>
      <c r="F1777" t="s">
        <v>15</v>
      </c>
    </row>
    <row r="1778" spans="1:6">
      <c r="A1778">
        <v>698</v>
      </c>
      <c r="B1778">
        <v>10066</v>
      </c>
      <c r="C1778" t="s">
        <v>78</v>
      </c>
      <c r="D1778" s="6">
        <f>VLOOKUP(A1778,'base (2)'!$A$3:$R$999,16)</f>
        <v>887.87083333333317</v>
      </c>
      <c r="E1778" t="str">
        <f>VLOOKUP(A1778,'base (2)'!$A$3:$R$999,18)</f>
        <v>7. &gt;$500 &lt;$1K</v>
      </c>
      <c r="F1778" t="s">
        <v>15</v>
      </c>
    </row>
    <row r="1779" spans="1:6">
      <c r="A1779">
        <v>698</v>
      </c>
      <c r="B1779">
        <v>12747</v>
      </c>
      <c r="C1779" t="s">
        <v>79</v>
      </c>
      <c r="D1779" s="6">
        <f>VLOOKUP(A1779,'base (2)'!$A$3:$R$999,16)</f>
        <v>887.87083333333317</v>
      </c>
      <c r="E1779" t="str">
        <f>VLOOKUP(A1779,'base (2)'!$A$3:$R$999,18)</f>
        <v>7. &gt;$500 &lt;$1K</v>
      </c>
      <c r="F1779" t="s">
        <v>15</v>
      </c>
    </row>
    <row r="1780" spans="1:6">
      <c r="A1780">
        <v>699</v>
      </c>
      <c r="B1780">
        <v>8437</v>
      </c>
      <c r="C1780" t="s">
        <v>74</v>
      </c>
      <c r="D1780" s="6">
        <f>VLOOKUP(A1780,'base (2)'!$A$3:$R$999,16)</f>
        <v>882</v>
      </c>
      <c r="E1780" t="str">
        <f>VLOOKUP(A1780,'base (2)'!$A$3:$R$999,18)</f>
        <v>7. &gt;$500 &lt;$1K</v>
      </c>
      <c r="F1780" t="s">
        <v>11</v>
      </c>
    </row>
    <row r="1781" spans="1:6">
      <c r="A1781">
        <v>699</v>
      </c>
      <c r="B1781">
        <v>9453</v>
      </c>
      <c r="C1781" t="s">
        <v>74</v>
      </c>
      <c r="D1781" s="6">
        <f>VLOOKUP(A1781,'base (2)'!$A$3:$R$999,16)</f>
        <v>882</v>
      </c>
      <c r="E1781" t="str">
        <f>VLOOKUP(A1781,'base (2)'!$A$3:$R$999,18)</f>
        <v>7. &gt;$500 &lt;$1K</v>
      </c>
      <c r="F1781" t="s">
        <v>11</v>
      </c>
    </row>
    <row r="1782" spans="1:6">
      <c r="A1782">
        <v>699</v>
      </c>
      <c r="B1782">
        <v>12395</v>
      </c>
      <c r="C1782" t="s">
        <v>75</v>
      </c>
      <c r="D1782" s="6">
        <f>VLOOKUP(A1782,'base (2)'!$A$3:$R$999,16)</f>
        <v>882</v>
      </c>
      <c r="E1782" t="str">
        <f>VLOOKUP(A1782,'base (2)'!$A$3:$R$999,18)</f>
        <v>7. &gt;$500 &lt;$1K</v>
      </c>
      <c r="F1782" t="s">
        <v>11</v>
      </c>
    </row>
    <row r="1783" spans="1:6">
      <c r="A1783">
        <v>699</v>
      </c>
      <c r="B1783">
        <v>14645</v>
      </c>
      <c r="C1783" t="s">
        <v>75</v>
      </c>
      <c r="D1783" s="6">
        <f>VLOOKUP(A1783,'base (2)'!$A$3:$R$999,16)</f>
        <v>882</v>
      </c>
      <c r="E1783" t="str">
        <f>VLOOKUP(A1783,'base (2)'!$A$3:$R$999,18)</f>
        <v>7. &gt;$500 &lt;$1K</v>
      </c>
      <c r="F1783" t="s">
        <v>11</v>
      </c>
    </row>
    <row r="1784" spans="1:6">
      <c r="A1784">
        <v>699</v>
      </c>
      <c r="B1784">
        <v>15835</v>
      </c>
      <c r="C1784" t="s">
        <v>77</v>
      </c>
      <c r="D1784" s="6">
        <f>VLOOKUP(A1784,'base (2)'!$A$3:$R$999,16)</f>
        <v>882</v>
      </c>
      <c r="E1784" t="str">
        <f>VLOOKUP(A1784,'base (2)'!$A$3:$R$999,18)</f>
        <v>7. &gt;$500 &lt;$1K</v>
      </c>
      <c r="F1784" t="s">
        <v>11</v>
      </c>
    </row>
    <row r="1785" spans="1:6">
      <c r="A1785">
        <v>699</v>
      </c>
      <c r="B1785">
        <v>13858</v>
      </c>
      <c r="C1785" t="s">
        <v>79</v>
      </c>
      <c r="D1785" s="6">
        <f>VLOOKUP(A1785,'base (2)'!$A$3:$R$999,16)</f>
        <v>882</v>
      </c>
      <c r="E1785" t="str">
        <f>VLOOKUP(A1785,'base (2)'!$A$3:$R$999,18)</f>
        <v>7. &gt;$500 &lt;$1K</v>
      </c>
      <c r="F1785" t="s">
        <v>11</v>
      </c>
    </row>
    <row r="1786" spans="1:6">
      <c r="A1786">
        <v>699</v>
      </c>
      <c r="B1786">
        <v>9894</v>
      </c>
      <c r="C1786" t="s">
        <v>79</v>
      </c>
      <c r="D1786" s="6">
        <f>VLOOKUP(A1786,'base (2)'!$A$3:$R$999,16)</f>
        <v>882</v>
      </c>
      <c r="E1786" t="str">
        <f>VLOOKUP(A1786,'base (2)'!$A$3:$R$999,18)</f>
        <v>7. &gt;$500 &lt;$1K</v>
      </c>
      <c r="F1786" t="s">
        <v>11</v>
      </c>
    </row>
    <row r="1787" spans="1:6">
      <c r="A1787">
        <v>699</v>
      </c>
      <c r="B1787">
        <v>11060</v>
      </c>
      <c r="C1787" t="s">
        <v>79</v>
      </c>
      <c r="D1787" s="6">
        <f>VLOOKUP(A1787,'base (2)'!$A$3:$R$999,16)</f>
        <v>882</v>
      </c>
      <c r="E1787" t="str">
        <f>VLOOKUP(A1787,'base (2)'!$A$3:$R$999,18)</f>
        <v>7. &gt;$500 &lt;$1K</v>
      </c>
      <c r="F1787" t="s">
        <v>11</v>
      </c>
    </row>
    <row r="1788" spans="1:6">
      <c r="A1788">
        <v>699</v>
      </c>
      <c r="B1788">
        <v>9769</v>
      </c>
      <c r="C1788" t="s">
        <v>79</v>
      </c>
      <c r="D1788" s="6">
        <f>VLOOKUP(A1788,'base (2)'!$A$3:$R$999,16)</f>
        <v>882</v>
      </c>
      <c r="E1788" t="str">
        <f>VLOOKUP(A1788,'base (2)'!$A$3:$R$999,18)</f>
        <v>7. &gt;$500 &lt;$1K</v>
      </c>
      <c r="F1788" t="s">
        <v>11</v>
      </c>
    </row>
    <row r="1789" spans="1:6">
      <c r="A1789">
        <v>699</v>
      </c>
      <c r="B1789">
        <v>11314</v>
      </c>
      <c r="C1789" t="s">
        <v>78</v>
      </c>
      <c r="D1789" s="6">
        <f>VLOOKUP(A1789,'base (2)'!$A$3:$R$999,16)</f>
        <v>882</v>
      </c>
      <c r="E1789" t="str">
        <f>VLOOKUP(A1789,'base (2)'!$A$3:$R$999,18)</f>
        <v>7. &gt;$500 &lt;$1K</v>
      </c>
      <c r="F1789" t="s">
        <v>11</v>
      </c>
    </row>
    <row r="1790" spans="1:6">
      <c r="A1790">
        <v>700</v>
      </c>
      <c r="B1790">
        <v>4361</v>
      </c>
      <c r="C1790" t="s">
        <v>74</v>
      </c>
      <c r="D1790" s="6">
        <f>VLOOKUP(A1790,'base (2)'!$A$3:$R$999,16)</f>
        <v>879.35</v>
      </c>
      <c r="E1790" t="str">
        <f>VLOOKUP(A1790,'base (2)'!$A$3:$R$999,18)</f>
        <v>7. &gt;$500 &lt;$1K</v>
      </c>
      <c r="F1790" t="s">
        <v>15</v>
      </c>
    </row>
    <row r="1791" spans="1:6">
      <c r="A1791">
        <v>700</v>
      </c>
      <c r="B1791">
        <v>9212</v>
      </c>
      <c r="C1791" t="s">
        <v>74</v>
      </c>
      <c r="D1791" s="6">
        <f>VLOOKUP(A1791,'base (2)'!$A$3:$R$999,16)</f>
        <v>879.35</v>
      </c>
      <c r="E1791" t="str">
        <f>VLOOKUP(A1791,'base (2)'!$A$3:$R$999,18)</f>
        <v>7. &gt;$500 &lt;$1K</v>
      </c>
      <c r="F1791" t="s">
        <v>15</v>
      </c>
    </row>
    <row r="1792" spans="1:6">
      <c r="A1792">
        <v>700</v>
      </c>
      <c r="B1792">
        <v>9085</v>
      </c>
      <c r="C1792" t="s">
        <v>74</v>
      </c>
      <c r="D1792" s="6">
        <f>VLOOKUP(A1792,'base (2)'!$A$3:$R$999,16)</f>
        <v>879.35</v>
      </c>
      <c r="E1792" t="str">
        <f>VLOOKUP(A1792,'base (2)'!$A$3:$R$999,18)</f>
        <v>7. &gt;$500 &lt;$1K</v>
      </c>
      <c r="F1792" t="s">
        <v>15</v>
      </c>
    </row>
    <row r="1793" spans="1:6">
      <c r="A1793">
        <v>700</v>
      </c>
      <c r="B1793">
        <v>11178</v>
      </c>
      <c r="C1793" t="s">
        <v>75</v>
      </c>
      <c r="D1793" s="6">
        <f>VLOOKUP(A1793,'base (2)'!$A$3:$R$999,16)</f>
        <v>879.35</v>
      </c>
      <c r="E1793" t="str">
        <f>VLOOKUP(A1793,'base (2)'!$A$3:$R$999,18)</f>
        <v>7. &gt;$500 &lt;$1K</v>
      </c>
      <c r="F1793" t="s">
        <v>15</v>
      </c>
    </row>
    <row r="1794" spans="1:6">
      <c r="A1794">
        <v>700</v>
      </c>
      <c r="B1794">
        <v>11887</v>
      </c>
      <c r="C1794" t="s">
        <v>76</v>
      </c>
      <c r="D1794" s="6">
        <f>VLOOKUP(A1794,'base (2)'!$A$3:$R$999,16)</f>
        <v>879.35</v>
      </c>
      <c r="E1794" t="str">
        <f>VLOOKUP(A1794,'base (2)'!$A$3:$R$999,18)</f>
        <v>7. &gt;$500 &lt;$1K</v>
      </c>
      <c r="F1794" t="s">
        <v>15</v>
      </c>
    </row>
    <row r="1795" spans="1:6">
      <c r="A1795">
        <v>700</v>
      </c>
      <c r="B1795">
        <v>12012</v>
      </c>
      <c r="C1795" t="s">
        <v>76</v>
      </c>
      <c r="D1795" s="6">
        <f>VLOOKUP(A1795,'base (2)'!$A$3:$R$999,16)</f>
        <v>879.35</v>
      </c>
      <c r="E1795" t="str">
        <f>VLOOKUP(A1795,'base (2)'!$A$3:$R$999,18)</f>
        <v>7. &gt;$500 &lt;$1K</v>
      </c>
      <c r="F1795" t="s">
        <v>15</v>
      </c>
    </row>
    <row r="1796" spans="1:6">
      <c r="A1796">
        <v>700</v>
      </c>
      <c r="B1796">
        <v>7433</v>
      </c>
      <c r="C1796" t="s">
        <v>77</v>
      </c>
      <c r="D1796" s="6">
        <f>VLOOKUP(A1796,'base (2)'!$A$3:$R$999,16)</f>
        <v>879.35</v>
      </c>
      <c r="E1796" t="str">
        <f>VLOOKUP(A1796,'base (2)'!$A$3:$R$999,18)</f>
        <v>7. &gt;$500 &lt;$1K</v>
      </c>
      <c r="F1796" t="s">
        <v>15</v>
      </c>
    </row>
    <row r="1797" spans="1:6">
      <c r="A1797">
        <v>700</v>
      </c>
      <c r="B1797">
        <v>6386</v>
      </c>
      <c r="C1797" t="s">
        <v>77</v>
      </c>
      <c r="D1797" s="6">
        <f>VLOOKUP(A1797,'base (2)'!$A$3:$R$999,16)</f>
        <v>879.35</v>
      </c>
      <c r="E1797" t="str">
        <f>VLOOKUP(A1797,'base (2)'!$A$3:$R$999,18)</f>
        <v>7. &gt;$500 &lt;$1K</v>
      </c>
      <c r="F1797" t="s">
        <v>15</v>
      </c>
    </row>
    <row r="1798" spans="1:6">
      <c r="A1798">
        <v>700</v>
      </c>
      <c r="B1798">
        <v>9253</v>
      </c>
      <c r="C1798" t="s">
        <v>78</v>
      </c>
      <c r="D1798" s="6">
        <f>VLOOKUP(A1798,'base (2)'!$A$3:$R$999,16)</f>
        <v>879.35</v>
      </c>
      <c r="E1798" t="str">
        <f>VLOOKUP(A1798,'base (2)'!$A$3:$R$999,18)</f>
        <v>7. &gt;$500 &lt;$1K</v>
      </c>
      <c r="F1798" t="s">
        <v>15</v>
      </c>
    </row>
    <row r="1799" spans="1:6">
      <c r="A1799">
        <v>700</v>
      </c>
      <c r="B1799">
        <v>17015</v>
      </c>
      <c r="C1799" t="s">
        <v>78</v>
      </c>
      <c r="D1799" s="6">
        <f>VLOOKUP(A1799,'base (2)'!$A$3:$R$999,16)</f>
        <v>879.35</v>
      </c>
      <c r="E1799" t="str">
        <f>VLOOKUP(A1799,'base (2)'!$A$3:$R$999,18)</f>
        <v>7. &gt;$500 &lt;$1K</v>
      </c>
      <c r="F1799" t="s">
        <v>15</v>
      </c>
    </row>
    <row r="1800" spans="1:6">
      <c r="A1800">
        <v>700</v>
      </c>
      <c r="B1800">
        <v>15066</v>
      </c>
      <c r="C1800" t="s">
        <v>78</v>
      </c>
      <c r="D1800" s="6">
        <f>VLOOKUP(A1800,'base (2)'!$A$3:$R$999,16)</f>
        <v>879.35</v>
      </c>
      <c r="E1800" t="str">
        <f>VLOOKUP(A1800,'base (2)'!$A$3:$R$999,18)</f>
        <v>7. &gt;$500 &lt;$1K</v>
      </c>
      <c r="F1800" t="s">
        <v>15</v>
      </c>
    </row>
    <row r="1801" spans="1:6">
      <c r="A1801">
        <v>700</v>
      </c>
      <c r="B1801">
        <v>8213</v>
      </c>
      <c r="C1801" t="s">
        <v>78</v>
      </c>
      <c r="D1801" s="6">
        <f>VLOOKUP(A1801,'base (2)'!$A$3:$R$999,16)</f>
        <v>879.35</v>
      </c>
      <c r="E1801" t="str">
        <f>VLOOKUP(A1801,'base (2)'!$A$3:$R$999,18)</f>
        <v>7. &gt;$500 &lt;$1K</v>
      </c>
      <c r="F1801" t="s">
        <v>15</v>
      </c>
    </row>
    <row r="1802" spans="1:6">
      <c r="A1802">
        <v>700</v>
      </c>
      <c r="B1802">
        <v>10135</v>
      </c>
      <c r="C1802" t="s">
        <v>78</v>
      </c>
      <c r="D1802" s="6">
        <f>VLOOKUP(A1802,'base (2)'!$A$3:$R$999,16)</f>
        <v>879.35</v>
      </c>
      <c r="E1802" t="str">
        <f>VLOOKUP(A1802,'base (2)'!$A$3:$R$999,18)</f>
        <v>7. &gt;$500 &lt;$1K</v>
      </c>
      <c r="F1802" t="s">
        <v>15</v>
      </c>
    </row>
    <row r="1803" spans="1:6">
      <c r="A1803">
        <v>700</v>
      </c>
      <c r="B1803">
        <v>5476</v>
      </c>
      <c r="C1803" t="s">
        <v>79</v>
      </c>
      <c r="D1803" s="6">
        <f>VLOOKUP(A1803,'base (2)'!$A$3:$R$999,16)</f>
        <v>879.35</v>
      </c>
      <c r="E1803" t="str">
        <f>VLOOKUP(A1803,'base (2)'!$A$3:$R$999,18)</f>
        <v>7. &gt;$500 &lt;$1K</v>
      </c>
      <c r="F1803" t="s">
        <v>15</v>
      </c>
    </row>
    <row r="1804" spans="1:6">
      <c r="A1804">
        <v>700</v>
      </c>
      <c r="B1804">
        <v>16682</v>
      </c>
      <c r="C1804" t="s">
        <v>79</v>
      </c>
      <c r="D1804" s="6">
        <f>VLOOKUP(A1804,'base (2)'!$A$3:$R$999,16)</f>
        <v>879.35</v>
      </c>
      <c r="E1804" t="str">
        <f>VLOOKUP(A1804,'base (2)'!$A$3:$R$999,18)</f>
        <v>7. &gt;$500 &lt;$1K</v>
      </c>
      <c r="F1804" t="s">
        <v>15</v>
      </c>
    </row>
    <row r="1805" spans="1:6">
      <c r="A1805">
        <v>700</v>
      </c>
      <c r="B1805">
        <v>6488</v>
      </c>
      <c r="C1805" t="s">
        <v>79</v>
      </c>
      <c r="D1805" s="6">
        <f>VLOOKUP(A1805,'base (2)'!$A$3:$R$999,16)</f>
        <v>879.35</v>
      </c>
      <c r="E1805" t="str">
        <f>VLOOKUP(A1805,'base (2)'!$A$3:$R$999,18)</f>
        <v>7. &gt;$500 &lt;$1K</v>
      </c>
      <c r="F1805" t="s">
        <v>15</v>
      </c>
    </row>
    <row r="1806" spans="1:6">
      <c r="A1806">
        <v>700</v>
      </c>
      <c r="B1806">
        <v>12316</v>
      </c>
      <c r="C1806" t="s">
        <v>79</v>
      </c>
      <c r="D1806" s="6">
        <f>VLOOKUP(A1806,'base (2)'!$A$3:$R$999,16)</f>
        <v>879.35</v>
      </c>
      <c r="E1806" t="str">
        <f>VLOOKUP(A1806,'base (2)'!$A$3:$R$999,18)</f>
        <v>7. &gt;$500 &lt;$1K</v>
      </c>
      <c r="F1806" t="s">
        <v>15</v>
      </c>
    </row>
    <row r="1807" spans="1:6">
      <c r="A1807">
        <v>700</v>
      </c>
      <c r="B1807">
        <v>11219</v>
      </c>
      <c r="C1807" t="s">
        <v>79</v>
      </c>
      <c r="D1807" s="6">
        <f>VLOOKUP(A1807,'base (2)'!$A$3:$R$999,16)</f>
        <v>879.35</v>
      </c>
      <c r="E1807" t="str">
        <f>VLOOKUP(A1807,'base (2)'!$A$3:$R$999,18)</f>
        <v>7. &gt;$500 &lt;$1K</v>
      </c>
      <c r="F1807" t="s">
        <v>15</v>
      </c>
    </row>
    <row r="1808" spans="1:6">
      <c r="A1808">
        <v>700</v>
      </c>
      <c r="B1808">
        <v>11698</v>
      </c>
      <c r="C1808" t="s">
        <v>79</v>
      </c>
      <c r="D1808" s="6">
        <f>VLOOKUP(A1808,'base (2)'!$A$3:$R$999,16)</f>
        <v>879.35</v>
      </c>
      <c r="E1808" t="str">
        <f>VLOOKUP(A1808,'base (2)'!$A$3:$R$999,18)</f>
        <v>7. &gt;$500 &lt;$1K</v>
      </c>
      <c r="F1808" t="s">
        <v>15</v>
      </c>
    </row>
    <row r="1809" spans="1:6">
      <c r="A1809">
        <v>700</v>
      </c>
      <c r="B1809">
        <v>15821</v>
      </c>
      <c r="C1809" t="s">
        <v>79</v>
      </c>
      <c r="D1809" s="6">
        <f>VLOOKUP(A1809,'base (2)'!$A$3:$R$999,16)</f>
        <v>879.35</v>
      </c>
      <c r="E1809" t="str">
        <f>VLOOKUP(A1809,'base (2)'!$A$3:$R$999,18)</f>
        <v>7. &gt;$500 &lt;$1K</v>
      </c>
      <c r="F1809" t="s">
        <v>15</v>
      </c>
    </row>
    <row r="1810" spans="1:6">
      <c r="A1810">
        <v>700</v>
      </c>
      <c r="B1810">
        <v>5483</v>
      </c>
      <c r="C1810" t="s">
        <v>79</v>
      </c>
      <c r="D1810" s="6">
        <f>VLOOKUP(A1810,'base (2)'!$A$3:$R$999,16)</f>
        <v>879.35</v>
      </c>
      <c r="E1810" t="str">
        <f>VLOOKUP(A1810,'base (2)'!$A$3:$R$999,18)</f>
        <v>7. &gt;$500 &lt;$1K</v>
      </c>
      <c r="F1810" t="s">
        <v>15</v>
      </c>
    </row>
    <row r="1811" spans="1:6">
      <c r="A1811">
        <v>700</v>
      </c>
      <c r="B1811">
        <v>5522</v>
      </c>
      <c r="C1811" t="s">
        <v>78</v>
      </c>
      <c r="D1811" s="6">
        <f>VLOOKUP(A1811,'base (2)'!$A$3:$R$999,16)</f>
        <v>879.35</v>
      </c>
      <c r="E1811" t="str">
        <f>VLOOKUP(A1811,'base (2)'!$A$3:$R$999,18)</f>
        <v>7. &gt;$500 &lt;$1K</v>
      </c>
      <c r="F1811" t="s">
        <v>15</v>
      </c>
    </row>
    <row r="1812" spans="1:6">
      <c r="A1812">
        <v>700</v>
      </c>
      <c r="B1812">
        <v>6160</v>
      </c>
      <c r="C1812" t="s">
        <v>78</v>
      </c>
      <c r="D1812" s="6">
        <f>VLOOKUP(A1812,'base (2)'!$A$3:$R$999,16)</f>
        <v>879.35</v>
      </c>
      <c r="E1812" t="str">
        <f>VLOOKUP(A1812,'base (2)'!$A$3:$R$999,18)</f>
        <v>7. &gt;$500 &lt;$1K</v>
      </c>
      <c r="F1812" t="s">
        <v>15</v>
      </c>
    </row>
    <row r="1813" spans="1:6">
      <c r="A1813">
        <v>701</v>
      </c>
      <c r="B1813">
        <v>6600</v>
      </c>
      <c r="C1813" t="s">
        <v>74</v>
      </c>
      <c r="D1813" s="6">
        <f>VLOOKUP(A1813,'base (2)'!$A$3:$R$999,16)</f>
        <v>548.00000000000011</v>
      </c>
      <c r="E1813" t="str">
        <f>VLOOKUP(A1813,'base (2)'!$A$3:$R$999,18)</f>
        <v>7. &gt;$500 &lt;$1K</v>
      </c>
      <c r="F1813" t="s">
        <v>11</v>
      </c>
    </row>
    <row r="1814" spans="1:6">
      <c r="A1814">
        <v>701</v>
      </c>
      <c r="B1814">
        <v>5155</v>
      </c>
      <c r="C1814" t="s">
        <v>74</v>
      </c>
      <c r="D1814" s="6">
        <f>VLOOKUP(A1814,'base (2)'!$A$3:$R$999,16)</f>
        <v>548.00000000000011</v>
      </c>
      <c r="E1814" t="str">
        <f>VLOOKUP(A1814,'base (2)'!$A$3:$R$999,18)</f>
        <v>7. &gt;$500 &lt;$1K</v>
      </c>
      <c r="F1814" t="s">
        <v>11</v>
      </c>
    </row>
    <row r="1815" spans="1:6">
      <c r="A1815">
        <v>701</v>
      </c>
      <c r="B1815">
        <v>3706</v>
      </c>
      <c r="C1815" t="s">
        <v>74</v>
      </c>
      <c r="D1815" s="6">
        <f>VLOOKUP(A1815,'base (2)'!$A$3:$R$999,16)</f>
        <v>548.00000000000011</v>
      </c>
      <c r="E1815" t="str">
        <f>VLOOKUP(A1815,'base (2)'!$A$3:$R$999,18)</f>
        <v>7. &gt;$500 &lt;$1K</v>
      </c>
      <c r="F1815" t="s">
        <v>11</v>
      </c>
    </row>
    <row r="1816" spans="1:6">
      <c r="A1816">
        <v>701</v>
      </c>
      <c r="B1816">
        <v>12023</v>
      </c>
      <c r="C1816" t="s">
        <v>74</v>
      </c>
      <c r="D1816" s="6">
        <f>VLOOKUP(A1816,'base (2)'!$A$3:$R$999,16)</f>
        <v>548.00000000000011</v>
      </c>
      <c r="E1816" t="str">
        <f>VLOOKUP(A1816,'base (2)'!$A$3:$R$999,18)</f>
        <v>7. &gt;$500 &lt;$1K</v>
      </c>
      <c r="F1816" t="s">
        <v>11</v>
      </c>
    </row>
    <row r="1817" spans="1:6">
      <c r="A1817">
        <v>701</v>
      </c>
      <c r="B1817">
        <v>7071</v>
      </c>
      <c r="C1817" t="s">
        <v>75</v>
      </c>
      <c r="D1817" s="6">
        <f>VLOOKUP(A1817,'base (2)'!$A$3:$R$999,16)</f>
        <v>548.00000000000011</v>
      </c>
      <c r="E1817" t="str">
        <f>VLOOKUP(A1817,'base (2)'!$A$3:$R$999,18)</f>
        <v>7. &gt;$500 &lt;$1K</v>
      </c>
      <c r="F1817" t="s">
        <v>11</v>
      </c>
    </row>
    <row r="1818" spans="1:6">
      <c r="A1818">
        <v>701</v>
      </c>
      <c r="B1818">
        <v>10166</v>
      </c>
      <c r="C1818" t="s">
        <v>75</v>
      </c>
      <c r="D1818" s="6">
        <f>VLOOKUP(A1818,'base (2)'!$A$3:$R$999,16)</f>
        <v>548.00000000000011</v>
      </c>
      <c r="E1818" t="str">
        <f>VLOOKUP(A1818,'base (2)'!$A$3:$R$999,18)</f>
        <v>7. &gt;$500 &lt;$1K</v>
      </c>
      <c r="F1818" t="s">
        <v>11</v>
      </c>
    </row>
    <row r="1819" spans="1:6">
      <c r="A1819">
        <v>701</v>
      </c>
      <c r="B1819">
        <v>5910</v>
      </c>
      <c r="C1819" t="s">
        <v>75</v>
      </c>
      <c r="D1819" s="6">
        <f>VLOOKUP(A1819,'base (2)'!$A$3:$R$999,16)</f>
        <v>548.00000000000011</v>
      </c>
      <c r="E1819" t="str">
        <f>VLOOKUP(A1819,'base (2)'!$A$3:$R$999,18)</f>
        <v>7. &gt;$500 &lt;$1K</v>
      </c>
      <c r="F1819" t="s">
        <v>11</v>
      </c>
    </row>
    <row r="1820" spans="1:6">
      <c r="A1820">
        <v>701</v>
      </c>
      <c r="B1820">
        <v>12246</v>
      </c>
      <c r="C1820" t="s">
        <v>75</v>
      </c>
      <c r="D1820" s="6">
        <f>VLOOKUP(A1820,'base (2)'!$A$3:$R$999,16)</f>
        <v>548.00000000000011</v>
      </c>
      <c r="E1820" t="str">
        <f>VLOOKUP(A1820,'base (2)'!$A$3:$R$999,18)</f>
        <v>7. &gt;$500 &lt;$1K</v>
      </c>
      <c r="F1820" t="s">
        <v>11</v>
      </c>
    </row>
    <row r="1821" spans="1:6">
      <c r="A1821">
        <v>701</v>
      </c>
      <c r="B1821">
        <v>11123</v>
      </c>
      <c r="C1821" t="s">
        <v>75</v>
      </c>
      <c r="D1821" s="6">
        <f>VLOOKUP(A1821,'base (2)'!$A$3:$R$999,16)</f>
        <v>548.00000000000011</v>
      </c>
      <c r="E1821" t="str">
        <f>VLOOKUP(A1821,'base (2)'!$A$3:$R$999,18)</f>
        <v>7. &gt;$500 &lt;$1K</v>
      </c>
      <c r="F1821" t="s">
        <v>11</v>
      </c>
    </row>
    <row r="1822" spans="1:6">
      <c r="A1822">
        <v>701</v>
      </c>
      <c r="B1822">
        <v>9319</v>
      </c>
      <c r="C1822" t="s">
        <v>75</v>
      </c>
      <c r="D1822" s="6">
        <f>VLOOKUP(A1822,'base (2)'!$A$3:$R$999,16)</f>
        <v>548.00000000000011</v>
      </c>
      <c r="E1822" t="str">
        <f>VLOOKUP(A1822,'base (2)'!$A$3:$R$999,18)</f>
        <v>7. &gt;$500 &lt;$1K</v>
      </c>
      <c r="F1822" t="s">
        <v>11</v>
      </c>
    </row>
    <row r="1823" spans="1:6">
      <c r="A1823">
        <v>701</v>
      </c>
      <c r="B1823">
        <v>8593</v>
      </c>
      <c r="C1823" t="s">
        <v>76</v>
      </c>
      <c r="D1823" s="6">
        <f>VLOOKUP(A1823,'base (2)'!$A$3:$R$999,16)</f>
        <v>548.00000000000011</v>
      </c>
      <c r="E1823" t="str">
        <f>VLOOKUP(A1823,'base (2)'!$A$3:$R$999,18)</f>
        <v>7. &gt;$500 &lt;$1K</v>
      </c>
      <c r="F1823" t="s">
        <v>11</v>
      </c>
    </row>
    <row r="1824" spans="1:6">
      <c r="A1824">
        <v>701</v>
      </c>
      <c r="B1824">
        <v>11437</v>
      </c>
      <c r="C1824" t="s">
        <v>76</v>
      </c>
      <c r="D1824" s="6">
        <f>VLOOKUP(A1824,'base (2)'!$A$3:$R$999,16)</f>
        <v>548.00000000000011</v>
      </c>
      <c r="E1824" t="str">
        <f>VLOOKUP(A1824,'base (2)'!$A$3:$R$999,18)</f>
        <v>7. &gt;$500 &lt;$1K</v>
      </c>
      <c r="F1824" t="s">
        <v>11</v>
      </c>
    </row>
    <row r="1825" spans="1:6">
      <c r="A1825">
        <v>701</v>
      </c>
      <c r="B1825">
        <v>10852</v>
      </c>
      <c r="C1825" t="s">
        <v>76</v>
      </c>
      <c r="D1825" s="6">
        <f>VLOOKUP(A1825,'base (2)'!$A$3:$R$999,16)</f>
        <v>548.00000000000011</v>
      </c>
      <c r="E1825" t="str">
        <f>VLOOKUP(A1825,'base (2)'!$A$3:$R$999,18)</f>
        <v>7. &gt;$500 &lt;$1K</v>
      </c>
      <c r="F1825" t="s">
        <v>11</v>
      </c>
    </row>
    <row r="1826" spans="1:6">
      <c r="A1826">
        <v>701</v>
      </c>
      <c r="B1826">
        <v>11140</v>
      </c>
      <c r="C1826" t="s">
        <v>77</v>
      </c>
      <c r="D1826" s="6">
        <f>VLOOKUP(A1826,'base (2)'!$A$3:$R$999,16)</f>
        <v>548.00000000000011</v>
      </c>
      <c r="E1826" t="str">
        <f>VLOOKUP(A1826,'base (2)'!$A$3:$R$999,18)</f>
        <v>7. &gt;$500 &lt;$1K</v>
      </c>
      <c r="F1826" t="s">
        <v>11</v>
      </c>
    </row>
    <row r="1827" spans="1:6">
      <c r="A1827">
        <v>701</v>
      </c>
      <c r="B1827">
        <v>7618</v>
      </c>
      <c r="C1827" t="s">
        <v>78</v>
      </c>
      <c r="D1827" s="6">
        <f>VLOOKUP(A1827,'base (2)'!$A$3:$R$999,16)</f>
        <v>548.00000000000011</v>
      </c>
      <c r="E1827" t="str">
        <f>VLOOKUP(A1827,'base (2)'!$A$3:$R$999,18)</f>
        <v>7. &gt;$500 &lt;$1K</v>
      </c>
      <c r="F1827" t="s">
        <v>11</v>
      </c>
    </row>
    <row r="1828" spans="1:6">
      <c r="A1828">
        <v>701</v>
      </c>
      <c r="B1828">
        <v>7626</v>
      </c>
      <c r="C1828" t="s">
        <v>79</v>
      </c>
      <c r="D1828" s="6">
        <f>VLOOKUP(A1828,'base (2)'!$A$3:$R$999,16)</f>
        <v>548.00000000000011</v>
      </c>
      <c r="E1828" t="str">
        <f>VLOOKUP(A1828,'base (2)'!$A$3:$R$999,18)</f>
        <v>7. &gt;$500 &lt;$1K</v>
      </c>
      <c r="F1828" t="s">
        <v>11</v>
      </c>
    </row>
    <row r="1829" spans="1:6">
      <c r="A1829">
        <v>701</v>
      </c>
      <c r="B1829">
        <v>11946</v>
      </c>
      <c r="C1829" t="s">
        <v>79</v>
      </c>
      <c r="D1829" s="6">
        <f>VLOOKUP(A1829,'base (2)'!$A$3:$R$999,16)</f>
        <v>548.00000000000011</v>
      </c>
      <c r="E1829" t="str">
        <f>VLOOKUP(A1829,'base (2)'!$A$3:$R$999,18)</f>
        <v>7. &gt;$500 &lt;$1K</v>
      </c>
      <c r="F1829" t="s">
        <v>11</v>
      </c>
    </row>
    <row r="1830" spans="1:6">
      <c r="A1830">
        <v>701</v>
      </c>
      <c r="B1830">
        <v>7756</v>
      </c>
      <c r="C1830" t="s">
        <v>79</v>
      </c>
      <c r="D1830" s="6">
        <f>VLOOKUP(A1830,'base (2)'!$A$3:$R$999,16)</f>
        <v>548.00000000000011</v>
      </c>
      <c r="E1830" t="str">
        <f>VLOOKUP(A1830,'base (2)'!$A$3:$R$999,18)</f>
        <v>7. &gt;$500 &lt;$1K</v>
      </c>
      <c r="F1830" t="s">
        <v>11</v>
      </c>
    </row>
    <row r="1831" spans="1:6">
      <c r="A1831">
        <v>701</v>
      </c>
      <c r="B1831">
        <v>10669</v>
      </c>
      <c r="C1831" t="s">
        <v>79</v>
      </c>
      <c r="D1831" s="6">
        <f>VLOOKUP(A1831,'base (2)'!$A$3:$R$999,16)</f>
        <v>548.00000000000011</v>
      </c>
      <c r="E1831" t="str">
        <f>VLOOKUP(A1831,'base (2)'!$A$3:$R$999,18)</f>
        <v>7. &gt;$500 &lt;$1K</v>
      </c>
      <c r="F1831" t="s">
        <v>11</v>
      </c>
    </row>
    <row r="1832" spans="1:6">
      <c r="A1832">
        <v>701</v>
      </c>
      <c r="B1832">
        <v>8149</v>
      </c>
      <c r="C1832" t="s">
        <v>78</v>
      </c>
      <c r="D1832" s="6">
        <f>VLOOKUP(A1832,'base (2)'!$A$3:$R$999,16)</f>
        <v>548.00000000000011</v>
      </c>
      <c r="E1832" t="str">
        <f>VLOOKUP(A1832,'base (2)'!$A$3:$R$999,18)</f>
        <v>7. &gt;$500 &lt;$1K</v>
      </c>
      <c r="F1832" t="s">
        <v>11</v>
      </c>
    </row>
    <row r="1833" spans="1:6">
      <c r="A1833">
        <v>701</v>
      </c>
      <c r="B1833">
        <v>3651</v>
      </c>
      <c r="C1833" t="s">
        <v>78</v>
      </c>
      <c r="D1833" s="6">
        <f>VLOOKUP(A1833,'base (2)'!$A$3:$R$999,16)</f>
        <v>548.00000000000011</v>
      </c>
      <c r="E1833" t="str">
        <f>VLOOKUP(A1833,'base (2)'!$A$3:$R$999,18)</f>
        <v>7. &gt;$500 &lt;$1K</v>
      </c>
      <c r="F1833" t="s">
        <v>11</v>
      </c>
    </row>
    <row r="1834" spans="1:6">
      <c r="A1834">
        <v>701</v>
      </c>
      <c r="B1834">
        <v>9399</v>
      </c>
      <c r="C1834" t="s">
        <v>78</v>
      </c>
      <c r="D1834" s="6">
        <f>VLOOKUP(A1834,'base (2)'!$A$3:$R$999,16)</f>
        <v>548.00000000000011</v>
      </c>
      <c r="E1834" t="str">
        <f>VLOOKUP(A1834,'base (2)'!$A$3:$R$999,18)</f>
        <v>7. &gt;$500 &lt;$1K</v>
      </c>
      <c r="F1834" t="s">
        <v>11</v>
      </c>
    </row>
    <row r="1835" spans="1:6">
      <c r="A1835">
        <v>702</v>
      </c>
      <c r="B1835">
        <v>5702</v>
      </c>
      <c r="C1835" t="s">
        <v>75</v>
      </c>
      <c r="D1835" s="6">
        <f>VLOOKUP(A1835,'base (2)'!$A$3:$R$999,16)</f>
        <v>864.01250000000005</v>
      </c>
      <c r="E1835" t="str">
        <f>VLOOKUP(A1835,'base (2)'!$A$3:$R$999,18)</f>
        <v>7. &gt;$500 &lt;$1K</v>
      </c>
      <c r="F1835" t="s">
        <v>15</v>
      </c>
    </row>
    <row r="1836" spans="1:6">
      <c r="A1836">
        <v>702</v>
      </c>
      <c r="B1836">
        <v>5582</v>
      </c>
      <c r="C1836" t="s">
        <v>76</v>
      </c>
      <c r="D1836" s="6">
        <f>VLOOKUP(A1836,'base (2)'!$A$3:$R$999,16)</f>
        <v>864.01250000000005</v>
      </c>
      <c r="E1836" t="str">
        <f>VLOOKUP(A1836,'base (2)'!$A$3:$R$999,18)</f>
        <v>7. &gt;$500 &lt;$1K</v>
      </c>
      <c r="F1836" t="s">
        <v>15</v>
      </c>
    </row>
    <row r="1837" spans="1:6">
      <c r="A1837">
        <v>702</v>
      </c>
      <c r="B1837">
        <v>4638</v>
      </c>
      <c r="C1837" t="s">
        <v>76</v>
      </c>
      <c r="D1837" s="6">
        <f>VLOOKUP(A1837,'base (2)'!$A$3:$R$999,16)</f>
        <v>864.01250000000005</v>
      </c>
      <c r="E1837" t="str">
        <f>VLOOKUP(A1837,'base (2)'!$A$3:$R$999,18)</f>
        <v>7. &gt;$500 &lt;$1K</v>
      </c>
      <c r="F1837" t="s">
        <v>15</v>
      </c>
    </row>
    <row r="1838" spans="1:6">
      <c r="A1838">
        <v>702</v>
      </c>
      <c r="B1838">
        <v>9853</v>
      </c>
      <c r="C1838" t="s">
        <v>76</v>
      </c>
      <c r="D1838" s="6">
        <f>VLOOKUP(A1838,'base (2)'!$A$3:$R$999,16)</f>
        <v>864.01250000000005</v>
      </c>
      <c r="E1838" t="str">
        <f>VLOOKUP(A1838,'base (2)'!$A$3:$R$999,18)</f>
        <v>7. &gt;$500 &lt;$1K</v>
      </c>
      <c r="F1838" t="s">
        <v>15</v>
      </c>
    </row>
    <row r="1839" spans="1:6">
      <c r="A1839">
        <v>702</v>
      </c>
      <c r="B1839">
        <v>9166</v>
      </c>
      <c r="C1839" t="s">
        <v>77</v>
      </c>
      <c r="D1839" s="6">
        <f>VLOOKUP(A1839,'base (2)'!$A$3:$R$999,16)</f>
        <v>864.01250000000005</v>
      </c>
      <c r="E1839" t="str">
        <f>VLOOKUP(A1839,'base (2)'!$A$3:$R$999,18)</f>
        <v>7. &gt;$500 &lt;$1K</v>
      </c>
      <c r="F1839" t="s">
        <v>15</v>
      </c>
    </row>
    <row r="1840" spans="1:6">
      <c r="A1840">
        <v>702</v>
      </c>
      <c r="B1840">
        <v>3320</v>
      </c>
      <c r="C1840" t="s">
        <v>78</v>
      </c>
      <c r="D1840" s="6">
        <f>VLOOKUP(A1840,'base (2)'!$A$3:$R$999,16)</f>
        <v>864.01250000000005</v>
      </c>
      <c r="E1840" t="str">
        <f>VLOOKUP(A1840,'base (2)'!$A$3:$R$999,18)</f>
        <v>7. &gt;$500 &lt;$1K</v>
      </c>
      <c r="F1840" t="s">
        <v>15</v>
      </c>
    </row>
    <row r="1841" spans="1:6">
      <c r="A1841">
        <v>702</v>
      </c>
      <c r="B1841">
        <v>11223</v>
      </c>
      <c r="C1841" t="s">
        <v>79</v>
      </c>
      <c r="D1841" s="6">
        <f>VLOOKUP(A1841,'base (2)'!$A$3:$R$999,16)</f>
        <v>864.01250000000005</v>
      </c>
      <c r="E1841" t="str">
        <f>VLOOKUP(A1841,'base (2)'!$A$3:$R$999,18)</f>
        <v>7. &gt;$500 &lt;$1K</v>
      </c>
      <c r="F1841" t="s">
        <v>15</v>
      </c>
    </row>
    <row r="1842" spans="1:6">
      <c r="A1842">
        <v>702</v>
      </c>
      <c r="B1842">
        <v>8660</v>
      </c>
      <c r="C1842" t="s">
        <v>79</v>
      </c>
      <c r="D1842" s="6">
        <f>VLOOKUP(A1842,'base (2)'!$A$3:$R$999,16)</f>
        <v>864.01250000000005</v>
      </c>
      <c r="E1842" t="str">
        <f>VLOOKUP(A1842,'base (2)'!$A$3:$R$999,18)</f>
        <v>7. &gt;$500 &lt;$1K</v>
      </c>
      <c r="F1842" t="s">
        <v>15</v>
      </c>
    </row>
    <row r="1843" spans="1:6">
      <c r="A1843">
        <v>702</v>
      </c>
      <c r="B1843">
        <v>3687</v>
      </c>
      <c r="C1843" t="s">
        <v>79</v>
      </c>
      <c r="D1843" s="6">
        <f>VLOOKUP(A1843,'base (2)'!$A$3:$R$999,16)</f>
        <v>864.01250000000005</v>
      </c>
      <c r="E1843" t="str">
        <f>VLOOKUP(A1843,'base (2)'!$A$3:$R$999,18)</f>
        <v>7. &gt;$500 &lt;$1K</v>
      </c>
      <c r="F1843" t="s">
        <v>15</v>
      </c>
    </row>
    <row r="1844" spans="1:6">
      <c r="A1844">
        <v>702</v>
      </c>
      <c r="B1844">
        <v>9304</v>
      </c>
      <c r="C1844" t="s">
        <v>78</v>
      </c>
      <c r="D1844" s="6">
        <f>VLOOKUP(A1844,'base (2)'!$A$3:$R$999,16)</f>
        <v>864.01250000000005</v>
      </c>
      <c r="E1844" t="str">
        <f>VLOOKUP(A1844,'base (2)'!$A$3:$R$999,18)</f>
        <v>7. &gt;$500 &lt;$1K</v>
      </c>
      <c r="F1844" t="s">
        <v>15</v>
      </c>
    </row>
    <row r="1845" spans="1:6">
      <c r="A1845">
        <v>702</v>
      </c>
      <c r="B1845">
        <v>4098</v>
      </c>
      <c r="C1845" t="s">
        <v>78</v>
      </c>
      <c r="D1845" s="6">
        <f>VLOOKUP(A1845,'base (2)'!$A$3:$R$999,16)</f>
        <v>864.01250000000005</v>
      </c>
      <c r="E1845" t="str">
        <f>VLOOKUP(A1845,'base (2)'!$A$3:$R$999,18)</f>
        <v>7. &gt;$500 &lt;$1K</v>
      </c>
      <c r="F1845" t="s">
        <v>15</v>
      </c>
    </row>
    <row r="1846" spans="1:6">
      <c r="A1846">
        <v>703</v>
      </c>
      <c r="B1846">
        <v>9147</v>
      </c>
      <c r="C1846" t="s">
        <v>75</v>
      </c>
      <c r="D1846" s="6">
        <f>VLOOKUP(A1846,'base (2)'!$A$3:$R$999,16)</f>
        <v>531.25000000000011</v>
      </c>
      <c r="E1846" t="str">
        <f>VLOOKUP(A1846,'base (2)'!$A$3:$R$999,18)</f>
        <v>7. &gt;$500 &lt;$1K</v>
      </c>
      <c r="F1846" t="s">
        <v>14</v>
      </c>
    </row>
    <row r="1847" spans="1:6">
      <c r="A1847">
        <v>703</v>
      </c>
      <c r="B1847">
        <v>9732</v>
      </c>
      <c r="C1847" t="s">
        <v>75</v>
      </c>
      <c r="D1847" s="6">
        <f>VLOOKUP(A1847,'base (2)'!$A$3:$R$999,16)</f>
        <v>531.25000000000011</v>
      </c>
      <c r="E1847" t="str">
        <f>VLOOKUP(A1847,'base (2)'!$A$3:$R$999,18)</f>
        <v>7. &gt;$500 &lt;$1K</v>
      </c>
      <c r="F1847" t="s">
        <v>14</v>
      </c>
    </row>
    <row r="1848" spans="1:6">
      <c r="A1848">
        <v>703</v>
      </c>
      <c r="B1848">
        <v>7890</v>
      </c>
      <c r="C1848" t="s">
        <v>76</v>
      </c>
      <c r="D1848" s="6">
        <f>VLOOKUP(A1848,'base (2)'!$A$3:$R$999,16)</f>
        <v>531.25000000000011</v>
      </c>
      <c r="E1848" t="str">
        <f>VLOOKUP(A1848,'base (2)'!$A$3:$R$999,18)</f>
        <v>7. &gt;$500 &lt;$1K</v>
      </c>
      <c r="F1848" t="s">
        <v>14</v>
      </c>
    </row>
    <row r="1849" spans="1:6">
      <c r="A1849">
        <v>703</v>
      </c>
      <c r="B1849">
        <v>11893</v>
      </c>
      <c r="C1849" t="s">
        <v>76</v>
      </c>
      <c r="D1849" s="6">
        <f>VLOOKUP(A1849,'base (2)'!$A$3:$R$999,16)</f>
        <v>531.25000000000011</v>
      </c>
      <c r="E1849" t="str">
        <f>VLOOKUP(A1849,'base (2)'!$A$3:$R$999,18)</f>
        <v>7. &gt;$500 &lt;$1K</v>
      </c>
      <c r="F1849" t="s">
        <v>14</v>
      </c>
    </row>
    <row r="1850" spans="1:6">
      <c r="A1850">
        <v>703</v>
      </c>
      <c r="B1850">
        <v>3955</v>
      </c>
      <c r="C1850" t="s">
        <v>76</v>
      </c>
      <c r="D1850" s="6">
        <f>VLOOKUP(A1850,'base (2)'!$A$3:$R$999,16)</f>
        <v>531.25000000000011</v>
      </c>
      <c r="E1850" t="str">
        <f>VLOOKUP(A1850,'base (2)'!$A$3:$R$999,18)</f>
        <v>7. &gt;$500 &lt;$1K</v>
      </c>
      <c r="F1850" t="s">
        <v>14</v>
      </c>
    </row>
    <row r="1851" spans="1:6">
      <c r="A1851">
        <v>703</v>
      </c>
      <c r="B1851">
        <v>4871</v>
      </c>
      <c r="C1851" t="s">
        <v>77</v>
      </c>
      <c r="D1851" s="6">
        <f>VLOOKUP(A1851,'base (2)'!$A$3:$R$999,16)</f>
        <v>531.25000000000011</v>
      </c>
      <c r="E1851" t="str">
        <f>VLOOKUP(A1851,'base (2)'!$A$3:$R$999,18)</f>
        <v>7. &gt;$500 &lt;$1K</v>
      </c>
      <c r="F1851" t="s">
        <v>14</v>
      </c>
    </row>
    <row r="1852" spans="1:6">
      <c r="A1852">
        <v>703</v>
      </c>
      <c r="B1852">
        <v>7505</v>
      </c>
      <c r="C1852" t="s">
        <v>77</v>
      </c>
      <c r="D1852" s="6">
        <f>VLOOKUP(A1852,'base (2)'!$A$3:$R$999,16)</f>
        <v>531.25000000000011</v>
      </c>
      <c r="E1852" t="str">
        <f>VLOOKUP(A1852,'base (2)'!$A$3:$R$999,18)</f>
        <v>7. &gt;$500 &lt;$1K</v>
      </c>
      <c r="F1852" t="s">
        <v>14</v>
      </c>
    </row>
    <row r="1853" spans="1:6">
      <c r="A1853">
        <v>703</v>
      </c>
      <c r="B1853">
        <v>8988</v>
      </c>
      <c r="C1853" t="s">
        <v>78</v>
      </c>
      <c r="D1853" s="6">
        <f>VLOOKUP(A1853,'base (2)'!$A$3:$R$999,16)</f>
        <v>531.25000000000011</v>
      </c>
      <c r="E1853" t="str">
        <f>VLOOKUP(A1853,'base (2)'!$A$3:$R$999,18)</f>
        <v>7. &gt;$500 &lt;$1K</v>
      </c>
      <c r="F1853" t="s">
        <v>14</v>
      </c>
    </row>
    <row r="1854" spans="1:6">
      <c r="A1854">
        <v>703</v>
      </c>
      <c r="B1854">
        <v>7565</v>
      </c>
      <c r="C1854" t="s">
        <v>78</v>
      </c>
      <c r="D1854" s="6">
        <f>VLOOKUP(A1854,'base (2)'!$A$3:$R$999,16)</f>
        <v>531.25000000000011</v>
      </c>
      <c r="E1854" t="str">
        <f>VLOOKUP(A1854,'base (2)'!$A$3:$R$999,18)</f>
        <v>7. &gt;$500 &lt;$1K</v>
      </c>
      <c r="F1854" t="s">
        <v>14</v>
      </c>
    </row>
    <row r="1855" spans="1:6">
      <c r="A1855">
        <v>703</v>
      </c>
      <c r="B1855">
        <v>7382</v>
      </c>
      <c r="C1855" t="s">
        <v>78</v>
      </c>
      <c r="D1855" s="6">
        <f>VLOOKUP(A1855,'base (2)'!$A$3:$R$999,16)</f>
        <v>531.25000000000011</v>
      </c>
      <c r="E1855" t="str">
        <f>VLOOKUP(A1855,'base (2)'!$A$3:$R$999,18)</f>
        <v>7. &gt;$500 &lt;$1K</v>
      </c>
      <c r="F1855" t="s">
        <v>14</v>
      </c>
    </row>
    <row r="1856" spans="1:6">
      <c r="A1856">
        <v>703</v>
      </c>
      <c r="B1856">
        <v>10138</v>
      </c>
      <c r="C1856" t="s">
        <v>78</v>
      </c>
      <c r="D1856" s="6">
        <f>VLOOKUP(A1856,'base (2)'!$A$3:$R$999,16)</f>
        <v>531.25000000000011</v>
      </c>
      <c r="E1856" t="str">
        <f>VLOOKUP(A1856,'base (2)'!$A$3:$R$999,18)</f>
        <v>7. &gt;$500 &lt;$1K</v>
      </c>
      <c r="F1856" t="s">
        <v>14</v>
      </c>
    </row>
    <row r="1857" spans="1:6">
      <c r="A1857">
        <v>703</v>
      </c>
      <c r="B1857">
        <v>5233</v>
      </c>
      <c r="C1857" t="s">
        <v>79</v>
      </c>
      <c r="D1857" s="6">
        <f>VLOOKUP(A1857,'base (2)'!$A$3:$R$999,16)</f>
        <v>531.25000000000011</v>
      </c>
      <c r="E1857" t="str">
        <f>VLOOKUP(A1857,'base (2)'!$A$3:$R$999,18)</f>
        <v>7. &gt;$500 &lt;$1K</v>
      </c>
      <c r="F1857" t="s">
        <v>14</v>
      </c>
    </row>
    <row r="1858" spans="1:6">
      <c r="A1858">
        <v>703</v>
      </c>
      <c r="B1858">
        <v>4253</v>
      </c>
      <c r="C1858" t="s">
        <v>79</v>
      </c>
      <c r="D1858" s="6">
        <f>VLOOKUP(A1858,'base (2)'!$A$3:$R$999,16)</f>
        <v>531.25000000000011</v>
      </c>
      <c r="E1858" t="str">
        <f>VLOOKUP(A1858,'base (2)'!$A$3:$R$999,18)</f>
        <v>7. &gt;$500 &lt;$1K</v>
      </c>
      <c r="F1858" t="s">
        <v>14</v>
      </c>
    </row>
    <row r="1859" spans="1:6">
      <c r="A1859">
        <v>703</v>
      </c>
      <c r="B1859">
        <v>11569</v>
      </c>
      <c r="C1859" t="s">
        <v>79</v>
      </c>
      <c r="D1859" s="6">
        <f>VLOOKUP(A1859,'base (2)'!$A$3:$R$999,16)</f>
        <v>531.25000000000011</v>
      </c>
      <c r="E1859" t="str">
        <f>VLOOKUP(A1859,'base (2)'!$A$3:$R$999,18)</f>
        <v>7. &gt;$500 &lt;$1K</v>
      </c>
      <c r="F1859" t="s">
        <v>14</v>
      </c>
    </row>
    <row r="1860" spans="1:6">
      <c r="A1860">
        <v>703</v>
      </c>
      <c r="B1860">
        <v>10162</v>
      </c>
      <c r="C1860" t="s">
        <v>78</v>
      </c>
      <c r="D1860" s="6">
        <f>VLOOKUP(A1860,'base (2)'!$A$3:$R$999,16)</f>
        <v>531.25000000000011</v>
      </c>
      <c r="E1860" t="str">
        <f>VLOOKUP(A1860,'base (2)'!$A$3:$R$999,18)</f>
        <v>7. &gt;$500 &lt;$1K</v>
      </c>
      <c r="F1860" t="s">
        <v>14</v>
      </c>
    </row>
    <row r="1861" spans="1:6">
      <c r="A1861">
        <v>703</v>
      </c>
      <c r="B1861">
        <v>11028</v>
      </c>
      <c r="C1861" t="s">
        <v>78</v>
      </c>
      <c r="D1861" s="6">
        <f>VLOOKUP(A1861,'base (2)'!$A$3:$R$999,16)</f>
        <v>531.25000000000011</v>
      </c>
      <c r="E1861" t="str">
        <f>VLOOKUP(A1861,'base (2)'!$A$3:$R$999,18)</f>
        <v>7. &gt;$500 &lt;$1K</v>
      </c>
      <c r="F1861" t="s">
        <v>14</v>
      </c>
    </row>
    <row r="1862" spans="1:6">
      <c r="A1862">
        <v>704</v>
      </c>
      <c r="B1862">
        <v>10630</v>
      </c>
      <c r="C1862" t="s">
        <v>74</v>
      </c>
      <c r="D1862" s="6">
        <f>VLOOKUP(A1862,'base (2)'!$A$3:$R$999,16)</f>
        <v>527.50000000000011</v>
      </c>
      <c r="E1862" t="str">
        <f>VLOOKUP(A1862,'base (2)'!$A$3:$R$999,18)</f>
        <v>7. &gt;$500 &lt;$1K</v>
      </c>
      <c r="F1862" t="s">
        <v>14</v>
      </c>
    </row>
    <row r="1863" spans="1:6">
      <c r="A1863">
        <v>704</v>
      </c>
      <c r="B1863">
        <v>4558</v>
      </c>
      <c r="C1863" t="s">
        <v>74</v>
      </c>
      <c r="D1863" s="6">
        <f>VLOOKUP(A1863,'base (2)'!$A$3:$R$999,16)</f>
        <v>527.50000000000011</v>
      </c>
      <c r="E1863" t="str">
        <f>VLOOKUP(A1863,'base (2)'!$A$3:$R$999,18)</f>
        <v>7. &gt;$500 &lt;$1K</v>
      </c>
      <c r="F1863" t="s">
        <v>14</v>
      </c>
    </row>
    <row r="1864" spans="1:6">
      <c r="A1864">
        <v>704</v>
      </c>
      <c r="B1864">
        <v>10636</v>
      </c>
      <c r="C1864" t="s">
        <v>75</v>
      </c>
      <c r="D1864" s="6">
        <f>VLOOKUP(A1864,'base (2)'!$A$3:$R$999,16)</f>
        <v>527.50000000000011</v>
      </c>
      <c r="E1864" t="str">
        <f>VLOOKUP(A1864,'base (2)'!$A$3:$R$999,18)</f>
        <v>7. &gt;$500 &lt;$1K</v>
      </c>
      <c r="F1864" t="s">
        <v>14</v>
      </c>
    </row>
    <row r="1865" spans="1:6">
      <c r="A1865">
        <v>704</v>
      </c>
      <c r="B1865">
        <v>3497</v>
      </c>
      <c r="C1865" t="s">
        <v>75</v>
      </c>
      <c r="D1865" s="6">
        <f>VLOOKUP(A1865,'base (2)'!$A$3:$R$999,16)</f>
        <v>527.50000000000011</v>
      </c>
      <c r="E1865" t="str">
        <f>VLOOKUP(A1865,'base (2)'!$A$3:$R$999,18)</f>
        <v>7. &gt;$500 &lt;$1K</v>
      </c>
      <c r="F1865" t="s">
        <v>14</v>
      </c>
    </row>
    <row r="1866" spans="1:6">
      <c r="A1866">
        <v>704</v>
      </c>
      <c r="B1866">
        <v>9316</v>
      </c>
      <c r="C1866" t="s">
        <v>77</v>
      </c>
      <c r="D1866" s="6">
        <f>VLOOKUP(A1866,'base (2)'!$A$3:$R$999,16)</f>
        <v>527.50000000000011</v>
      </c>
      <c r="E1866" t="str">
        <f>VLOOKUP(A1866,'base (2)'!$A$3:$R$999,18)</f>
        <v>7. &gt;$500 &lt;$1K</v>
      </c>
      <c r="F1866" t="s">
        <v>14</v>
      </c>
    </row>
    <row r="1867" spans="1:6">
      <c r="A1867">
        <v>704</v>
      </c>
      <c r="B1867">
        <v>8051</v>
      </c>
      <c r="C1867" t="s">
        <v>77</v>
      </c>
      <c r="D1867" s="6">
        <f>VLOOKUP(A1867,'base (2)'!$A$3:$R$999,16)</f>
        <v>527.50000000000011</v>
      </c>
      <c r="E1867" t="str">
        <f>VLOOKUP(A1867,'base (2)'!$A$3:$R$999,18)</f>
        <v>7. &gt;$500 &lt;$1K</v>
      </c>
      <c r="F1867" t="s">
        <v>14</v>
      </c>
    </row>
    <row r="1868" spans="1:6">
      <c r="A1868">
        <v>704</v>
      </c>
      <c r="B1868">
        <v>12357</v>
      </c>
      <c r="C1868" t="s">
        <v>77</v>
      </c>
      <c r="D1868" s="6">
        <f>VLOOKUP(A1868,'base (2)'!$A$3:$R$999,16)</f>
        <v>527.50000000000011</v>
      </c>
      <c r="E1868" t="str">
        <f>VLOOKUP(A1868,'base (2)'!$A$3:$R$999,18)</f>
        <v>7. &gt;$500 &lt;$1K</v>
      </c>
      <c r="F1868" t="s">
        <v>14</v>
      </c>
    </row>
    <row r="1869" spans="1:6">
      <c r="A1869">
        <v>704</v>
      </c>
      <c r="B1869">
        <v>6488</v>
      </c>
      <c r="C1869" t="s">
        <v>78</v>
      </c>
      <c r="D1869" s="6">
        <f>VLOOKUP(A1869,'base (2)'!$A$3:$R$999,16)</f>
        <v>527.50000000000011</v>
      </c>
      <c r="E1869" t="str">
        <f>VLOOKUP(A1869,'base (2)'!$A$3:$R$999,18)</f>
        <v>7. &gt;$500 &lt;$1K</v>
      </c>
      <c r="F1869" t="s">
        <v>14</v>
      </c>
    </row>
    <row r="1870" spans="1:6">
      <c r="A1870">
        <v>704</v>
      </c>
      <c r="B1870">
        <v>11748</v>
      </c>
      <c r="C1870" t="s">
        <v>79</v>
      </c>
      <c r="D1870" s="6">
        <f>VLOOKUP(A1870,'base (2)'!$A$3:$R$999,16)</f>
        <v>527.50000000000011</v>
      </c>
      <c r="E1870" t="str">
        <f>VLOOKUP(A1870,'base (2)'!$A$3:$R$999,18)</f>
        <v>7. &gt;$500 &lt;$1K</v>
      </c>
      <c r="F1870" t="s">
        <v>14</v>
      </c>
    </row>
    <row r="1871" spans="1:6">
      <c r="A1871">
        <v>704</v>
      </c>
      <c r="B1871">
        <v>4919</v>
      </c>
      <c r="C1871" t="s">
        <v>79</v>
      </c>
      <c r="D1871" s="6">
        <f>VLOOKUP(A1871,'base (2)'!$A$3:$R$999,16)</f>
        <v>527.50000000000011</v>
      </c>
      <c r="E1871" t="str">
        <f>VLOOKUP(A1871,'base (2)'!$A$3:$R$999,18)</f>
        <v>7. &gt;$500 &lt;$1K</v>
      </c>
      <c r="F1871" t="s">
        <v>14</v>
      </c>
    </row>
    <row r="1872" spans="1:6">
      <c r="A1872">
        <v>704</v>
      </c>
      <c r="B1872">
        <v>5693</v>
      </c>
      <c r="C1872" t="s">
        <v>79</v>
      </c>
      <c r="D1872" s="6">
        <f>VLOOKUP(A1872,'base (2)'!$A$3:$R$999,16)</f>
        <v>527.50000000000011</v>
      </c>
      <c r="E1872" t="str">
        <f>VLOOKUP(A1872,'base (2)'!$A$3:$R$999,18)</f>
        <v>7. &gt;$500 &lt;$1K</v>
      </c>
      <c r="F1872" t="s">
        <v>14</v>
      </c>
    </row>
    <row r="1873" spans="1:6">
      <c r="A1873">
        <v>704</v>
      </c>
      <c r="B1873">
        <v>9819</v>
      </c>
      <c r="C1873" t="s">
        <v>79</v>
      </c>
      <c r="D1873" s="6">
        <f>VLOOKUP(A1873,'base (2)'!$A$3:$R$999,16)</f>
        <v>527.50000000000011</v>
      </c>
      <c r="E1873" t="str">
        <f>VLOOKUP(A1873,'base (2)'!$A$3:$R$999,18)</f>
        <v>7. &gt;$500 &lt;$1K</v>
      </c>
      <c r="F1873" t="s">
        <v>14</v>
      </c>
    </row>
    <row r="1874" spans="1:6">
      <c r="A1874">
        <v>704</v>
      </c>
      <c r="B1874">
        <v>8440</v>
      </c>
      <c r="C1874" t="s">
        <v>79</v>
      </c>
      <c r="D1874" s="6">
        <f>VLOOKUP(A1874,'base (2)'!$A$3:$R$999,16)</f>
        <v>527.50000000000011</v>
      </c>
      <c r="E1874" t="str">
        <f>VLOOKUP(A1874,'base (2)'!$A$3:$R$999,18)</f>
        <v>7. &gt;$500 &lt;$1K</v>
      </c>
      <c r="F1874" t="s">
        <v>14</v>
      </c>
    </row>
    <row r="1875" spans="1:6">
      <c r="A1875">
        <v>704</v>
      </c>
      <c r="B1875">
        <v>7992</v>
      </c>
      <c r="C1875" t="s">
        <v>78</v>
      </c>
      <c r="D1875" s="6">
        <f>VLOOKUP(A1875,'base (2)'!$A$3:$R$999,16)</f>
        <v>527.50000000000011</v>
      </c>
      <c r="E1875" t="str">
        <f>VLOOKUP(A1875,'base (2)'!$A$3:$R$999,18)</f>
        <v>7. &gt;$500 &lt;$1K</v>
      </c>
      <c r="F1875" t="s">
        <v>14</v>
      </c>
    </row>
    <row r="1876" spans="1:6">
      <c r="A1876">
        <v>704</v>
      </c>
      <c r="B1876">
        <v>3583</v>
      </c>
      <c r="C1876" t="s">
        <v>78</v>
      </c>
      <c r="D1876" s="6">
        <f>VLOOKUP(A1876,'base (2)'!$A$3:$R$999,16)</f>
        <v>527.50000000000011</v>
      </c>
      <c r="E1876" t="str">
        <f>VLOOKUP(A1876,'base (2)'!$A$3:$R$999,18)</f>
        <v>7. &gt;$500 &lt;$1K</v>
      </c>
      <c r="F1876" t="s">
        <v>14</v>
      </c>
    </row>
    <row r="1877" spans="1:6">
      <c r="A1877">
        <v>705</v>
      </c>
      <c r="B1877">
        <v>6743</v>
      </c>
      <c r="C1877" t="s">
        <v>75</v>
      </c>
      <c r="D1877" s="6">
        <f>VLOOKUP(A1877,'base (2)'!$A$3:$R$999,16)</f>
        <v>855.49166666666679</v>
      </c>
      <c r="E1877" t="str">
        <f>VLOOKUP(A1877,'base (2)'!$A$3:$R$999,18)</f>
        <v>7. &gt;$500 &lt;$1K</v>
      </c>
      <c r="F1877" t="s">
        <v>15</v>
      </c>
    </row>
    <row r="1878" spans="1:6">
      <c r="A1878">
        <v>705</v>
      </c>
      <c r="B1878">
        <v>11106</v>
      </c>
      <c r="C1878" t="s">
        <v>75</v>
      </c>
      <c r="D1878" s="6">
        <f>VLOOKUP(A1878,'base (2)'!$A$3:$R$999,16)</f>
        <v>855.49166666666679</v>
      </c>
      <c r="E1878" t="str">
        <f>VLOOKUP(A1878,'base (2)'!$A$3:$R$999,18)</f>
        <v>7. &gt;$500 &lt;$1K</v>
      </c>
      <c r="F1878" t="s">
        <v>15</v>
      </c>
    </row>
    <row r="1879" spans="1:6">
      <c r="A1879">
        <v>705</v>
      </c>
      <c r="B1879">
        <v>7956</v>
      </c>
      <c r="C1879" t="s">
        <v>77</v>
      </c>
      <c r="D1879" s="6">
        <f>VLOOKUP(A1879,'base (2)'!$A$3:$R$999,16)</f>
        <v>855.49166666666679</v>
      </c>
      <c r="E1879" t="str">
        <f>VLOOKUP(A1879,'base (2)'!$A$3:$R$999,18)</f>
        <v>7. &gt;$500 &lt;$1K</v>
      </c>
      <c r="F1879" t="s">
        <v>15</v>
      </c>
    </row>
    <row r="1880" spans="1:6">
      <c r="A1880">
        <v>705</v>
      </c>
      <c r="B1880">
        <v>8790</v>
      </c>
      <c r="C1880" t="s">
        <v>78</v>
      </c>
      <c r="D1880" s="6">
        <f>VLOOKUP(A1880,'base (2)'!$A$3:$R$999,16)</f>
        <v>855.49166666666679</v>
      </c>
      <c r="E1880" t="str">
        <f>VLOOKUP(A1880,'base (2)'!$A$3:$R$999,18)</f>
        <v>7. &gt;$500 &lt;$1K</v>
      </c>
      <c r="F1880" t="s">
        <v>15</v>
      </c>
    </row>
    <row r="1881" spans="1:6">
      <c r="A1881">
        <v>705</v>
      </c>
      <c r="B1881">
        <v>9605</v>
      </c>
      <c r="C1881" t="s">
        <v>79</v>
      </c>
      <c r="D1881" s="6">
        <f>VLOOKUP(A1881,'base (2)'!$A$3:$R$999,16)</f>
        <v>855.49166666666679</v>
      </c>
      <c r="E1881" t="str">
        <f>VLOOKUP(A1881,'base (2)'!$A$3:$R$999,18)</f>
        <v>7. &gt;$500 &lt;$1K</v>
      </c>
      <c r="F1881" t="s">
        <v>15</v>
      </c>
    </row>
    <row r="1882" spans="1:6">
      <c r="A1882">
        <v>705</v>
      </c>
      <c r="B1882">
        <v>8099</v>
      </c>
      <c r="C1882" t="s">
        <v>79</v>
      </c>
      <c r="D1882" s="6">
        <f>VLOOKUP(A1882,'base (2)'!$A$3:$R$999,16)</f>
        <v>855.49166666666679</v>
      </c>
      <c r="E1882" t="str">
        <f>VLOOKUP(A1882,'base (2)'!$A$3:$R$999,18)</f>
        <v>7. &gt;$500 &lt;$1K</v>
      </c>
      <c r="F1882" t="s">
        <v>15</v>
      </c>
    </row>
    <row r="1883" spans="1:6">
      <c r="A1883">
        <v>705</v>
      </c>
      <c r="B1883">
        <v>10341</v>
      </c>
      <c r="C1883" t="s">
        <v>79</v>
      </c>
      <c r="D1883" s="6">
        <f>VLOOKUP(A1883,'base (2)'!$A$3:$R$999,16)</f>
        <v>855.49166666666679</v>
      </c>
      <c r="E1883" t="str">
        <f>VLOOKUP(A1883,'base (2)'!$A$3:$R$999,18)</f>
        <v>7. &gt;$500 &lt;$1K</v>
      </c>
      <c r="F1883" t="s">
        <v>15</v>
      </c>
    </row>
    <row r="1884" spans="1:6">
      <c r="A1884">
        <v>706</v>
      </c>
      <c r="B1884">
        <v>10965</v>
      </c>
      <c r="C1884" t="s">
        <v>74</v>
      </c>
      <c r="D1884" s="6">
        <f>VLOOKUP(A1884,'base (2)'!$A$3:$R$999,16)</f>
        <v>853.78750000000002</v>
      </c>
      <c r="E1884" t="str">
        <f>VLOOKUP(A1884,'base (2)'!$A$3:$R$999,18)</f>
        <v>7. &gt;$500 &lt;$1K</v>
      </c>
      <c r="F1884" t="s">
        <v>15</v>
      </c>
    </row>
    <row r="1885" spans="1:6">
      <c r="A1885">
        <v>706</v>
      </c>
      <c r="B1885">
        <v>12143</v>
      </c>
      <c r="C1885" t="s">
        <v>74</v>
      </c>
      <c r="D1885" s="6">
        <f>VLOOKUP(A1885,'base (2)'!$A$3:$R$999,16)</f>
        <v>853.78750000000002</v>
      </c>
      <c r="E1885" t="str">
        <f>VLOOKUP(A1885,'base (2)'!$A$3:$R$999,18)</f>
        <v>7. &gt;$500 &lt;$1K</v>
      </c>
      <c r="F1885" t="s">
        <v>15</v>
      </c>
    </row>
    <row r="1886" spans="1:6">
      <c r="A1886">
        <v>706</v>
      </c>
      <c r="B1886">
        <v>11816</v>
      </c>
      <c r="C1886" t="s">
        <v>74</v>
      </c>
      <c r="D1886" s="6">
        <f>VLOOKUP(A1886,'base (2)'!$A$3:$R$999,16)</f>
        <v>853.78750000000002</v>
      </c>
      <c r="E1886" t="str">
        <f>VLOOKUP(A1886,'base (2)'!$A$3:$R$999,18)</f>
        <v>7. &gt;$500 &lt;$1K</v>
      </c>
      <c r="F1886" t="s">
        <v>15</v>
      </c>
    </row>
    <row r="1887" spans="1:6">
      <c r="A1887">
        <v>706</v>
      </c>
      <c r="B1887">
        <v>4013</v>
      </c>
      <c r="C1887" t="s">
        <v>76</v>
      </c>
      <c r="D1887" s="6">
        <f>VLOOKUP(A1887,'base (2)'!$A$3:$R$999,16)</f>
        <v>853.78750000000002</v>
      </c>
      <c r="E1887" t="str">
        <f>VLOOKUP(A1887,'base (2)'!$A$3:$R$999,18)</f>
        <v>7. &gt;$500 &lt;$1K</v>
      </c>
      <c r="F1887" t="s">
        <v>15</v>
      </c>
    </row>
    <row r="1888" spans="1:6">
      <c r="A1888">
        <v>706</v>
      </c>
      <c r="B1888">
        <v>4057</v>
      </c>
      <c r="C1888" t="s">
        <v>76</v>
      </c>
      <c r="D1888" s="6">
        <f>VLOOKUP(A1888,'base (2)'!$A$3:$R$999,16)</f>
        <v>853.78750000000002</v>
      </c>
      <c r="E1888" t="str">
        <f>VLOOKUP(A1888,'base (2)'!$A$3:$R$999,18)</f>
        <v>7. &gt;$500 &lt;$1K</v>
      </c>
      <c r="F1888" t="s">
        <v>15</v>
      </c>
    </row>
    <row r="1889" spans="1:6">
      <c r="A1889">
        <v>706</v>
      </c>
      <c r="B1889">
        <v>8886</v>
      </c>
      <c r="C1889" t="s">
        <v>77</v>
      </c>
      <c r="D1889" s="6">
        <f>VLOOKUP(A1889,'base (2)'!$A$3:$R$999,16)</f>
        <v>853.78750000000002</v>
      </c>
      <c r="E1889" t="str">
        <f>VLOOKUP(A1889,'base (2)'!$A$3:$R$999,18)</f>
        <v>7. &gt;$500 &lt;$1K</v>
      </c>
      <c r="F1889" t="s">
        <v>15</v>
      </c>
    </row>
    <row r="1890" spans="1:6">
      <c r="A1890">
        <v>706</v>
      </c>
      <c r="B1890">
        <v>7129</v>
      </c>
      <c r="C1890" t="s">
        <v>79</v>
      </c>
      <c r="D1890" s="6">
        <f>VLOOKUP(A1890,'base (2)'!$A$3:$R$999,16)</f>
        <v>853.78750000000002</v>
      </c>
      <c r="E1890" t="str">
        <f>VLOOKUP(A1890,'base (2)'!$A$3:$R$999,18)</f>
        <v>7. &gt;$500 &lt;$1K</v>
      </c>
      <c r="F1890" t="s">
        <v>15</v>
      </c>
    </row>
    <row r="1891" spans="1:6">
      <c r="A1891">
        <v>706</v>
      </c>
      <c r="B1891">
        <v>10205</v>
      </c>
      <c r="C1891" t="s">
        <v>79</v>
      </c>
      <c r="D1891" s="6">
        <f>VLOOKUP(A1891,'base (2)'!$A$3:$R$999,16)</f>
        <v>853.78750000000002</v>
      </c>
      <c r="E1891" t="str">
        <f>VLOOKUP(A1891,'base (2)'!$A$3:$R$999,18)</f>
        <v>7. &gt;$500 &lt;$1K</v>
      </c>
      <c r="F1891" t="s">
        <v>15</v>
      </c>
    </row>
    <row r="1892" spans="1:6">
      <c r="A1892">
        <v>706</v>
      </c>
      <c r="B1892">
        <v>8790</v>
      </c>
      <c r="C1892" t="s">
        <v>79</v>
      </c>
      <c r="D1892" s="6">
        <f>VLOOKUP(A1892,'base (2)'!$A$3:$R$999,16)</f>
        <v>853.78750000000002</v>
      </c>
      <c r="E1892" t="str">
        <f>VLOOKUP(A1892,'base (2)'!$A$3:$R$999,18)</f>
        <v>7. &gt;$500 &lt;$1K</v>
      </c>
      <c r="F1892" t="s">
        <v>15</v>
      </c>
    </row>
    <row r="1893" spans="1:6">
      <c r="A1893">
        <v>706</v>
      </c>
      <c r="B1893">
        <v>10865</v>
      </c>
      <c r="C1893" t="s">
        <v>78</v>
      </c>
      <c r="D1893" s="6">
        <f>VLOOKUP(A1893,'base (2)'!$A$3:$R$999,16)</f>
        <v>853.78750000000002</v>
      </c>
      <c r="E1893" t="str">
        <f>VLOOKUP(A1893,'base (2)'!$A$3:$R$999,18)</f>
        <v>7. &gt;$500 &lt;$1K</v>
      </c>
      <c r="F1893" t="s">
        <v>15</v>
      </c>
    </row>
    <row r="1894" spans="1:6">
      <c r="A1894">
        <v>707</v>
      </c>
      <c r="B1894">
        <v>12126</v>
      </c>
      <c r="C1894" t="s">
        <v>74</v>
      </c>
      <c r="D1894" s="6">
        <f>VLOOKUP(A1894,'base (2)'!$A$3:$R$999,16)</f>
        <v>513</v>
      </c>
      <c r="E1894" t="str">
        <f>VLOOKUP(A1894,'base (2)'!$A$3:$R$999,18)</f>
        <v>7. &gt;$500 &lt;$1K</v>
      </c>
      <c r="F1894" t="s">
        <v>11</v>
      </c>
    </row>
    <row r="1895" spans="1:6">
      <c r="A1895">
        <v>707</v>
      </c>
      <c r="B1895">
        <v>11339</v>
      </c>
      <c r="C1895" t="s">
        <v>75</v>
      </c>
      <c r="D1895" s="6">
        <f>VLOOKUP(A1895,'base (2)'!$A$3:$R$999,16)</f>
        <v>513</v>
      </c>
      <c r="E1895" t="str">
        <f>VLOOKUP(A1895,'base (2)'!$A$3:$R$999,18)</f>
        <v>7. &gt;$500 &lt;$1K</v>
      </c>
      <c r="F1895" t="s">
        <v>11</v>
      </c>
    </row>
    <row r="1896" spans="1:6">
      <c r="A1896">
        <v>707</v>
      </c>
      <c r="B1896">
        <v>10822</v>
      </c>
      <c r="C1896" t="s">
        <v>75</v>
      </c>
      <c r="D1896" s="6">
        <f>VLOOKUP(A1896,'base (2)'!$A$3:$R$999,16)</f>
        <v>513</v>
      </c>
      <c r="E1896" t="str">
        <f>VLOOKUP(A1896,'base (2)'!$A$3:$R$999,18)</f>
        <v>7. &gt;$500 &lt;$1K</v>
      </c>
      <c r="F1896" t="s">
        <v>11</v>
      </c>
    </row>
    <row r="1897" spans="1:6">
      <c r="A1897">
        <v>707</v>
      </c>
      <c r="B1897">
        <v>4067</v>
      </c>
      <c r="C1897" t="s">
        <v>76</v>
      </c>
      <c r="D1897" s="6">
        <f>VLOOKUP(A1897,'base (2)'!$A$3:$R$999,16)</f>
        <v>513</v>
      </c>
      <c r="E1897" t="str">
        <f>VLOOKUP(A1897,'base (2)'!$A$3:$R$999,18)</f>
        <v>7. &gt;$500 &lt;$1K</v>
      </c>
      <c r="F1897" t="s">
        <v>11</v>
      </c>
    </row>
    <row r="1898" spans="1:6">
      <c r="A1898">
        <v>707</v>
      </c>
      <c r="B1898">
        <v>11379</v>
      </c>
      <c r="C1898" t="s">
        <v>77</v>
      </c>
      <c r="D1898" s="6">
        <f>VLOOKUP(A1898,'base (2)'!$A$3:$R$999,16)</f>
        <v>513</v>
      </c>
      <c r="E1898" t="str">
        <f>VLOOKUP(A1898,'base (2)'!$A$3:$R$999,18)</f>
        <v>7. &gt;$500 &lt;$1K</v>
      </c>
      <c r="F1898" t="s">
        <v>11</v>
      </c>
    </row>
    <row r="1899" spans="1:6">
      <c r="A1899">
        <v>707</v>
      </c>
      <c r="B1899">
        <v>10149</v>
      </c>
      <c r="C1899" t="s">
        <v>78</v>
      </c>
      <c r="D1899" s="6">
        <f>VLOOKUP(A1899,'base (2)'!$A$3:$R$999,16)</f>
        <v>513</v>
      </c>
      <c r="E1899" t="str">
        <f>VLOOKUP(A1899,'base (2)'!$A$3:$R$999,18)</f>
        <v>7. &gt;$500 &lt;$1K</v>
      </c>
      <c r="F1899" t="s">
        <v>11</v>
      </c>
    </row>
    <row r="1900" spans="1:6">
      <c r="A1900">
        <v>707</v>
      </c>
      <c r="B1900">
        <v>9296</v>
      </c>
      <c r="C1900" t="s">
        <v>78</v>
      </c>
      <c r="D1900" s="6">
        <f>VLOOKUP(A1900,'base (2)'!$A$3:$R$999,16)</f>
        <v>513</v>
      </c>
      <c r="E1900" t="str">
        <f>VLOOKUP(A1900,'base (2)'!$A$3:$R$999,18)</f>
        <v>7. &gt;$500 &lt;$1K</v>
      </c>
      <c r="F1900" t="s">
        <v>11</v>
      </c>
    </row>
    <row r="1901" spans="1:6">
      <c r="A1901">
        <v>707</v>
      </c>
      <c r="B1901">
        <v>4979</v>
      </c>
      <c r="C1901" t="s">
        <v>79</v>
      </c>
      <c r="D1901" s="6">
        <f>VLOOKUP(A1901,'base (2)'!$A$3:$R$999,16)</f>
        <v>513</v>
      </c>
      <c r="E1901" t="str">
        <f>VLOOKUP(A1901,'base (2)'!$A$3:$R$999,18)</f>
        <v>7. &gt;$500 &lt;$1K</v>
      </c>
      <c r="F1901" t="s">
        <v>11</v>
      </c>
    </row>
    <row r="1902" spans="1:6">
      <c r="A1902">
        <v>707</v>
      </c>
      <c r="B1902">
        <v>7268</v>
      </c>
      <c r="C1902" t="s">
        <v>79</v>
      </c>
      <c r="D1902" s="6">
        <f>VLOOKUP(A1902,'base (2)'!$A$3:$R$999,16)</f>
        <v>513</v>
      </c>
      <c r="E1902" t="str">
        <f>VLOOKUP(A1902,'base (2)'!$A$3:$R$999,18)</f>
        <v>7. &gt;$500 &lt;$1K</v>
      </c>
      <c r="F1902" t="s">
        <v>11</v>
      </c>
    </row>
    <row r="1903" spans="1:6">
      <c r="A1903">
        <v>707</v>
      </c>
      <c r="B1903">
        <v>6653</v>
      </c>
      <c r="C1903" t="s">
        <v>78</v>
      </c>
      <c r="D1903" s="6">
        <f>VLOOKUP(A1903,'base (2)'!$A$3:$R$999,16)</f>
        <v>513</v>
      </c>
      <c r="E1903" t="str">
        <f>VLOOKUP(A1903,'base (2)'!$A$3:$R$999,18)</f>
        <v>7. &gt;$500 &lt;$1K</v>
      </c>
      <c r="F1903" t="s">
        <v>11</v>
      </c>
    </row>
    <row r="1904" spans="1:6">
      <c r="A1904">
        <v>708</v>
      </c>
      <c r="B1904">
        <v>3428</v>
      </c>
      <c r="C1904" t="s">
        <v>74</v>
      </c>
      <c r="D1904" s="6">
        <f>VLOOKUP(A1904,'base (2)'!$A$3:$R$999,16)</f>
        <v>512.41666666666663</v>
      </c>
      <c r="E1904" t="str">
        <f>VLOOKUP(A1904,'base (2)'!$A$3:$R$999,18)</f>
        <v>7. &gt;$500 &lt;$1K</v>
      </c>
      <c r="F1904" t="s">
        <v>12</v>
      </c>
    </row>
    <row r="1905" spans="1:6">
      <c r="A1905">
        <v>708</v>
      </c>
      <c r="B1905">
        <v>9193</v>
      </c>
      <c r="C1905" t="s">
        <v>74</v>
      </c>
      <c r="D1905" s="6">
        <f>VLOOKUP(A1905,'base (2)'!$A$3:$R$999,16)</f>
        <v>512.41666666666663</v>
      </c>
      <c r="E1905" t="str">
        <f>VLOOKUP(A1905,'base (2)'!$A$3:$R$999,18)</f>
        <v>7. &gt;$500 &lt;$1K</v>
      </c>
      <c r="F1905" t="s">
        <v>12</v>
      </c>
    </row>
    <row r="1906" spans="1:6">
      <c r="A1906">
        <v>708</v>
      </c>
      <c r="B1906">
        <v>12258</v>
      </c>
      <c r="C1906" t="s">
        <v>75</v>
      </c>
      <c r="D1906" s="6">
        <f>VLOOKUP(A1906,'base (2)'!$A$3:$R$999,16)</f>
        <v>512.41666666666663</v>
      </c>
      <c r="E1906" t="str">
        <f>VLOOKUP(A1906,'base (2)'!$A$3:$R$999,18)</f>
        <v>7. &gt;$500 &lt;$1K</v>
      </c>
      <c r="F1906" t="s">
        <v>12</v>
      </c>
    </row>
    <row r="1907" spans="1:6">
      <c r="A1907">
        <v>708</v>
      </c>
      <c r="B1907">
        <v>8012</v>
      </c>
      <c r="C1907" t="s">
        <v>77</v>
      </c>
      <c r="D1907" s="6">
        <f>VLOOKUP(A1907,'base (2)'!$A$3:$R$999,16)</f>
        <v>512.41666666666663</v>
      </c>
      <c r="E1907" t="str">
        <f>VLOOKUP(A1907,'base (2)'!$A$3:$R$999,18)</f>
        <v>7. &gt;$500 &lt;$1K</v>
      </c>
      <c r="F1907" t="s">
        <v>12</v>
      </c>
    </row>
    <row r="1908" spans="1:6">
      <c r="A1908">
        <v>708</v>
      </c>
      <c r="B1908">
        <v>5751</v>
      </c>
      <c r="C1908" t="s">
        <v>77</v>
      </c>
      <c r="D1908" s="6">
        <f>VLOOKUP(A1908,'base (2)'!$A$3:$R$999,16)</f>
        <v>512.41666666666663</v>
      </c>
      <c r="E1908" t="str">
        <f>VLOOKUP(A1908,'base (2)'!$A$3:$R$999,18)</f>
        <v>7. &gt;$500 &lt;$1K</v>
      </c>
      <c r="F1908" t="s">
        <v>12</v>
      </c>
    </row>
    <row r="1909" spans="1:6">
      <c r="A1909">
        <v>708</v>
      </c>
      <c r="B1909">
        <v>9730</v>
      </c>
      <c r="C1909" t="s">
        <v>78</v>
      </c>
      <c r="D1909" s="6">
        <f>VLOOKUP(A1909,'base (2)'!$A$3:$R$999,16)</f>
        <v>512.41666666666663</v>
      </c>
      <c r="E1909" t="str">
        <f>VLOOKUP(A1909,'base (2)'!$A$3:$R$999,18)</f>
        <v>7. &gt;$500 &lt;$1K</v>
      </c>
      <c r="F1909" t="s">
        <v>12</v>
      </c>
    </row>
    <row r="1910" spans="1:6">
      <c r="A1910">
        <v>708</v>
      </c>
      <c r="B1910">
        <v>4595</v>
      </c>
      <c r="C1910" t="s">
        <v>79</v>
      </c>
      <c r="D1910" s="6">
        <f>VLOOKUP(A1910,'base (2)'!$A$3:$R$999,16)</f>
        <v>512.41666666666663</v>
      </c>
      <c r="E1910" t="str">
        <f>VLOOKUP(A1910,'base (2)'!$A$3:$R$999,18)</f>
        <v>7. &gt;$500 &lt;$1K</v>
      </c>
      <c r="F1910" t="s">
        <v>12</v>
      </c>
    </row>
    <row r="1911" spans="1:6">
      <c r="A1911">
        <v>708</v>
      </c>
      <c r="B1911">
        <v>7683</v>
      </c>
      <c r="C1911" t="s">
        <v>78</v>
      </c>
      <c r="D1911" s="6">
        <f>VLOOKUP(A1911,'base (2)'!$A$3:$R$999,16)</f>
        <v>512.41666666666663</v>
      </c>
      <c r="E1911" t="str">
        <f>VLOOKUP(A1911,'base (2)'!$A$3:$R$999,18)</f>
        <v>7. &gt;$500 &lt;$1K</v>
      </c>
      <c r="F1911" t="s">
        <v>12</v>
      </c>
    </row>
    <row r="1912" spans="1:6">
      <c r="A1912">
        <v>708</v>
      </c>
      <c r="B1912">
        <v>8631</v>
      </c>
      <c r="C1912" t="s">
        <v>78</v>
      </c>
      <c r="D1912" s="6">
        <f>VLOOKUP(A1912,'base (2)'!$A$3:$R$999,16)</f>
        <v>512.41666666666663</v>
      </c>
      <c r="E1912" t="str">
        <f>VLOOKUP(A1912,'base (2)'!$A$3:$R$999,18)</f>
        <v>7. &gt;$500 &lt;$1K</v>
      </c>
      <c r="F1912" t="s">
        <v>12</v>
      </c>
    </row>
    <row r="1913" spans="1:6">
      <c r="A1913">
        <v>708</v>
      </c>
      <c r="B1913">
        <v>10719</v>
      </c>
      <c r="C1913" t="s">
        <v>78</v>
      </c>
      <c r="D1913" s="6">
        <f>VLOOKUP(A1913,'base (2)'!$A$3:$R$999,16)</f>
        <v>512.41666666666663</v>
      </c>
      <c r="E1913" t="str">
        <f>VLOOKUP(A1913,'base (2)'!$A$3:$R$999,18)</f>
        <v>7. &gt;$500 &lt;$1K</v>
      </c>
      <c r="F1913" t="s">
        <v>12</v>
      </c>
    </row>
    <row r="1914" spans="1:6">
      <c r="A1914">
        <v>708</v>
      </c>
      <c r="B1914">
        <v>7377</v>
      </c>
      <c r="C1914" t="s">
        <v>78</v>
      </c>
      <c r="D1914" s="6">
        <f>VLOOKUP(A1914,'base (2)'!$A$3:$R$999,16)</f>
        <v>512.41666666666663</v>
      </c>
      <c r="E1914" t="str">
        <f>VLOOKUP(A1914,'base (2)'!$A$3:$R$999,18)</f>
        <v>7. &gt;$500 &lt;$1K</v>
      </c>
      <c r="F1914" t="s">
        <v>12</v>
      </c>
    </row>
    <row r="1915" spans="1:6">
      <c r="A1915">
        <v>709</v>
      </c>
      <c r="B1915">
        <v>3572</v>
      </c>
      <c r="C1915" t="s">
        <v>74</v>
      </c>
      <c r="D1915" s="6">
        <f>VLOOKUP(A1915,'base (2)'!$A$3:$R$999,16)</f>
        <v>846.9708333333333</v>
      </c>
      <c r="E1915" t="str">
        <f>VLOOKUP(A1915,'base (2)'!$A$3:$R$999,18)</f>
        <v>7. &gt;$500 &lt;$1K</v>
      </c>
      <c r="F1915" t="s">
        <v>15</v>
      </c>
    </row>
    <row r="1916" spans="1:6">
      <c r="A1916">
        <v>709</v>
      </c>
      <c r="B1916">
        <v>6035</v>
      </c>
      <c r="C1916" t="s">
        <v>75</v>
      </c>
      <c r="D1916" s="6">
        <f>VLOOKUP(A1916,'base (2)'!$A$3:$R$999,16)</f>
        <v>846.9708333333333</v>
      </c>
      <c r="E1916" t="str">
        <f>VLOOKUP(A1916,'base (2)'!$A$3:$R$999,18)</f>
        <v>7. &gt;$500 &lt;$1K</v>
      </c>
      <c r="F1916" t="s">
        <v>15</v>
      </c>
    </row>
    <row r="1917" spans="1:6">
      <c r="A1917">
        <v>709</v>
      </c>
      <c r="B1917">
        <v>5255</v>
      </c>
      <c r="C1917" t="s">
        <v>75</v>
      </c>
      <c r="D1917" s="6">
        <f>VLOOKUP(A1917,'base (2)'!$A$3:$R$999,16)</f>
        <v>846.9708333333333</v>
      </c>
      <c r="E1917" t="str">
        <f>VLOOKUP(A1917,'base (2)'!$A$3:$R$999,18)</f>
        <v>7. &gt;$500 &lt;$1K</v>
      </c>
      <c r="F1917" t="s">
        <v>15</v>
      </c>
    </row>
    <row r="1918" spans="1:6">
      <c r="A1918">
        <v>709</v>
      </c>
      <c r="B1918">
        <v>7483</v>
      </c>
      <c r="C1918" t="s">
        <v>76</v>
      </c>
      <c r="D1918" s="6">
        <f>VLOOKUP(A1918,'base (2)'!$A$3:$R$999,16)</f>
        <v>846.9708333333333</v>
      </c>
      <c r="E1918" t="str">
        <f>VLOOKUP(A1918,'base (2)'!$A$3:$R$999,18)</f>
        <v>7. &gt;$500 &lt;$1K</v>
      </c>
      <c r="F1918" t="s">
        <v>15</v>
      </c>
    </row>
    <row r="1919" spans="1:6">
      <c r="A1919">
        <v>709</v>
      </c>
      <c r="B1919">
        <v>9351</v>
      </c>
      <c r="C1919" t="s">
        <v>77</v>
      </c>
      <c r="D1919" s="6">
        <f>VLOOKUP(A1919,'base (2)'!$A$3:$R$999,16)</f>
        <v>846.9708333333333</v>
      </c>
      <c r="E1919" t="str">
        <f>VLOOKUP(A1919,'base (2)'!$A$3:$R$999,18)</f>
        <v>7. &gt;$500 &lt;$1K</v>
      </c>
      <c r="F1919" t="s">
        <v>15</v>
      </c>
    </row>
    <row r="1920" spans="1:6">
      <c r="A1920">
        <v>709</v>
      </c>
      <c r="B1920">
        <v>8831</v>
      </c>
      <c r="C1920" t="s">
        <v>77</v>
      </c>
      <c r="D1920" s="6">
        <f>VLOOKUP(A1920,'base (2)'!$A$3:$R$999,16)</f>
        <v>846.9708333333333</v>
      </c>
      <c r="E1920" t="str">
        <f>VLOOKUP(A1920,'base (2)'!$A$3:$R$999,18)</f>
        <v>7. &gt;$500 &lt;$1K</v>
      </c>
      <c r="F1920" t="s">
        <v>15</v>
      </c>
    </row>
    <row r="1921" spans="1:6">
      <c r="A1921">
        <v>709</v>
      </c>
      <c r="B1921">
        <v>3959</v>
      </c>
      <c r="C1921" t="s">
        <v>78</v>
      </c>
      <c r="D1921" s="6">
        <f>VLOOKUP(A1921,'base (2)'!$A$3:$R$999,16)</f>
        <v>846.9708333333333</v>
      </c>
      <c r="E1921" t="str">
        <f>VLOOKUP(A1921,'base (2)'!$A$3:$R$999,18)</f>
        <v>7. &gt;$500 &lt;$1K</v>
      </c>
      <c r="F1921" t="s">
        <v>15</v>
      </c>
    </row>
    <row r="1922" spans="1:6">
      <c r="A1922">
        <v>709</v>
      </c>
      <c r="B1922">
        <v>5802</v>
      </c>
      <c r="C1922" t="s">
        <v>78</v>
      </c>
      <c r="D1922" s="6">
        <f>VLOOKUP(A1922,'base (2)'!$A$3:$R$999,16)</f>
        <v>846.9708333333333</v>
      </c>
      <c r="E1922" t="str">
        <f>VLOOKUP(A1922,'base (2)'!$A$3:$R$999,18)</f>
        <v>7. &gt;$500 &lt;$1K</v>
      </c>
      <c r="F1922" t="s">
        <v>15</v>
      </c>
    </row>
    <row r="1923" spans="1:6">
      <c r="A1923">
        <v>709</v>
      </c>
      <c r="B1923">
        <v>4697</v>
      </c>
      <c r="C1923" t="s">
        <v>78</v>
      </c>
      <c r="D1923" s="6">
        <f>VLOOKUP(A1923,'base (2)'!$A$3:$R$999,16)</f>
        <v>846.9708333333333</v>
      </c>
      <c r="E1923" t="str">
        <f>VLOOKUP(A1923,'base (2)'!$A$3:$R$999,18)</f>
        <v>7. &gt;$500 &lt;$1K</v>
      </c>
      <c r="F1923" t="s">
        <v>15</v>
      </c>
    </row>
    <row r="1924" spans="1:6">
      <c r="A1924">
        <v>709</v>
      </c>
      <c r="B1924">
        <v>5308</v>
      </c>
      <c r="C1924" t="s">
        <v>79</v>
      </c>
      <c r="D1924" s="6">
        <f>VLOOKUP(A1924,'base (2)'!$A$3:$R$999,16)</f>
        <v>846.9708333333333</v>
      </c>
      <c r="E1924" t="str">
        <f>VLOOKUP(A1924,'base (2)'!$A$3:$R$999,18)</f>
        <v>7. &gt;$500 &lt;$1K</v>
      </c>
      <c r="F1924" t="s">
        <v>15</v>
      </c>
    </row>
    <row r="1925" spans="1:6">
      <c r="A1925">
        <v>709</v>
      </c>
      <c r="B1925">
        <v>9687</v>
      </c>
      <c r="C1925" t="s">
        <v>79</v>
      </c>
      <c r="D1925" s="6">
        <f>VLOOKUP(A1925,'base (2)'!$A$3:$R$999,16)</f>
        <v>846.9708333333333</v>
      </c>
      <c r="E1925" t="str">
        <f>VLOOKUP(A1925,'base (2)'!$A$3:$R$999,18)</f>
        <v>7. &gt;$500 &lt;$1K</v>
      </c>
      <c r="F1925" t="s">
        <v>15</v>
      </c>
    </row>
    <row r="1926" spans="1:6">
      <c r="A1926">
        <v>709</v>
      </c>
      <c r="B1926">
        <v>10344</v>
      </c>
      <c r="C1926" t="s">
        <v>79</v>
      </c>
      <c r="D1926" s="6">
        <f>VLOOKUP(A1926,'base (2)'!$A$3:$R$999,16)</f>
        <v>846.9708333333333</v>
      </c>
      <c r="E1926" t="str">
        <f>VLOOKUP(A1926,'base (2)'!$A$3:$R$999,18)</f>
        <v>7. &gt;$500 &lt;$1K</v>
      </c>
      <c r="F1926" t="s">
        <v>15</v>
      </c>
    </row>
    <row r="1927" spans="1:6">
      <c r="A1927">
        <v>709</v>
      </c>
      <c r="B1927">
        <v>7655</v>
      </c>
      <c r="C1927" t="s">
        <v>78</v>
      </c>
      <c r="D1927" s="6">
        <f>VLOOKUP(A1927,'base (2)'!$A$3:$R$999,16)</f>
        <v>846.9708333333333</v>
      </c>
      <c r="E1927" t="str">
        <f>VLOOKUP(A1927,'base (2)'!$A$3:$R$999,18)</f>
        <v>7. &gt;$500 &lt;$1K</v>
      </c>
      <c r="F1927" t="s">
        <v>15</v>
      </c>
    </row>
    <row r="1928" spans="1:6">
      <c r="A1928">
        <v>709</v>
      </c>
      <c r="B1928">
        <v>9829</v>
      </c>
      <c r="C1928" t="s">
        <v>78</v>
      </c>
      <c r="D1928" s="6">
        <f>VLOOKUP(A1928,'base (2)'!$A$3:$R$999,16)</f>
        <v>846.9708333333333</v>
      </c>
      <c r="E1928" t="str">
        <f>VLOOKUP(A1928,'base (2)'!$A$3:$R$999,18)</f>
        <v>7. &gt;$500 &lt;$1K</v>
      </c>
      <c r="F1928" t="s">
        <v>15</v>
      </c>
    </row>
    <row r="1929" spans="1:6">
      <c r="A1929">
        <v>710</v>
      </c>
      <c r="B1929">
        <v>7806</v>
      </c>
      <c r="C1929" t="s">
        <v>74</v>
      </c>
      <c r="D1929" s="6">
        <f>VLOOKUP(A1929,'base (2)'!$A$3:$R$999,16)</f>
        <v>509.16666666666657</v>
      </c>
      <c r="E1929" t="str">
        <f>VLOOKUP(A1929,'base (2)'!$A$3:$R$999,18)</f>
        <v>7. &gt;$500 &lt;$1K</v>
      </c>
      <c r="F1929" t="s">
        <v>12</v>
      </c>
    </row>
    <row r="1930" spans="1:6">
      <c r="A1930">
        <v>710</v>
      </c>
      <c r="B1930">
        <v>10033</v>
      </c>
      <c r="C1930" t="s">
        <v>74</v>
      </c>
      <c r="D1930" s="6">
        <f>VLOOKUP(A1930,'base (2)'!$A$3:$R$999,16)</f>
        <v>509.16666666666657</v>
      </c>
      <c r="E1930" t="str">
        <f>VLOOKUP(A1930,'base (2)'!$A$3:$R$999,18)</f>
        <v>7. &gt;$500 &lt;$1K</v>
      </c>
      <c r="F1930" t="s">
        <v>12</v>
      </c>
    </row>
    <row r="1931" spans="1:6">
      <c r="A1931">
        <v>710</v>
      </c>
      <c r="B1931">
        <v>6925</v>
      </c>
      <c r="C1931" t="s">
        <v>75</v>
      </c>
      <c r="D1931" s="6">
        <f>VLOOKUP(A1931,'base (2)'!$A$3:$R$999,16)</f>
        <v>509.16666666666657</v>
      </c>
      <c r="E1931" t="str">
        <f>VLOOKUP(A1931,'base (2)'!$A$3:$R$999,18)</f>
        <v>7. &gt;$500 &lt;$1K</v>
      </c>
      <c r="F1931" t="s">
        <v>12</v>
      </c>
    </row>
    <row r="1932" spans="1:6">
      <c r="A1932">
        <v>710</v>
      </c>
      <c r="B1932">
        <v>10247</v>
      </c>
      <c r="C1932" t="s">
        <v>75</v>
      </c>
      <c r="D1932" s="6">
        <f>VLOOKUP(A1932,'base (2)'!$A$3:$R$999,16)</f>
        <v>509.16666666666657</v>
      </c>
      <c r="E1932" t="str">
        <f>VLOOKUP(A1932,'base (2)'!$A$3:$R$999,18)</f>
        <v>7. &gt;$500 &lt;$1K</v>
      </c>
      <c r="F1932" t="s">
        <v>12</v>
      </c>
    </row>
    <row r="1933" spans="1:6">
      <c r="A1933">
        <v>710</v>
      </c>
      <c r="B1933">
        <v>6771</v>
      </c>
      <c r="C1933" t="s">
        <v>75</v>
      </c>
      <c r="D1933" s="6">
        <f>VLOOKUP(A1933,'base (2)'!$A$3:$R$999,16)</f>
        <v>509.16666666666657</v>
      </c>
      <c r="E1933" t="str">
        <f>VLOOKUP(A1933,'base (2)'!$A$3:$R$999,18)</f>
        <v>7. &gt;$500 &lt;$1K</v>
      </c>
      <c r="F1933" t="s">
        <v>12</v>
      </c>
    </row>
    <row r="1934" spans="1:6">
      <c r="A1934">
        <v>710</v>
      </c>
      <c r="B1934">
        <v>5132</v>
      </c>
      <c r="C1934" t="s">
        <v>76</v>
      </c>
      <c r="D1934" s="6">
        <f>VLOOKUP(A1934,'base (2)'!$A$3:$R$999,16)</f>
        <v>509.16666666666657</v>
      </c>
      <c r="E1934" t="str">
        <f>VLOOKUP(A1934,'base (2)'!$A$3:$R$999,18)</f>
        <v>7. &gt;$500 &lt;$1K</v>
      </c>
      <c r="F1934" t="s">
        <v>12</v>
      </c>
    </row>
    <row r="1935" spans="1:6">
      <c r="A1935">
        <v>710</v>
      </c>
      <c r="B1935">
        <v>7345</v>
      </c>
      <c r="C1935" t="s">
        <v>77</v>
      </c>
      <c r="D1935" s="6">
        <f>VLOOKUP(A1935,'base (2)'!$A$3:$R$999,16)</f>
        <v>509.16666666666657</v>
      </c>
      <c r="E1935" t="str">
        <f>VLOOKUP(A1935,'base (2)'!$A$3:$R$999,18)</f>
        <v>7. &gt;$500 &lt;$1K</v>
      </c>
      <c r="F1935" t="s">
        <v>12</v>
      </c>
    </row>
    <row r="1936" spans="1:6">
      <c r="A1936">
        <v>710</v>
      </c>
      <c r="B1936">
        <v>3843</v>
      </c>
      <c r="C1936" t="s">
        <v>77</v>
      </c>
      <c r="D1936" s="6">
        <f>VLOOKUP(A1936,'base (2)'!$A$3:$R$999,16)</f>
        <v>509.16666666666657</v>
      </c>
      <c r="E1936" t="str">
        <f>VLOOKUP(A1936,'base (2)'!$A$3:$R$999,18)</f>
        <v>7. &gt;$500 &lt;$1K</v>
      </c>
      <c r="F1936" t="s">
        <v>12</v>
      </c>
    </row>
    <row r="1937" spans="1:6">
      <c r="A1937">
        <v>710</v>
      </c>
      <c r="B1937">
        <v>7850</v>
      </c>
      <c r="C1937" t="s">
        <v>77</v>
      </c>
      <c r="D1937" s="6">
        <f>VLOOKUP(A1937,'base (2)'!$A$3:$R$999,16)</f>
        <v>509.16666666666657</v>
      </c>
      <c r="E1937" t="str">
        <f>VLOOKUP(A1937,'base (2)'!$A$3:$R$999,18)</f>
        <v>7. &gt;$500 &lt;$1K</v>
      </c>
      <c r="F1937" t="s">
        <v>12</v>
      </c>
    </row>
    <row r="1938" spans="1:6">
      <c r="A1938">
        <v>710</v>
      </c>
      <c r="B1938">
        <v>4807</v>
      </c>
      <c r="C1938" t="s">
        <v>78</v>
      </c>
      <c r="D1938" s="6">
        <f>VLOOKUP(A1938,'base (2)'!$A$3:$R$999,16)</f>
        <v>509.16666666666657</v>
      </c>
      <c r="E1938" t="str">
        <f>VLOOKUP(A1938,'base (2)'!$A$3:$R$999,18)</f>
        <v>7. &gt;$500 &lt;$1K</v>
      </c>
      <c r="F1938" t="s">
        <v>12</v>
      </c>
    </row>
    <row r="1939" spans="1:6">
      <c r="A1939">
        <v>710</v>
      </c>
      <c r="B1939">
        <v>9118</v>
      </c>
      <c r="C1939" t="s">
        <v>78</v>
      </c>
      <c r="D1939" s="6">
        <f>VLOOKUP(A1939,'base (2)'!$A$3:$R$999,16)</f>
        <v>509.16666666666657</v>
      </c>
      <c r="E1939" t="str">
        <f>VLOOKUP(A1939,'base (2)'!$A$3:$R$999,18)</f>
        <v>7. &gt;$500 &lt;$1K</v>
      </c>
      <c r="F1939" t="s">
        <v>12</v>
      </c>
    </row>
    <row r="1940" spans="1:6">
      <c r="A1940">
        <v>710</v>
      </c>
      <c r="B1940">
        <v>10168</v>
      </c>
      <c r="C1940" t="s">
        <v>79</v>
      </c>
      <c r="D1940" s="6">
        <f>VLOOKUP(A1940,'base (2)'!$A$3:$R$999,16)</f>
        <v>509.16666666666657</v>
      </c>
      <c r="E1940" t="str">
        <f>VLOOKUP(A1940,'base (2)'!$A$3:$R$999,18)</f>
        <v>7. &gt;$500 &lt;$1K</v>
      </c>
      <c r="F1940" t="s">
        <v>12</v>
      </c>
    </row>
    <row r="1941" spans="1:6">
      <c r="A1941">
        <v>710</v>
      </c>
      <c r="B1941">
        <v>9638</v>
      </c>
      <c r="C1941" t="s">
        <v>79</v>
      </c>
      <c r="D1941" s="6">
        <f>VLOOKUP(A1941,'base (2)'!$A$3:$R$999,16)</f>
        <v>509.16666666666657</v>
      </c>
      <c r="E1941" t="str">
        <f>VLOOKUP(A1941,'base (2)'!$A$3:$R$999,18)</f>
        <v>7. &gt;$500 &lt;$1K</v>
      </c>
      <c r="F1941" t="s">
        <v>12</v>
      </c>
    </row>
    <row r="1942" spans="1:6">
      <c r="A1942">
        <v>710</v>
      </c>
      <c r="B1942">
        <v>3302</v>
      </c>
      <c r="C1942" t="s">
        <v>79</v>
      </c>
      <c r="D1942" s="6">
        <f>VLOOKUP(A1942,'base (2)'!$A$3:$R$999,16)</f>
        <v>509.16666666666657</v>
      </c>
      <c r="E1942" t="str">
        <f>VLOOKUP(A1942,'base (2)'!$A$3:$R$999,18)</f>
        <v>7. &gt;$500 &lt;$1K</v>
      </c>
      <c r="F1942" t="s">
        <v>12</v>
      </c>
    </row>
    <row r="1943" spans="1:6">
      <c r="A1943">
        <v>710</v>
      </c>
      <c r="B1943">
        <v>10068</v>
      </c>
      <c r="C1943" t="s">
        <v>79</v>
      </c>
      <c r="D1943" s="6">
        <f>VLOOKUP(A1943,'base (2)'!$A$3:$R$999,16)</f>
        <v>509.16666666666657</v>
      </c>
      <c r="E1943" t="str">
        <f>VLOOKUP(A1943,'base (2)'!$A$3:$R$999,18)</f>
        <v>7. &gt;$500 &lt;$1K</v>
      </c>
      <c r="F1943" t="s">
        <v>12</v>
      </c>
    </row>
    <row r="1944" spans="1:6">
      <c r="A1944">
        <v>710</v>
      </c>
      <c r="B1944">
        <v>8308</v>
      </c>
      <c r="C1944" t="s">
        <v>79</v>
      </c>
      <c r="D1944" s="6">
        <f>VLOOKUP(A1944,'base (2)'!$A$3:$R$999,16)</f>
        <v>509.16666666666657</v>
      </c>
      <c r="E1944" t="str">
        <f>VLOOKUP(A1944,'base (2)'!$A$3:$R$999,18)</f>
        <v>7. &gt;$500 &lt;$1K</v>
      </c>
      <c r="F1944" t="s">
        <v>12</v>
      </c>
    </row>
    <row r="1945" spans="1:6">
      <c r="A1945">
        <v>710</v>
      </c>
      <c r="B1945">
        <v>8419</v>
      </c>
      <c r="C1945" t="s">
        <v>79</v>
      </c>
      <c r="D1945" s="6">
        <f>VLOOKUP(A1945,'base (2)'!$A$3:$R$999,16)</f>
        <v>509.16666666666657</v>
      </c>
      <c r="E1945" t="str">
        <f>VLOOKUP(A1945,'base (2)'!$A$3:$R$999,18)</f>
        <v>7. &gt;$500 &lt;$1K</v>
      </c>
      <c r="F1945" t="s">
        <v>12</v>
      </c>
    </row>
    <row r="1946" spans="1:6">
      <c r="A1946">
        <v>710</v>
      </c>
      <c r="B1946">
        <v>5791</v>
      </c>
      <c r="C1946" t="s">
        <v>80</v>
      </c>
      <c r="D1946" s="6">
        <f>VLOOKUP(A1946,'base (2)'!$A$3:$R$999,16)</f>
        <v>509.16666666666657</v>
      </c>
      <c r="E1946" t="str">
        <f>VLOOKUP(A1946,'base (2)'!$A$3:$R$999,18)</f>
        <v>7. &gt;$500 &lt;$1K</v>
      </c>
      <c r="F1946" t="s">
        <v>12</v>
      </c>
    </row>
    <row r="1947" spans="1:6">
      <c r="A1947">
        <v>710</v>
      </c>
      <c r="B1947">
        <v>6072</v>
      </c>
      <c r="C1947" t="s">
        <v>80</v>
      </c>
      <c r="D1947" s="6">
        <f>VLOOKUP(A1947,'base (2)'!$A$3:$R$999,16)</f>
        <v>509.16666666666657</v>
      </c>
      <c r="E1947" t="str">
        <f>VLOOKUP(A1947,'base (2)'!$A$3:$R$999,18)</f>
        <v>7. &gt;$500 &lt;$1K</v>
      </c>
      <c r="F1947" t="s">
        <v>12</v>
      </c>
    </row>
    <row r="1948" spans="1:6">
      <c r="A1948">
        <v>710</v>
      </c>
      <c r="B1948">
        <v>3664</v>
      </c>
      <c r="C1948" t="s">
        <v>78</v>
      </c>
      <c r="D1948" s="6">
        <f>VLOOKUP(A1948,'base (2)'!$A$3:$R$999,16)</f>
        <v>509.16666666666657</v>
      </c>
      <c r="E1948" t="str">
        <f>VLOOKUP(A1948,'base (2)'!$A$3:$R$999,18)</f>
        <v>7. &gt;$500 &lt;$1K</v>
      </c>
      <c r="F1948" t="s">
        <v>12</v>
      </c>
    </row>
    <row r="1949" spans="1:6">
      <c r="A1949">
        <v>710</v>
      </c>
      <c r="B1949">
        <v>9403</v>
      </c>
      <c r="C1949" t="s">
        <v>78</v>
      </c>
      <c r="D1949" s="6">
        <f>VLOOKUP(A1949,'base (2)'!$A$3:$R$999,16)</f>
        <v>509.16666666666657</v>
      </c>
      <c r="E1949" t="str">
        <f>VLOOKUP(A1949,'base (2)'!$A$3:$R$999,18)</f>
        <v>7. &gt;$500 &lt;$1K</v>
      </c>
      <c r="F1949" t="s">
        <v>12</v>
      </c>
    </row>
    <row r="1950" spans="1:6">
      <c r="A1950">
        <v>711</v>
      </c>
      <c r="B1950">
        <v>7424</v>
      </c>
      <c r="C1950" t="s">
        <v>76</v>
      </c>
      <c r="D1950" s="6">
        <f>VLOOKUP(A1950,'base (2)'!$A$3:$R$999,16)</f>
        <v>503.20833333333343</v>
      </c>
      <c r="E1950" t="str">
        <f>VLOOKUP(A1950,'base (2)'!$A$3:$R$999,18)</f>
        <v>7. &gt;$500 &lt;$1K</v>
      </c>
      <c r="F1950" t="s">
        <v>12</v>
      </c>
    </row>
    <row r="1951" spans="1:6">
      <c r="A1951">
        <v>711</v>
      </c>
      <c r="B1951">
        <v>8718</v>
      </c>
      <c r="C1951" t="s">
        <v>77</v>
      </c>
      <c r="D1951" s="6">
        <f>VLOOKUP(A1951,'base (2)'!$A$3:$R$999,16)</f>
        <v>503.20833333333343</v>
      </c>
      <c r="E1951" t="str">
        <f>VLOOKUP(A1951,'base (2)'!$A$3:$R$999,18)</f>
        <v>7. &gt;$500 &lt;$1K</v>
      </c>
      <c r="F1951" t="s">
        <v>12</v>
      </c>
    </row>
    <row r="1952" spans="1:6">
      <c r="A1952">
        <v>711</v>
      </c>
      <c r="B1952">
        <v>6867</v>
      </c>
      <c r="C1952" t="s">
        <v>78</v>
      </c>
      <c r="D1952" s="6">
        <f>VLOOKUP(A1952,'base (2)'!$A$3:$R$999,16)</f>
        <v>503.20833333333343</v>
      </c>
      <c r="E1952" t="str">
        <f>VLOOKUP(A1952,'base (2)'!$A$3:$R$999,18)</f>
        <v>7. &gt;$500 &lt;$1K</v>
      </c>
      <c r="F1952" t="s">
        <v>12</v>
      </c>
    </row>
    <row r="1953" spans="1:6">
      <c r="A1953">
        <v>711</v>
      </c>
      <c r="B1953">
        <v>9353</v>
      </c>
      <c r="C1953" t="s">
        <v>78</v>
      </c>
      <c r="D1953" s="6">
        <f>VLOOKUP(A1953,'base (2)'!$A$3:$R$999,16)</f>
        <v>503.20833333333343</v>
      </c>
      <c r="E1953" t="str">
        <f>VLOOKUP(A1953,'base (2)'!$A$3:$R$999,18)</f>
        <v>7. &gt;$500 &lt;$1K</v>
      </c>
      <c r="F1953" t="s">
        <v>12</v>
      </c>
    </row>
    <row r="1954" spans="1:6">
      <c r="A1954">
        <v>711</v>
      </c>
      <c r="B1954">
        <v>3353</v>
      </c>
      <c r="C1954" t="s">
        <v>78</v>
      </c>
      <c r="D1954" s="6">
        <f>VLOOKUP(A1954,'base (2)'!$A$3:$R$999,16)</f>
        <v>503.20833333333343</v>
      </c>
      <c r="E1954" t="str">
        <f>VLOOKUP(A1954,'base (2)'!$A$3:$R$999,18)</f>
        <v>7. &gt;$500 &lt;$1K</v>
      </c>
      <c r="F1954" t="s">
        <v>12</v>
      </c>
    </row>
    <row r="1955" spans="1:6">
      <c r="A1955">
        <v>711</v>
      </c>
      <c r="B1955">
        <v>9107</v>
      </c>
      <c r="C1955" t="s">
        <v>79</v>
      </c>
      <c r="D1955" s="6">
        <f>VLOOKUP(A1955,'base (2)'!$A$3:$R$999,16)</f>
        <v>503.20833333333343</v>
      </c>
      <c r="E1955" t="str">
        <f>VLOOKUP(A1955,'base (2)'!$A$3:$R$999,18)</f>
        <v>7. &gt;$500 &lt;$1K</v>
      </c>
      <c r="F1955" t="s">
        <v>12</v>
      </c>
    </row>
    <row r="1956" spans="1:6">
      <c r="A1956">
        <v>711</v>
      </c>
      <c r="B1956">
        <v>4723</v>
      </c>
      <c r="C1956" t="s">
        <v>80</v>
      </c>
      <c r="D1956" s="6">
        <f>VLOOKUP(A1956,'base (2)'!$A$3:$R$999,16)</f>
        <v>503.20833333333343</v>
      </c>
      <c r="E1956" t="str">
        <f>VLOOKUP(A1956,'base (2)'!$A$3:$R$999,18)</f>
        <v>7. &gt;$500 &lt;$1K</v>
      </c>
      <c r="F1956" t="s">
        <v>12</v>
      </c>
    </row>
    <row r="1957" spans="1:6">
      <c r="A1957">
        <v>711</v>
      </c>
      <c r="B1957">
        <v>4769</v>
      </c>
      <c r="C1957" t="s">
        <v>80</v>
      </c>
      <c r="D1957" s="6">
        <f>VLOOKUP(A1957,'base (2)'!$A$3:$R$999,16)</f>
        <v>503.20833333333343</v>
      </c>
      <c r="E1957" t="str">
        <f>VLOOKUP(A1957,'base (2)'!$A$3:$R$999,18)</f>
        <v>7. &gt;$500 &lt;$1K</v>
      </c>
      <c r="F1957" t="s">
        <v>12</v>
      </c>
    </row>
    <row r="1958" spans="1:6">
      <c r="A1958">
        <v>711</v>
      </c>
      <c r="B1958">
        <v>9332</v>
      </c>
      <c r="C1958" t="s">
        <v>78</v>
      </c>
      <c r="D1958" s="6">
        <f>VLOOKUP(A1958,'base (2)'!$A$3:$R$999,16)</f>
        <v>503.20833333333343</v>
      </c>
      <c r="E1958" t="str">
        <f>VLOOKUP(A1958,'base (2)'!$A$3:$R$999,18)</f>
        <v>7. &gt;$500 &lt;$1K</v>
      </c>
      <c r="F1958" t="s">
        <v>12</v>
      </c>
    </row>
    <row r="1959" spans="1:6">
      <c r="A1959">
        <v>711</v>
      </c>
      <c r="B1959">
        <v>11251</v>
      </c>
      <c r="C1959" t="s">
        <v>78</v>
      </c>
      <c r="D1959" s="6">
        <f>VLOOKUP(A1959,'base (2)'!$A$3:$R$999,16)</f>
        <v>503.20833333333343</v>
      </c>
      <c r="E1959" t="str">
        <f>VLOOKUP(A1959,'base (2)'!$A$3:$R$999,18)</f>
        <v>7. &gt;$500 &lt;$1K</v>
      </c>
      <c r="F1959" t="s">
        <v>12</v>
      </c>
    </row>
    <row r="1960" spans="1:6">
      <c r="A1960">
        <v>711</v>
      </c>
      <c r="B1960">
        <v>4745</v>
      </c>
      <c r="C1960" t="s">
        <v>78</v>
      </c>
      <c r="D1960" s="6">
        <f>VLOOKUP(A1960,'base (2)'!$A$3:$R$999,16)</f>
        <v>503.20833333333343</v>
      </c>
      <c r="E1960" t="str">
        <f>VLOOKUP(A1960,'base (2)'!$A$3:$R$999,18)</f>
        <v>7. &gt;$500 &lt;$1K</v>
      </c>
      <c r="F1960" t="s">
        <v>12</v>
      </c>
    </row>
    <row r="1961" spans="1:6">
      <c r="A1961">
        <v>712</v>
      </c>
      <c r="B1961">
        <v>6382</v>
      </c>
      <c r="C1961" t="s">
        <v>74</v>
      </c>
      <c r="D1961" s="6">
        <f>VLOOKUP(A1961,'base (2)'!$A$3:$R$999,16)</f>
        <v>502.125</v>
      </c>
      <c r="E1961" t="str">
        <f>VLOOKUP(A1961,'base (2)'!$A$3:$R$999,18)</f>
        <v>7. &gt;$500 &lt;$1K</v>
      </c>
      <c r="F1961" t="s">
        <v>12</v>
      </c>
    </row>
    <row r="1962" spans="1:6">
      <c r="A1962">
        <v>712</v>
      </c>
      <c r="B1962">
        <v>9702</v>
      </c>
      <c r="C1962" t="s">
        <v>76</v>
      </c>
      <c r="D1962" s="6">
        <f>VLOOKUP(A1962,'base (2)'!$A$3:$R$999,16)</f>
        <v>502.125</v>
      </c>
      <c r="E1962" t="str">
        <f>VLOOKUP(A1962,'base (2)'!$A$3:$R$999,18)</f>
        <v>7. &gt;$500 &lt;$1K</v>
      </c>
      <c r="F1962" t="s">
        <v>12</v>
      </c>
    </row>
    <row r="1963" spans="1:6">
      <c r="A1963">
        <v>712</v>
      </c>
      <c r="B1963">
        <v>6119</v>
      </c>
      <c r="C1963" t="s">
        <v>76</v>
      </c>
      <c r="D1963" s="6">
        <f>VLOOKUP(A1963,'base (2)'!$A$3:$R$999,16)</f>
        <v>502.125</v>
      </c>
      <c r="E1963" t="str">
        <f>VLOOKUP(A1963,'base (2)'!$A$3:$R$999,18)</f>
        <v>7. &gt;$500 &lt;$1K</v>
      </c>
      <c r="F1963" t="s">
        <v>12</v>
      </c>
    </row>
    <row r="1964" spans="1:6">
      <c r="A1964">
        <v>712</v>
      </c>
      <c r="B1964">
        <v>4318</v>
      </c>
      <c r="C1964" t="s">
        <v>76</v>
      </c>
      <c r="D1964" s="6">
        <f>VLOOKUP(A1964,'base (2)'!$A$3:$R$999,16)</f>
        <v>502.125</v>
      </c>
      <c r="E1964" t="str">
        <f>VLOOKUP(A1964,'base (2)'!$A$3:$R$999,18)</f>
        <v>7. &gt;$500 &lt;$1K</v>
      </c>
      <c r="F1964" t="s">
        <v>12</v>
      </c>
    </row>
    <row r="1965" spans="1:6">
      <c r="A1965">
        <v>712</v>
      </c>
      <c r="B1965">
        <v>4658</v>
      </c>
      <c r="C1965" t="s">
        <v>77</v>
      </c>
      <c r="D1965" s="6">
        <f>VLOOKUP(A1965,'base (2)'!$A$3:$R$999,16)</f>
        <v>502.125</v>
      </c>
      <c r="E1965" t="str">
        <f>VLOOKUP(A1965,'base (2)'!$A$3:$R$999,18)</f>
        <v>7. &gt;$500 &lt;$1K</v>
      </c>
      <c r="F1965" t="s">
        <v>12</v>
      </c>
    </row>
    <row r="1966" spans="1:6">
      <c r="A1966">
        <v>712</v>
      </c>
      <c r="B1966">
        <v>10013</v>
      </c>
      <c r="C1966" t="s">
        <v>77</v>
      </c>
      <c r="D1966" s="6">
        <f>VLOOKUP(A1966,'base (2)'!$A$3:$R$999,16)</f>
        <v>502.125</v>
      </c>
      <c r="E1966" t="str">
        <f>VLOOKUP(A1966,'base (2)'!$A$3:$R$999,18)</f>
        <v>7. &gt;$500 &lt;$1K</v>
      </c>
      <c r="F1966" t="s">
        <v>12</v>
      </c>
    </row>
    <row r="1967" spans="1:6">
      <c r="A1967">
        <v>712</v>
      </c>
      <c r="B1967">
        <v>11900</v>
      </c>
      <c r="C1967" t="s">
        <v>78</v>
      </c>
      <c r="D1967" s="6">
        <f>VLOOKUP(A1967,'base (2)'!$A$3:$R$999,16)</f>
        <v>502.125</v>
      </c>
      <c r="E1967" t="str">
        <f>VLOOKUP(A1967,'base (2)'!$A$3:$R$999,18)</f>
        <v>7. &gt;$500 &lt;$1K</v>
      </c>
      <c r="F1967" t="s">
        <v>12</v>
      </c>
    </row>
    <row r="1968" spans="1:6">
      <c r="A1968">
        <v>712</v>
      </c>
      <c r="B1968">
        <v>11743</v>
      </c>
      <c r="C1968" t="s">
        <v>79</v>
      </c>
      <c r="D1968" s="6">
        <f>VLOOKUP(A1968,'base (2)'!$A$3:$R$999,16)</f>
        <v>502.125</v>
      </c>
      <c r="E1968" t="str">
        <f>VLOOKUP(A1968,'base (2)'!$A$3:$R$999,18)</f>
        <v>7. &gt;$500 &lt;$1K</v>
      </c>
      <c r="F1968" t="s">
        <v>12</v>
      </c>
    </row>
    <row r="1969" spans="1:6">
      <c r="A1969">
        <v>712</v>
      </c>
      <c r="B1969">
        <v>9546</v>
      </c>
      <c r="C1969" t="s">
        <v>80</v>
      </c>
      <c r="D1969" s="6">
        <f>VLOOKUP(A1969,'base (2)'!$A$3:$R$999,16)</f>
        <v>502.125</v>
      </c>
      <c r="E1969" t="str">
        <f>VLOOKUP(A1969,'base (2)'!$A$3:$R$999,18)</f>
        <v>7. &gt;$500 &lt;$1K</v>
      </c>
      <c r="F1969" t="s">
        <v>12</v>
      </c>
    </row>
    <row r="1970" spans="1:6">
      <c r="A1970">
        <v>712</v>
      </c>
      <c r="B1970">
        <v>7377</v>
      </c>
      <c r="C1970" t="s">
        <v>80</v>
      </c>
      <c r="D1970" s="6">
        <f>VLOOKUP(A1970,'base (2)'!$A$3:$R$999,16)</f>
        <v>502.125</v>
      </c>
      <c r="E1970" t="str">
        <f>VLOOKUP(A1970,'base (2)'!$A$3:$R$999,18)</f>
        <v>7. &gt;$500 &lt;$1K</v>
      </c>
      <c r="F1970" t="s">
        <v>12</v>
      </c>
    </row>
    <row r="1971" spans="1:6">
      <c r="A1971">
        <v>712</v>
      </c>
      <c r="B1971">
        <v>6903</v>
      </c>
      <c r="C1971" t="s">
        <v>78</v>
      </c>
      <c r="D1971" s="6">
        <f>VLOOKUP(A1971,'base (2)'!$A$3:$R$999,16)</f>
        <v>502.125</v>
      </c>
      <c r="E1971" t="str">
        <f>VLOOKUP(A1971,'base (2)'!$A$3:$R$999,18)</f>
        <v>7. &gt;$500 &lt;$1K</v>
      </c>
      <c r="F1971" t="s">
        <v>12</v>
      </c>
    </row>
    <row r="1972" spans="1:6">
      <c r="A1972">
        <v>712</v>
      </c>
      <c r="B1972">
        <v>10305</v>
      </c>
      <c r="C1972" t="s">
        <v>78</v>
      </c>
      <c r="D1972" s="6">
        <f>VLOOKUP(A1972,'base (2)'!$A$3:$R$999,16)</f>
        <v>502.125</v>
      </c>
      <c r="E1972" t="str">
        <f>VLOOKUP(A1972,'base (2)'!$A$3:$R$999,18)</f>
        <v>7. &gt;$500 &lt;$1K</v>
      </c>
      <c r="F1972" t="s">
        <v>12</v>
      </c>
    </row>
    <row r="1973" spans="1:6">
      <c r="A1973">
        <v>713</v>
      </c>
      <c r="B1973">
        <v>5436</v>
      </c>
      <c r="C1973" t="s">
        <v>74</v>
      </c>
      <c r="D1973" s="6">
        <f>VLOOKUP(A1973,'base (2)'!$A$3:$R$999,16)</f>
        <v>498.33333333333343</v>
      </c>
      <c r="E1973" t="str">
        <f>VLOOKUP(A1973,'base (2)'!$A$3:$R$999,18)</f>
        <v>8. &lt;$500</v>
      </c>
      <c r="F1973" t="s">
        <v>12</v>
      </c>
    </row>
    <row r="1974" spans="1:6">
      <c r="A1974">
        <v>713</v>
      </c>
      <c r="B1974">
        <v>6506</v>
      </c>
      <c r="C1974" t="s">
        <v>74</v>
      </c>
      <c r="D1974" s="6">
        <f>VLOOKUP(A1974,'base (2)'!$A$3:$R$999,16)</f>
        <v>498.33333333333343</v>
      </c>
      <c r="E1974" t="str">
        <f>VLOOKUP(A1974,'base (2)'!$A$3:$R$999,18)</f>
        <v>8. &lt;$500</v>
      </c>
      <c r="F1974" t="s">
        <v>12</v>
      </c>
    </row>
    <row r="1975" spans="1:6">
      <c r="A1975">
        <v>713</v>
      </c>
      <c r="B1975">
        <v>7146</v>
      </c>
      <c r="C1975" t="s">
        <v>74</v>
      </c>
      <c r="D1975" s="6">
        <f>VLOOKUP(A1975,'base (2)'!$A$3:$R$999,16)</f>
        <v>498.33333333333343</v>
      </c>
      <c r="E1975" t="str">
        <f>VLOOKUP(A1975,'base (2)'!$A$3:$R$999,18)</f>
        <v>8. &lt;$500</v>
      </c>
      <c r="F1975" t="s">
        <v>12</v>
      </c>
    </row>
    <row r="1976" spans="1:6">
      <c r="A1976">
        <v>713</v>
      </c>
      <c r="B1976">
        <v>8718</v>
      </c>
      <c r="C1976" t="s">
        <v>74</v>
      </c>
      <c r="D1976" s="6">
        <f>VLOOKUP(A1976,'base (2)'!$A$3:$R$999,16)</f>
        <v>498.33333333333343</v>
      </c>
      <c r="E1976" t="str">
        <f>VLOOKUP(A1976,'base (2)'!$A$3:$R$999,18)</f>
        <v>8. &lt;$500</v>
      </c>
      <c r="F1976" t="s">
        <v>12</v>
      </c>
    </row>
    <row r="1977" spans="1:6">
      <c r="A1977">
        <v>713</v>
      </c>
      <c r="B1977">
        <v>8529</v>
      </c>
      <c r="C1977" t="s">
        <v>75</v>
      </c>
      <c r="D1977" s="6">
        <f>VLOOKUP(A1977,'base (2)'!$A$3:$R$999,16)</f>
        <v>498.33333333333343</v>
      </c>
      <c r="E1977" t="str">
        <f>VLOOKUP(A1977,'base (2)'!$A$3:$R$999,18)</f>
        <v>8. &lt;$500</v>
      </c>
      <c r="F1977" t="s">
        <v>12</v>
      </c>
    </row>
    <row r="1978" spans="1:6">
      <c r="A1978">
        <v>713</v>
      </c>
      <c r="B1978">
        <v>5424</v>
      </c>
      <c r="C1978" t="s">
        <v>75</v>
      </c>
      <c r="D1978" s="6">
        <f>VLOOKUP(A1978,'base (2)'!$A$3:$R$999,16)</f>
        <v>498.33333333333343</v>
      </c>
      <c r="E1978" t="str">
        <f>VLOOKUP(A1978,'base (2)'!$A$3:$R$999,18)</f>
        <v>8. &lt;$500</v>
      </c>
      <c r="F1978" t="s">
        <v>12</v>
      </c>
    </row>
    <row r="1979" spans="1:6">
      <c r="A1979">
        <v>713</v>
      </c>
      <c r="B1979">
        <v>9598</v>
      </c>
      <c r="C1979" t="s">
        <v>76</v>
      </c>
      <c r="D1979" s="6">
        <f>VLOOKUP(A1979,'base (2)'!$A$3:$R$999,16)</f>
        <v>498.33333333333343</v>
      </c>
      <c r="E1979" t="str">
        <f>VLOOKUP(A1979,'base (2)'!$A$3:$R$999,18)</f>
        <v>8. &lt;$500</v>
      </c>
      <c r="F1979" t="s">
        <v>12</v>
      </c>
    </row>
    <row r="1980" spans="1:6">
      <c r="A1980">
        <v>713</v>
      </c>
      <c r="B1980">
        <v>3671</v>
      </c>
      <c r="C1980" t="s">
        <v>76</v>
      </c>
      <c r="D1980" s="6">
        <f>VLOOKUP(A1980,'base (2)'!$A$3:$R$999,16)</f>
        <v>498.33333333333343</v>
      </c>
      <c r="E1980" t="str">
        <f>VLOOKUP(A1980,'base (2)'!$A$3:$R$999,18)</f>
        <v>8. &lt;$500</v>
      </c>
      <c r="F1980" t="s">
        <v>12</v>
      </c>
    </row>
    <row r="1981" spans="1:6">
      <c r="A1981">
        <v>713</v>
      </c>
      <c r="B1981">
        <v>7736</v>
      </c>
      <c r="C1981" t="s">
        <v>77</v>
      </c>
      <c r="D1981" s="6">
        <f>VLOOKUP(A1981,'base (2)'!$A$3:$R$999,16)</f>
        <v>498.33333333333343</v>
      </c>
      <c r="E1981" t="str">
        <f>VLOOKUP(A1981,'base (2)'!$A$3:$R$999,18)</f>
        <v>8. &lt;$500</v>
      </c>
      <c r="F1981" t="s">
        <v>12</v>
      </c>
    </row>
    <row r="1982" spans="1:6">
      <c r="A1982">
        <v>713</v>
      </c>
      <c r="B1982">
        <v>6143</v>
      </c>
      <c r="C1982" t="s">
        <v>77</v>
      </c>
      <c r="D1982" s="6">
        <f>VLOOKUP(A1982,'base (2)'!$A$3:$R$999,16)</f>
        <v>498.33333333333343</v>
      </c>
      <c r="E1982" t="str">
        <f>VLOOKUP(A1982,'base (2)'!$A$3:$R$999,18)</f>
        <v>8. &lt;$500</v>
      </c>
      <c r="F1982" t="s">
        <v>12</v>
      </c>
    </row>
    <row r="1983" spans="1:6">
      <c r="A1983">
        <v>713</v>
      </c>
      <c r="B1983">
        <v>9252</v>
      </c>
      <c r="C1983" t="s">
        <v>78</v>
      </c>
      <c r="D1983" s="6">
        <f>VLOOKUP(A1983,'base (2)'!$A$3:$R$999,16)</f>
        <v>498.33333333333343</v>
      </c>
      <c r="E1983" t="str">
        <f>VLOOKUP(A1983,'base (2)'!$A$3:$R$999,18)</f>
        <v>8. &lt;$500</v>
      </c>
      <c r="F1983" t="s">
        <v>12</v>
      </c>
    </row>
    <row r="1984" spans="1:6">
      <c r="A1984">
        <v>713</v>
      </c>
      <c r="B1984">
        <v>8889</v>
      </c>
      <c r="C1984" t="s">
        <v>78</v>
      </c>
      <c r="D1984" s="6">
        <f>VLOOKUP(A1984,'base (2)'!$A$3:$R$999,16)</f>
        <v>498.33333333333343</v>
      </c>
      <c r="E1984" t="str">
        <f>VLOOKUP(A1984,'base (2)'!$A$3:$R$999,18)</f>
        <v>8. &lt;$500</v>
      </c>
      <c r="F1984" t="s">
        <v>12</v>
      </c>
    </row>
    <row r="1985" spans="1:6">
      <c r="A1985">
        <v>713</v>
      </c>
      <c r="B1985">
        <v>5882</v>
      </c>
      <c r="C1985" t="s">
        <v>79</v>
      </c>
      <c r="D1985" s="6">
        <f>VLOOKUP(A1985,'base (2)'!$A$3:$R$999,16)</f>
        <v>498.33333333333343</v>
      </c>
      <c r="E1985" t="str">
        <f>VLOOKUP(A1985,'base (2)'!$A$3:$R$999,18)</f>
        <v>8. &lt;$500</v>
      </c>
      <c r="F1985" t="s">
        <v>12</v>
      </c>
    </row>
    <row r="1986" spans="1:6">
      <c r="A1986">
        <v>713</v>
      </c>
      <c r="B1986">
        <v>8515</v>
      </c>
      <c r="C1986" t="s">
        <v>79</v>
      </c>
      <c r="D1986" s="6">
        <f>VLOOKUP(A1986,'base (2)'!$A$3:$R$999,16)</f>
        <v>498.33333333333343</v>
      </c>
      <c r="E1986" t="str">
        <f>VLOOKUP(A1986,'base (2)'!$A$3:$R$999,18)</f>
        <v>8. &lt;$500</v>
      </c>
      <c r="F1986" t="s">
        <v>12</v>
      </c>
    </row>
    <row r="1987" spans="1:6">
      <c r="A1987">
        <v>713</v>
      </c>
      <c r="B1987">
        <v>11876</v>
      </c>
      <c r="C1987" t="s">
        <v>80</v>
      </c>
      <c r="D1987" s="6">
        <f>VLOOKUP(A1987,'base (2)'!$A$3:$R$999,16)</f>
        <v>498.33333333333343</v>
      </c>
      <c r="E1987" t="str">
        <f>VLOOKUP(A1987,'base (2)'!$A$3:$R$999,18)</f>
        <v>8. &lt;$500</v>
      </c>
      <c r="F1987" t="s">
        <v>12</v>
      </c>
    </row>
    <row r="1988" spans="1:6">
      <c r="A1988">
        <v>713</v>
      </c>
      <c r="B1988">
        <v>3737</v>
      </c>
      <c r="C1988" t="s">
        <v>78</v>
      </c>
      <c r="D1988" s="6">
        <f>VLOOKUP(A1988,'base (2)'!$A$3:$R$999,16)</f>
        <v>498.33333333333343</v>
      </c>
      <c r="E1988" t="str">
        <f>VLOOKUP(A1988,'base (2)'!$A$3:$R$999,18)</f>
        <v>8. &lt;$500</v>
      </c>
      <c r="F1988" t="s">
        <v>12</v>
      </c>
    </row>
    <row r="1989" spans="1:6">
      <c r="A1989">
        <v>713</v>
      </c>
      <c r="B1989">
        <v>10631</v>
      </c>
      <c r="C1989" t="s">
        <v>78</v>
      </c>
      <c r="D1989" s="6">
        <f>VLOOKUP(A1989,'base (2)'!$A$3:$R$999,16)</f>
        <v>498.33333333333343</v>
      </c>
      <c r="E1989" t="str">
        <f>VLOOKUP(A1989,'base (2)'!$A$3:$R$999,18)</f>
        <v>8. &lt;$500</v>
      </c>
      <c r="F1989" t="s">
        <v>12</v>
      </c>
    </row>
    <row r="1990" spans="1:6">
      <c r="A1990">
        <v>714</v>
      </c>
      <c r="B1990">
        <v>7022</v>
      </c>
      <c r="C1990" t="s">
        <v>74</v>
      </c>
      <c r="D1990" s="6">
        <f>VLOOKUP(A1990,'base (2)'!$A$3:$R$999,16)</f>
        <v>497.79166666666657</v>
      </c>
      <c r="E1990" t="str">
        <f>VLOOKUP(A1990,'base (2)'!$A$3:$R$999,18)</f>
        <v>8. &lt;$500</v>
      </c>
      <c r="F1990" t="s">
        <v>12</v>
      </c>
    </row>
    <row r="1991" spans="1:6">
      <c r="A1991">
        <v>714</v>
      </c>
      <c r="B1991">
        <v>12104</v>
      </c>
      <c r="C1991" t="s">
        <v>74</v>
      </c>
      <c r="D1991" s="6">
        <f>VLOOKUP(A1991,'base (2)'!$A$3:$R$999,16)</f>
        <v>497.79166666666657</v>
      </c>
      <c r="E1991" t="str">
        <f>VLOOKUP(A1991,'base (2)'!$A$3:$R$999,18)</f>
        <v>8. &lt;$500</v>
      </c>
      <c r="F1991" t="s">
        <v>12</v>
      </c>
    </row>
    <row r="1992" spans="1:6">
      <c r="A1992">
        <v>714</v>
      </c>
      <c r="B1992">
        <v>7242</v>
      </c>
      <c r="C1992" t="s">
        <v>75</v>
      </c>
      <c r="D1992" s="6">
        <f>VLOOKUP(A1992,'base (2)'!$A$3:$R$999,16)</f>
        <v>497.79166666666657</v>
      </c>
      <c r="E1992" t="str">
        <f>VLOOKUP(A1992,'base (2)'!$A$3:$R$999,18)</f>
        <v>8. &lt;$500</v>
      </c>
      <c r="F1992" t="s">
        <v>12</v>
      </c>
    </row>
    <row r="1993" spans="1:6">
      <c r="A1993">
        <v>714</v>
      </c>
      <c r="B1993">
        <v>12384</v>
      </c>
      <c r="C1993" t="s">
        <v>75</v>
      </c>
      <c r="D1993" s="6">
        <f>VLOOKUP(A1993,'base (2)'!$A$3:$R$999,16)</f>
        <v>497.79166666666657</v>
      </c>
      <c r="E1993" t="str">
        <f>VLOOKUP(A1993,'base (2)'!$A$3:$R$999,18)</f>
        <v>8. &lt;$500</v>
      </c>
      <c r="F1993" t="s">
        <v>12</v>
      </c>
    </row>
    <row r="1994" spans="1:6">
      <c r="A1994">
        <v>714</v>
      </c>
      <c r="B1994">
        <v>8492</v>
      </c>
      <c r="C1994" t="s">
        <v>75</v>
      </c>
      <c r="D1994" s="6">
        <f>VLOOKUP(A1994,'base (2)'!$A$3:$R$999,16)</f>
        <v>497.79166666666657</v>
      </c>
      <c r="E1994" t="str">
        <f>VLOOKUP(A1994,'base (2)'!$A$3:$R$999,18)</f>
        <v>8. &lt;$500</v>
      </c>
      <c r="F1994" t="s">
        <v>12</v>
      </c>
    </row>
    <row r="1995" spans="1:6">
      <c r="A1995">
        <v>714</v>
      </c>
      <c r="B1995">
        <v>8025</v>
      </c>
      <c r="C1995" t="s">
        <v>76</v>
      </c>
      <c r="D1995" s="6">
        <f>VLOOKUP(A1995,'base (2)'!$A$3:$R$999,16)</f>
        <v>497.79166666666657</v>
      </c>
      <c r="E1995" t="str">
        <f>VLOOKUP(A1995,'base (2)'!$A$3:$R$999,18)</f>
        <v>8. &lt;$500</v>
      </c>
      <c r="F1995" t="s">
        <v>12</v>
      </c>
    </row>
    <row r="1996" spans="1:6">
      <c r="A1996">
        <v>714</v>
      </c>
      <c r="B1996">
        <v>7340</v>
      </c>
      <c r="C1996" t="s">
        <v>76</v>
      </c>
      <c r="D1996" s="6">
        <f>VLOOKUP(A1996,'base (2)'!$A$3:$R$999,16)</f>
        <v>497.79166666666657</v>
      </c>
      <c r="E1996" t="str">
        <f>VLOOKUP(A1996,'base (2)'!$A$3:$R$999,18)</f>
        <v>8. &lt;$500</v>
      </c>
      <c r="F1996" t="s">
        <v>12</v>
      </c>
    </row>
    <row r="1997" spans="1:6">
      <c r="A1997">
        <v>714</v>
      </c>
      <c r="B1997">
        <v>9469</v>
      </c>
      <c r="C1997" t="s">
        <v>76</v>
      </c>
      <c r="D1997" s="6">
        <f>VLOOKUP(A1997,'base (2)'!$A$3:$R$999,16)</f>
        <v>497.79166666666657</v>
      </c>
      <c r="E1997" t="str">
        <f>VLOOKUP(A1997,'base (2)'!$A$3:$R$999,18)</f>
        <v>8. &lt;$500</v>
      </c>
      <c r="F1997" t="s">
        <v>12</v>
      </c>
    </row>
    <row r="1998" spans="1:6">
      <c r="A1998">
        <v>714</v>
      </c>
      <c r="B1998">
        <v>3722</v>
      </c>
      <c r="C1998" t="s">
        <v>77</v>
      </c>
      <c r="D1998" s="6">
        <f>VLOOKUP(A1998,'base (2)'!$A$3:$R$999,16)</f>
        <v>497.79166666666657</v>
      </c>
      <c r="E1998" t="str">
        <f>VLOOKUP(A1998,'base (2)'!$A$3:$R$999,18)</f>
        <v>8. &lt;$500</v>
      </c>
      <c r="F1998" t="s">
        <v>12</v>
      </c>
    </row>
    <row r="1999" spans="1:6">
      <c r="A1999">
        <v>714</v>
      </c>
      <c r="B1999">
        <v>12312</v>
      </c>
      <c r="C1999" t="s">
        <v>77</v>
      </c>
      <c r="D1999" s="6">
        <f>VLOOKUP(A1999,'base (2)'!$A$3:$R$999,16)</f>
        <v>497.79166666666657</v>
      </c>
      <c r="E1999" t="str">
        <f>VLOOKUP(A1999,'base (2)'!$A$3:$R$999,18)</f>
        <v>8. &lt;$500</v>
      </c>
      <c r="F1999" t="s">
        <v>12</v>
      </c>
    </row>
    <row r="2000" spans="1:6">
      <c r="A2000">
        <v>714</v>
      </c>
      <c r="B2000">
        <v>8307</v>
      </c>
      <c r="C2000" t="s">
        <v>77</v>
      </c>
      <c r="D2000" s="6">
        <f>VLOOKUP(A2000,'base (2)'!$A$3:$R$999,16)</f>
        <v>497.79166666666657</v>
      </c>
      <c r="E2000" t="str">
        <f>VLOOKUP(A2000,'base (2)'!$A$3:$R$999,18)</f>
        <v>8. &lt;$500</v>
      </c>
      <c r="F2000" t="s">
        <v>12</v>
      </c>
    </row>
    <row r="2001" spans="1:6">
      <c r="A2001">
        <v>714</v>
      </c>
      <c r="B2001">
        <v>5806</v>
      </c>
      <c r="C2001" t="s">
        <v>77</v>
      </c>
      <c r="D2001" s="6">
        <f>VLOOKUP(A2001,'base (2)'!$A$3:$R$999,16)</f>
        <v>497.79166666666657</v>
      </c>
      <c r="E2001" t="str">
        <f>VLOOKUP(A2001,'base (2)'!$A$3:$R$999,18)</f>
        <v>8. &lt;$500</v>
      </c>
      <c r="F2001" t="s">
        <v>12</v>
      </c>
    </row>
    <row r="2002" spans="1:6">
      <c r="A2002">
        <v>714</v>
      </c>
      <c r="B2002">
        <v>4583</v>
      </c>
      <c r="C2002" t="s">
        <v>77</v>
      </c>
      <c r="D2002" s="6">
        <f>VLOOKUP(A2002,'base (2)'!$A$3:$R$999,16)</f>
        <v>497.79166666666657</v>
      </c>
      <c r="E2002" t="str">
        <f>VLOOKUP(A2002,'base (2)'!$A$3:$R$999,18)</f>
        <v>8. &lt;$500</v>
      </c>
      <c r="F2002" t="s">
        <v>12</v>
      </c>
    </row>
    <row r="2003" spans="1:6">
      <c r="A2003">
        <v>714</v>
      </c>
      <c r="B2003">
        <v>3900</v>
      </c>
      <c r="C2003" t="s">
        <v>78</v>
      </c>
      <c r="D2003" s="6">
        <f>VLOOKUP(A2003,'base (2)'!$A$3:$R$999,16)</f>
        <v>497.79166666666657</v>
      </c>
      <c r="E2003" t="str">
        <f>VLOOKUP(A2003,'base (2)'!$A$3:$R$999,18)</f>
        <v>8. &lt;$500</v>
      </c>
      <c r="F2003" t="s">
        <v>12</v>
      </c>
    </row>
    <row r="2004" spans="1:6">
      <c r="A2004">
        <v>714</v>
      </c>
      <c r="B2004">
        <v>12302</v>
      </c>
      <c r="C2004" t="s">
        <v>80</v>
      </c>
      <c r="D2004" s="6">
        <f>VLOOKUP(A2004,'base (2)'!$A$3:$R$999,16)</f>
        <v>497.79166666666657</v>
      </c>
      <c r="E2004" t="str">
        <f>VLOOKUP(A2004,'base (2)'!$A$3:$R$999,18)</f>
        <v>8. &lt;$500</v>
      </c>
      <c r="F2004" t="s">
        <v>12</v>
      </c>
    </row>
    <row r="2005" spans="1:6">
      <c r="A2005">
        <v>714</v>
      </c>
      <c r="B2005">
        <v>6435</v>
      </c>
      <c r="C2005" t="s">
        <v>80</v>
      </c>
      <c r="D2005" s="6">
        <f>VLOOKUP(A2005,'base (2)'!$A$3:$R$999,16)</f>
        <v>497.79166666666657</v>
      </c>
      <c r="E2005" t="str">
        <f>VLOOKUP(A2005,'base (2)'!$A$3:$R$999,18)</f>
        <v>8. &lt;$500</v>
      </c>
      <c r="F2005" t="s">
        <v>12</v>
      </c>
    </row>
    <row r="2006" spans="1:6">
      <c r="A2006">
        <v>714</v>
      </c>
      <c r="B2006">
        <v>9923</v>
      </c>
      <c r="C2006" t="s">
        <v>80</v>
      </c>
      <c r="D2006" s="6">
        <f>VLOOKUP(A2006,'base (2)'!$A$3:$R$999,16)</f>
        <v>497.79166666666657</v>
      </c>
      <c r="E2006" t="str">
        <f>VLOOKUP(A2006,'base (2)'!$A$3:$R$999,18)</f>
        <v>8. &lt;$500</v>
      </c>
      <c r="F2006" t="s">
        <v>12</v>
      </c>
    </row>
    <row r="2007" spans="1:6">
      <c r="A2007">
        <v>714</v>
      </c>
      <c r="B2007">
        <v>4136</v>
      </c>
      <c r="C2007" t="s">
        <v>80</v>
      </c>
      <c r="D2007" s="6">
        <f>VLOOKUP(A2007,'base (2)'!$A$3:$R$999,16)</f>
        <v>497.79166666666657</v>
      </c>
      <c r="E2007" t="str">
        <f>VLOOKUP(A2007,'base (2)'!$A$3:$R$999,18)</f>
        <v>8. &lt;$500</v>
      </c>
      <c r="F2007" t="s">
        <v>12</v>
      </c>
    </row>
    <row r="2008" spans="1:6">
      <c r="A2008">
        <v>714</v>
      </c>
      <c r="B2008">
        <v>10055</v>
      </c>
      <c r="C2008" t="s">
        <v>78</v>
      </c>
      <c r="D2008" s="6">
        <f>VLOOKUP(A2008,'base (2)'!$A$3:$R$999,16)</f>
        <v>497.79166666666657</v>
      </c>
      <c r="E2008" t="str">
        <f>VLOOKUP(A2008,'base (2)'!$A$3:$R$999,18)</f>
        <v>8. &lt;$500</v>
      </c>
      <c r="F2008" t="s">
        <v>12</v>
      </c>
    </row>
    <row r="2009" spans="1:6">
      <c r="A2009">
        <v>715</v>
      </c>
      <c r="B2009">
        <v>6905</v>
      </c>
      <c r="C2009" t="s">
        <v>74</v>
      </c>
      <c r="D2009" s="6">
        <f>VLOOKUP(A2009,'base (2)'!$A$3:$R$999,16)</f>
        <v>495.08333333333343</v>
      </c>
      <c r="E2009" t="str">
        <f>VLOOKUP(A2009,'base (2)'!$A$3:$R$999,18)</f>
        <v>8. &lt;$500</v>
      </c>
      <c r="F2009" t="s">
        <v>12</v>
      </c>
    </row>
    <row r="2010" spans="1:6">
      <c r="A2010">
        <v>715</v>
      </c>
      <c r="B2010">
        <v>3466</v>
      </c>
      <c r="C2010" t="s">
        <v>74</v>
      </c>
      <c r="D2010" s="6">
        <f>VLOOKUP(A2010,'base (2)'!$A$3:$R$999,16)</f>
        <v>495.08333333333343</v>
      </c>
      <c r="E2010" t="str">
        <f>VLOOKUP(A2010,'base (2)'!$A$3:$R$999,18)</f>
        <v>8. &lt;$500</v>
      </c>
      <c r="F2010" t="s">
        <v>12</v>
      </c>
    </row>
    <row r="2011" spans="1:6">
      <c r="A2011">
        <v>715</v>
      </c>
      <c r="B2011">
        <v>5069</v>
      </c>
      <c r="C2011" t="s">
        <v>77</v>
      </c>
      <c r="D2011" s="6">
        <f>VLOOKUP(A2011,'base (2)'!$A$3:$R$999,16)</f>
        <v>495.08333333333343</v>
      </c>
      <c r="E2011" t="str">
        <f>VLOOKUP(A2011,'base (2)'!$A$3:$R$999,18)</f>
        <v>8. &lt;$500</v>
      </c>
      <c r="F2011" t="s">
        <v>12</v>
      </c>
    </row>
    <row r="2012" spans="1:6">
      <c r="A2012">
        <v>715</v>
      </c>
      <c r="B2012">
        <v>12201</v>
      </c>
      <c r="C2012" t="s">
        <v>77</v>
      </c>
      <c r="D2012" s="6">
        <f>VLOOKUP(A2012,'base (2)'!$A$3:$R$999,16)</f>
        <v>495.08333333333343</v>
      </c>
      <c r="E2012" t="str">
        <f>VLOOKUP(A2012,'base (2)'!$A$3:$R$999,18)</f>
        <v>8. &lt;$500</v>
      </c>
      <c r="F2012" t="s">
        <v>12</v>
      </c>
    </row>
    <row r="2013" spans="1:6">
      <c r="A2013">
        <v>715</v>
      </c>
      <c r="B2013">
        <v>5753</v>
      </c>
      <c r="C2013" t="s">
        <v>78</v>
      </c>
      <c r="D2013" s="6">
        <f>VLOOKUP(A2013,'base (2)'!$A$3:$R$999,16)</f>
        <v>495.08333333333343</v>
      </c>
      <c r="E2013" t="str">
        <f>VLOOKUP(A2013,'base (2)'!$A$3:$R$999,18)</f>
        <v>8. &lt;$500</v>
      </c>
      <c r="F2013" t="s">
        <v>12</v>
      </c>
    </row>
    <row r="2014" spans="1:6">
      <c r="A2014">
        <v>715</v>
      </c>
      <c r="B2014">
        <v>8081</v>
      </c>
      <c r="C2014" t="s">
        <v>78</v>
      </c>
      <c r="D2014" s="6">
        <f>VLOOKUP(A2014,'base (2)'!$A$3:$R$999,16)</f>
        <v>495.08333333333343</v>
      </c>
      <c r="E2014" t="str">
        <f>VLOOKUP(A2014,'base (2)'!$A$3:$R$999,18)</f>
        <v>8. &lt;$500</v>
      </c>
      <c r="F2014" t="s">
        <v>12</v>
      </c>
    </row>
    <row r="2015" spans="1:6">
      <c r="A2015">
        <v>715</v>
      </c>
      <c r="B2015">
        <v>7182</v>
      </c>
      <c r="C2015" t="s">
        <v>79</v>
      </c>
      <c r="D2015" s="6">
        <f>VLOOKUP(A2015,'base (2)'!$A$3:$R$999,16)</f>
        <v>495.08333333333343</v>
      </c>
      <c r="E2015" t="str">
        <f>VLOOKUP(A2015,'base (2)'!$A$3:$R$999,18)</f>
        <v>8. &lt;$500</v>
      </c>
      <c r="F2015" t="s">
        <v>12</v>
      </c>
    </row>
    <row r="2016" spans="1:6">
      <c r="A2016">
        <v>715</v>
      </c>
      <c r="B2016">
        <v>4178</v>
      </c>
      <c r="C2016" t="s">
        <v>80</v>
      </c>
      <c r="D2016" s="6">
        <f>VLOOKUP(A2016,'base (2)'!$A$3:$R$999,16)</f>
        <v>495.08333333333343</v>
      </c>
      <c r="E2016" t="str">
        <f>VLOOKUP(A2016,'base (2)'!$A$3:$R$999,18)</f>
        <v>8. &lt;$500</v>
      </c>
      <c r="F2016" t="s">
        <v>12</v>
      </c>
    </row>
    <row r="2017" spans="1:6">
      <c r="A2017">
        <v>715</v>
      </c>
      <c r="B2017">
        <v>3392</v>
      </c>
      <c r="C2017" t="s">
        <v>78</v>
      </c>
      <c r="D2017" s="6">
        <f>VLOOKUP(A2017,'base (2)'!$A$3:$R$999,16)</f>
        <v>495.08333333333343</v>
      </c>
      <c r="E2017" t="str">
        <f>VLOOKUP(A2017,'base (2)'!$A$3:$R$999,18)</f>
        <v>8. &lt;$500</v>
      </c>
      <c r="F2017" t="s">
        <v>12</v>
      </c>
    </row>
    <row r="2018" spans="1:6">
      <c r="A2018">
        <v>715</v>
      </c>
      <c r="B2018">
        <v>4399</v>
      </c>
      <c r="C2018" t="s">
        <v>78</v>
      </c>
      <c r="D2018" s="6">
        <f>VLOOKUP(A2018,'base (2)'!$A$3:$R$999,16)</f>
        <v>495.08333333333343</v>
      </c>
      <c r="E2018" t="str">
        <f>VLOOKUP(A2018,'base (2)'!$A$3:$R$999,18)</f>
        <v>8. &lt;$500</v>
      </c>
      <c r="F2018" t="s">
        <v>12</v>
      </c>
    </row>
    <row r="2019" spans="1:6">
      <c r="A2019">
        <v>716</v>
      </c>
      <c r="B2019">
        <v>4814</v>
      </c>
      <c r="C2019" t="s">
        <v>74</v>
      </c>
      <c r="D2019" s="6">
        <f>VLOOKUP(A2019,'base (2)'!$A$3:$R$999,16)</f>
        <v>801</v>
      </c>
      <c r="E2019" t="str">
        <f>VLOOKUP(A2019,'base (2)'!$A$3:$R$999,18)</f>
        <v>7. &gt;$500 &lt;$1K</v>
      </c>
      <c r="F2019" t="s">
        <v>11</v>
      </c>
    </row>
    <row r="2020" spans="1:6">
      <c r="A2020">
        <v>716</v>
      </c>
      <c r="B2020">
        <v>10952</v>
      </c>
      <c r="C2020" t="s">
        <v>74</v>
      </c>
      <c r="D2020" s="6">
        <f>VLOOKUP(A2020,'base (2)'!$A$3:$R$999,16)</f>
        <v>801</v>
      </c>
      <c r="E2020" t="str">
        <f>VLOOKUP(A2020,'base (2)'!$A$3:$R$999,18)</f>
        <v>7. &gt;$500 &lt;$1K</v>
      </c>
      <c r="F2020" t="s">
        <v>11</v>
      </c>
    </row>
    <row r="2021" spans="1:6">
      <c r="A2021">
        <v>716</v>
      </c>
      <c r="B2021">
        <v>10615</v>
      </c>
      <c r="C2021" t="s">
        <v>74</v>
      </c>
      <c r="D2021" s="6">
        <f>VLOOKUP(A2021,'base (2)'!$A$3:$R$999,16)</f>
        <v>801</v>
      </c>
      <c r="E2021" t="str">
        <f>VLOOKUP(A2021,'base (2)'!$A$3:$R$999,18)</f>
        <v>7. &gt;$500 &lt;$1K</v>
      </c>
      <c r="F2021" t="s">
        <v>11</v>
      </c>
    </row>
    <row r="2022" spans="1:6">
      <c r="A2022">
        <v>716</v>
      </c>
      <c r="B2022">
        <v>10479</v>
      </c>
      <c r="C2022" t="s">
        <v>74</v>
      </c>
      <c r="D2022" s="6">
        <f>VLOOKUP(A2022,'base (2)'!$A$3:$R$999,16)</f>
        <v>801</v>
      </c>
      <c r="E2022" t="str">
        <f>VLOOKUP(A2022,'base (2)'!$A$3:$R$999,18)</f>
        <v>7. &gt;$500 &lt;$1K</v>
      </c>
      <c r="F2022" t="s">
        <v>11</v>
      </c>
    </row>
    <row r="2023" spans="1:6">
      <c r="A2023">
        <v>716</v>
      </c>
      <c r="B2023">
        <v>12012</v>
      </c>
      <c r="C2023" t="s">
        <v>75</v>
      </c>
      <c r="D2023" s="6">
        <f>VLOOKUP(A2023,'base (2)'!$A$3:$R$999,16)</f>
        <v>801</v>
      </c>
      <c r="E2023" t="str">
        <f>VLOOKUP(A2023,'base (2)'!$A$3:$R$999,18)</f>
        <v>7. &gt;$500 &lt;$1K</v>
      </c>
      <c r="F2023" t="s">
        <v>11</v>
      </c>
    </row>
    <row r="2024" spans="1:6">
      <c r="A2024">
        <v>716</v>
      </c>
      <c r="B2024">
        <v>4363</v>
      </c>
      <c r="C2024" t="s">
        <v>75</v>
      </c>
      <c r="D2024" s="6">
        <f>VLOOKUP(A2024,'base (2)'!$A$3:$R$999,16)</f>
        <v>801</v>
      </c>
      <c r="E2024" t="str">
        <f>VLOOKUP(A2024,'base (2)'!$A$3:$R$999,18)</f>
        <v>7. &gt;$500 &lt;$1K</v>
      </c>
      <c r="F2024" t="s">
        <v>11</v>
      </c>
    </row>
    <row r="2025" spans="1:6">
      <c r="A2025">
        <v>716</v>
      </c>
      <c r="B2025">
        <v>12053</v>
      </c>
      <c r="C2025" t="s">
        <v>76</v>
      </c>
      <c r="D2025" s="6">
        <f>VLOOKUP(A2025,'base (2)'!$A$3:$R$999,16)</f>
        <v>801</v>
      </c>
      <c r="E2025" t="str">
        <f>VLOOKUP(A2025,'base (2)'!$A$3:$R$999,18)</f>
        <v>7. &gt;$500 &lt;$1K</v>
      </c>
      <c r="F2025" t="s">
        <v>11</v>
      </c>
    </row>
    <row r="2026" spans="1:6">
      <c r="A2026">
        <v>716</v>
      </c>
      <c r="B2026">
        <v>7703</v>
      </c>
      <c r="C2026" t="s">
        <v>76</v>
      </c>
      <c r="D2026" s="6">
        <f>VLOOKUP(A2026,'base (2)'!$A$3:$R$999,16)</f>
        <v>801</v>
      </c>
      <c r="E2026" t="str">
        <f>VLOOKUP(A2026,'base (2)'!$A$3:$R$999,18)</f>
        <v>7. &gt;$500 &lt;$1K</v>
      </c>
      <c r="F2026" t="s">
        <v>11</v>
      </c>
    </row>
    <row r="2027" spans="1:6">
      <c r="A2027">
        <v>716</v>
      </c>
      <c r="B2027">
        <v>4318</v>
      </c>
      <c r="C2027" t="s">
        <v>76</v>
      </c>
      <c r="D2027" s="6">
        <f>VLOOKUP(A2027,'base (2)'!$A$3:$R$999,16)</f>
        <v>801</v>
      </c>
      <c r="E2027" t="str">
        <f>VLOOKUP(A2027,'base (2)'!$A$3:$R$999,18)</f>
        <v>7. &gt;$500 &lt;$1K</v>
      </c>
      <c r="F2027" t="s">
        <v>11</v>
      </c>
    </row>
    <row r="2028" spans="1:6">
      <c r="A2028">
        <v>716</v>
      </c>
      <c r="B2028">
        <v>5046</v>
      </c>
      <c r="C2028" t="s">
        <v>76</v>
      </c>
      <c r="D2028" s="6">
        <f>VLOOKUP(A2028,'base (2)'!$A$3:$R$999,16)</f>
        <v>801</v>
      </c>
      <c r="E2028" t="str">
        <f>VLOOKUP(A2028,'base (2)'!$A$3:$R$999,18)</f>
        <v>7. &gt;$500 &lt;$1K</v>
      </c>
      <c r="F2028" t="s">
        <v>11</v>
      </c>
    </row>
    <row r="2029" spans="1:6">
      <c r="A2029">
        <v>716</v>
      </c>
      <c r="B2029">
        <v>3413</v>
      </c>
      <c r="C2029" t="s">
        <v>78</v>
      </c>
      <c r="D2029" s="6">
        <f>VLOOKUP(A2029,'base (2)'!$A$3:$R$999,16)</f>
        <v>801</v>
      </c>
      <c r="E2029" t="str">
        <f>VLOOKUP(A2029,'base (2)'!$A$3:$R$999,18)</f>
        <v>7. &gt;$500 &lt;$1K</v>
      </c>
      <c r="F2029" t="s">
        <v>11</v>
      </c>
    </row>
    <row r="2030" spans="1:6">
      <c r="A2030">
        <v>716</v>
      </c>
      <c r="B2030">
        <v>11729</v>
      </c>
      <c r="C2030" t="s">
        <v>78</v>
      </c>
      <c r="D2030" s="6">
        <f>VLOOKUP(A2030,'base (2)'!$A$3:$R$999,16)</f>
        <v>801</v>
      </c>
      <c r="E2030" t="str">
        <f>VLOOKUP(A2030,'base (2)'!$A$3:$R$999,18)</f>
        <v>7. &gt;$500 &lt;$1K</v>
      </c>
      <c r="F2030" t="s">
        <v>11</v>
      </c>
    </row>
    <row r="2031" spans="1:6">
      <c r="A2031">
        <v>716</v>
      </c>
      <c r="B2031">
        <v>10396</v>
      </c>
      <c r="C2031" t="s">
        <v>79</v>
      </c>
      <c r="D2031" s="6">
        <f>VLOOKUP(A2031,'base (2)'!$A$3:$R$999,16)</f>
        <v>801</v>
      </c>
      <c r="E2031" t="str">
        <f>VLOOKUP(A2031,'base (2)'!$A$3:$R$999,18)</f>
        <v>7. &gt;$500 &lt;$1K</v>
      </c>
      <c r="F2031" t="s">
        <v>11</v>
      </c>
    </row>
    <row r="2032" spans="1:6">
      <c r="A2032">
        <v>716</v>
      </c>
      <c r="B2032">
        <v>11146</v>
      </c>
      <c r="C2032" t="s">
        <v>79</v>
      </c>
      <c r="D2032" s="6">
        <f>VLOOKUP(A2032,'base (2)'!$A$3:$R$999,16)</f>
        <v>801</v>
      </c>
      <c r="E2032" t="str">
        <f>VLOOKUP(A2032,'base (2)'!$A$3:$R$999,18)</f>
        <v>7. &gt;$500 &lt;$1K</v>
      </c>
      <c r="F2032" t="s">
        <v>11</v>
      </c>
    </row>
    <row r="2033" spans="1:6">
      <c r="A2033">
        <v>716</v>
      </c>
      <c r="B2033">
        <v>8022</v>
      </c>
      <c r="C2033" t="s">
        <v>79</v>
      </c>
      <c r="D2033" s="6">
        <f>VLOOKUP(A2033,'base (2)'!$A$3:$R$999,16)</f>
        <v>801</v>
      </c>
      <c r="E2033" t="str">
        <f>VLOOKUP(A2033,'base (2)'!$A$3:$R$999,18)</f>
        <v>7. &gt;$500 &lt;$1K</v>
      </c>
      <c r="F2033" t="s">
        <v>11</v>
      </c>
    </row>
    <row r="2034" spans="1:6">
      <c r="A2034">
        <v>716</v>
      </c>
      <c r="B2034">
        <v>10541</v>
      </c>
      <c r="C2034" t="s">
        <v>80</v>
      </c>
      <c r="D2034" s="6">
        <f>VLOOKUP(A2034,'base (2)'!$A$3:$R$999,16)</f>
        <v>801</v>
      </c>
      <c r="E2034" t="str">
        <f>VLOOKUP(A2034,'base (2)'!$A$3:$R$999,18)</f>
        <v>7. &gt;$500 &lt;$1K</v>
      </c>
      <c r="F2034" t="s">
        <v>11</v>
      </c>
    </row>
    <row r="2035" spans="1:6">
      <c r="A2035">
        <v>716</v>
      </c>
      <c r="B2035">
        <v>5881</v>
      </c>
      <c r="C2035" t="s">
        <v>80</v>
      </c>
      <c r="D2035" s="6">
        <f>VLOOKUP(A2035,'base (2)'!$A$3:$R$999,16)</f>
        <v>801</v>
      </c>
      <c r="E2035" t="str">
        <f>VLOOKUP(A2035,'base (2)'!$A$3:$R$999,18)</f>
        <v>7. &gt;$500 &lt;$1K</v>
      </c>
      <c r="F2035" t="s">
        <v>11</v>
      </c>
    </row>
    <row r="2036" spans="1:6">
      <c r="A2036">
        <v>716</v>
      </c>
      <c r="B2036">
        <v>7872</v>
      </c>
      <c r="C2036" t="s">
        <v>78</v>
      </c>
      <c r="D2036" s="6">
        <f>VLOOKUP(A2036,'base (2)'!$A$3:$R$999,16)</f>
        <v>801</v>
      </c>
      <c r="E2036" t="str">
        <f>VLOOKUP(A2036,'base (2)'!$A$3:$R$999,18)</f>
        <v>7. &gt;$500 &lt;$1K</v>
      </c>
      <c r="F2036" t="s">
        <v>11</v>
      </c>
    </row>
    <row r="2037" spans="1:6">
      <c r="A2037">
        <v>716</v>
      </c>
      <c r="B2037">
        <v>7058</v>
      </c>
      <c r="C2037" t="s">
        <v>78</v>
      </c>
      <c r="D2037" s="6">
        <f>VLOOKUP(A2037,'base (2)'!$A$3:$R$999,16)</f>
        <v>801</v>
      </c>
      <c r="E2037" t="str">
        <f>VLOOKUP(A2037,'base (2)'!$A$3:$R$999,18)</f>
        <v>7. &gt;$500 &lt;$1K</v>
      </c>
      <c r="F2037" t="s">
        <v>11</v>
      </c>
    </row>
    <row r="2038" spans="1:6">
      <c r="A2038">
        <v>716</v>
      </c>
      <c r="B2038">
        <v>6989</v>
      </c>
      <c r="C2038" t="s">
        <v>78</v>
      </c>
      <c r="D2038" s="6">
        <f>VLOOKUP(A2038,'base (2)'!$A$3:$R$999,16)</f>
        <v>801</v>
      </c>
      <c r="E2038" t="str">
        <f>VLOOKUP(A2038,'base (2)'!$A$3:$R$999,18)</f>
        <v>7. &gt;$500 &lt;$1K</v>
      </c>
      <c r="F2038" t="s">
        <v>11</v>
      </c>
    </row>
    <row r="2039" spans="1:6">
      <c r="A2039">
        <v>717</v>
      </c>
      <c r="B2039">
        <v>9445</v>
      </c>
      <c r="C2039" t="s">
        <v>74</v>
      </c>
      <c r="D2039" s="6">
        <f>VLOOKUP(A2039,'base (2)'!$A$3:$R$999,16)</f>
        <v>775.00000000000011</v>
      </c>
      <c r="E2039" t="str">
        <f>VLOOKUP(A2039,'base (2)'!$A$3:$R$999,18)</f>
        <v>7. &gt;$500 &lt;$1K</v>
      </c>
      <c r="F2039" t="s">
        <v>11</v>
      </c>
    </row>
    <row r="2040" spans="1:6">
      <c r="A2040">
        <v>717</v>
      </c>
      <c r="B2040">
        <v>10099</v>
      </c>
      <c r="C2040" t="s">
        <v>74</v>
      </c>
      <c r="D2040" s="6">
        <f>VLOOKUP(A2040,'base (2)'!$A$3:$R$999,16)</f>
        <v>775.00000000000011</v>
      </c>
      <c r="E2040" t="str">
        <f>VLOOKUP(A2040,'base (2)'!$A$3:$R$999,18)</f>
        <v>7. &gt;$500 &lt;$1K</v>
      </c>
      <c r="F2040" t="s">
        <v>11</v>
      </c>
    </row>
    <row r="2041" spans="1:6">
      <c r="A2041">
        <v>717</v>
      </c>
      <c r="B2041">
        <v>8349</v>
      </c>
      <c r="C2041" t="s">
        <v>74</v>
      </c>
      <c r="D2041" s="6">
        <f>VLOOKUP(A2041,'base (2)'!$A$3:$R$999,16)</f>
        <v>775.00000000000011</v>
      </c>
      <c r="E2041" t="str">
        <f>VLOOKUP(A2041,'base (2)'!$A$3:$R$999,18)</f>
        <v>7. &gt;$500 &lt;$1K</v>
      </c>
      <c r="F2041" t="s">
        <v>11</v>
      </c>
    </row>
    <row r="2042" spans="1:6">
      <c r="A2042">
        <v>717</v>
      </c>
      <c r="B2042">
        <v>11176</v>
      </c>
      <c r="C2042" t="s">
        <v>76</v>
      </c>
      <c r="D2042" s="6">
        <f>VLOOKUP(A2042,'base (2)'!$A$3:$R$999,16)</f>
        <v>775.00000000000011</v>
      </c>
      <c r="E2042" t="str">
        <f>VLOOKUP(A2042,'base (2)'!$A$3:$R$999,18)</f>
        <v>7. &gt;$500 &lt;$1K</v>
      </c>
      <c r="F2042" t="s">
        <v>11</v>
      </c>
    </row>
    <row r="2043" spans="1:6">
      <c r="A2043">
        <v>717</v>
      </c>
      <c r="B2043">
        <v>8393</v>
      </c>
      <c r="C2043" t="s">
        <v>76</v>
      </c>
      <c r="D2043" s="6">
        <f>VLOOKUP(A2043,'base (2)'!$A$3:$R$999,16)</f>
        <v>775.00000000000011</v>
      </c>
      <c r="E2043" t="str">
        <f>VLOOKUP(A2043,'base (2)'!$A$3:$R$999,18)</f>
        <v>7. &gt;$500 &lt;$1K</v>
      </c>
      <c r="F2043" t="s">
        <v>11</v>
      </c>
    </row>
    <row r="2044" spans="1:6">
      <c r="A2044">
        <v>717</v>
      </c>
      <c r="B2044">
        <v>9011</v>
      </c>
      <c r="C2044" t="s">
        <v>76</v>
      </c>
      <c r="D2044" s="6">
        <f>VLOOKUP(A2044,'base (2)'!$A$3:$R$999,16)</f>
        <v>775.00000000000011</v>
      </c>
      <c r="E2044" t="str">
        <f>VLOOKUP(A2044,'base (2)'!$A$3:$R$999,18)</f>
        <v>7. &gt;$500 &lt;$1K</v>
      </c>
      <c r="F2044" t="s">
        <v>11</v>
      </c>
    </row>
    <row r="2045" spans="1:6">
      <c r="A2045">
        <v>717</v>
      </c>
      <c r="B2045">
        <v>5030</v>
      </c>
      <c r="C2045" t="s">
        <v>76</v>
      </c>
      <c r="D2045" s="6">
        <f>VLOOKUP(A2045,'base (2)'!$A$3:$R$999,16)</f>
        <v>775.00000000000011</v>
      </c>
      <c r="E2045" t="str">
        <f>VLOOKUP(A2045,'base (2)'!$A$3:$R$999,18)</f>
        <v>7. &gt;$500 &lt;$1K</v>
      </c>
      <c r="F2045" t="s">
        <v>11</v>
      </c>
    </row>
    <row r="2046" spans="1:6">
      <c r="A2046">
        <v>717</v>
      </c>
      <c r="B2046">
        <v>8994</v>
      </c>
      <c r="C2046" t="s">
        <v>77</v>
      </c>
      <c r="D2046" s="6">
        <f>VLOOKUP(A2046,'base (2)'!$A$3:$R$999,16)</f>
        <v>775.00000000000011</v>
      </c>
      <c r="E2046" t="str">
        <f>VLOOKUP(A2046,'base (2)'!$A$3:$R$999,18)</f>
        <v>7. &gt;$500 &lt;$1K</v>
      </c>
      <c r="F2046" t="s">
        <v>11</v>
      </c>
    </row>
    <row r="2047" spans="1:6">
      <c r="A2047">
        <v>717</v>
      </c>
      <c r="B2047">
        <v>11663</v>
      </c>
      <c r="C2047" t="s">
        <v>77</v>
      </c>
      <c r="D2047" s="6">
        <f>VLOOKUP(A2047,'base (2)'!$A$3:$R$999,16)</f>
        <v>775.00000000000011</v>
      </c>
      <c r="E2047" t="str">
        <f>VLOOKUP(A2047,'base (2)'!$A$3:$R$999,18)</f>
        <v>7. &gt;$500 &lt;$1K</v>
      </c>
      <c r="F2047" t="s">
        <v>11</v>
      </c>
    </row>
    <row r="2048" spans="1:6">
      <c r="A2048">
        <v>717</v>
      </c>
      <c r="B2048">
        <v>8026</v>
      </c>
      <c r="C2048" t="s">
        <v>77</v>
      </c>
      <c r="D2048" s="6">
        <f>VLOOKUP(A2048,'base (2)'!$A$3:$R$999,16)</f>
        <v>775.00000000000011</v>
      </c>
      <c r="E2048" t="str">
        <f>VLOOKUP(A2048,'base (2)'!$A$3:$R$999,18)</f>
        <v>7. &gt;$500 &lt;$1K</v>
      </c>
      <c r="F2048" t="s">
        <v>11</v>
      </c>
    </row>
    <row r="2049" spans="1:6">
      <c r="A2049">
        <v>717</v>
      </c>
      <c r="B2049">
        <v>4304</v>
      </c>
      <c r="C2049" t="s">
        <v>78</v>
      </c>
      <c r="D2049" s="6">
        <f>VLOOKUP(A2049,'base (2)'!$A$3:$R$999,16)</f>
        <v>775.00000000000011</v>
      </c>
      <c r="E2049" t="str">
        <f>VLOOKUP(A2049,'base (2)'!$A$3:$R$999,18)</f>
        <v>7. &gt;$500 &lt;$1K</v>
      </c>
      <c r="F2049" t="s">
        <v>11</v>
      </c>
    </row>
    <row r="2050" spans="1:6">
      <c r="A2050">
        <v>717</v>
      </c>
      <c r="B2050">
        <v>12422</v>
      </c>
      <c r="C2050" t="s">
        <v>79</v>
      </c>
      <c r="D2050" s="6">
        <f>VLOOKUP(A2050,'base (2)'!$A$3:$R$999,16)</f>
        <v>775.00000000000011</v>
      </c>
      <c r="E2050" t="str">
        <f>VLOOKUP(A2050,'base (2)'!$A$3:$R$999,18)</f>
        <v>7. &gt;$500 &lt;$1K</v>
      </c>
      <c r="F2050" t="s">
        <v>11</v>
      </c>
    </row>
    <row r="2051" spans="1:6">
      <c r="A2051">
        <v>717</v>
      </c>
      <c r="B2051">
        <v>11614</v>
      </c>
      <c r="C2051" t="s">
        <v>79</v>
      </c>
      <c r="D2051" s="6">
        <f>VLOOKUP(A2051,'base (2)'!$A$3:$R$999,16)</f>
        <v>775.00000000000011</v>
      </c>
      <c r="E2051" t="str">
        <f>VLOOKUP(A2051,'base (2)'!$A$3:$R$999,18)</f>
        <v>7. &gt;$500 &lt;$1K</v>
      </c>
      <c r="F2051" t="s">
        <v>11</v>
      </c>
    </row>
    <row r="2052" spans="1:6">
      <c r="A2052">
        <v>717</v>
      </c>
      <c r="B2052">
        <v>5898</v>
      </c>
      <c r="C2052" t="s">
        <v>79</v>
      </c>
      <c r="D2052" s="6">
        <f>VLOOKUP(A2052,'base (2)'!$A$3:$R$999,16)</f>
        <v>775.00000000000011</v>
      </c>
      <c r="E2052" t="str">
        <f>VLOOKUP(A2052,'base (2)'!$A$3:$R$999,18)</f>
        <v>7. &gt;$500 &lt;$1K</v>
      </c>
      <c r="F2052" t="s">
        <v>11</v>
      </c>
    </row>
    <row r="2053" spans="1:6">
      <c r="A2053">
        <v>717</v>
      </c>
      <c r="B2053">
        <v>7158</v>
      </c>
      <c r="C2053" t="s">
        <v>79</v>
      </c>
      <c r="D2053" s="6">
        <f>VLOOKUP(A2053,'base (2)'!$A$3:$R$999,16)</f>
        <v>775.00000000000011</v>
      </c>
      <c r="E2053" t="str">
        <f>VLOOKUP(A2053,'base (2)'!$A$3:$R$999,18)</f>
        <v>7. &gt;$500 &lt;$1K</v>
      </c>
      <c r="F2053" t="s">
        <v>11</v>
      </c>
    </row>
    <row r="2054" spans="1:6">
      <c r="A2054">
        <v>717</v>
      </c>
      <c r="B2054">
        <v>12050</v>
      </c>
      <c r="C2054" t="s">
        <v>80</v>
      </c>
      <c r="D2054" s="6">
        <f>VLOOKUP(A2054,'base (2)'!$A$3:$R$999,16)</f>
        <v>775.00000000000011</v>
      </c>
      <c r="E2054" t="str">
        <f>VLOOKUP(A2054,'base (2)'!$A$3:$R$999,18)</f>
        <v>7. &gt;$500 &lt;$1K</v>
      </c>
      <c r="F2054" t="s">
        <v>11</v>
      </c>
    </row>
    <row r="2055" spans="1:6">
      <c r="A2055">
        <v>717</v>
      </c>
      <c r="B2055">
        <v>3784</v>
      </c>
      <c r="C2055" t="s">
        <v>80</v>
      </c>
      <c r="D2055" s="6">
        <f>VLOOKUP(A2055,'base (2)'!$A$3:$R$999,16)</f>
        <v>775.00000000000011</v>
      </c>
      <c r="E2055" t="str">
        <f>VLOOKUP(A2055,'base (2)'!$A$3:$R$999,18)</f>
        <v>7. &gt;$500 &lt;$1K</v>
      </c>
      <c r="F2055" t="s">
        <v>11</v>
      </c>
    </row>
    <row r="2056" spans="1:6">
      <c r="A2056">
        <v>717</v>
      </c>
      <c r="B2056">
        <v>3808</v>
      </c>
      <c r="C2056" t="s">
        <v>78</v>
      </c>
      <c r="D2056" s="6">
        <f>VLOOKUP(A2056,'base (2)'!$A$3:$R$999,16)</f>
        <v>775.00000000000011</v>
      </c>
      <c r="E2056" t="str">
        <f>VLOOKUP(A2056,'base (2)'!$A$3:$R$999,18)</f>
        <v>7. &gt;$500 &lt;$1K</v>
      </c>
      <c r="F2056" t="s">
        <v>11</v>
      </c>
    </row>
    <row r="2057" spans="1:6">
      <c r="A2057">
        <v>717</v>
      </c>
      <c r="B2057">
        <v>11942</v>
      </c>
      <c r="C2057" t="s">
        <v>78</v>
      </c>
      <c r="D2057" s="6">
        <f>VLOOKUP(A2057,'base (2)'!$A$3:$R$999,16)</f>
        <v>775.00000000000011</v>
      </c>
      <c r="E2057" t="str">
        <f>VLOOKUP(A2057,'base (2)'!$A$3:$R$999,18)</f>
        <v>7. &gt;$500 &lt;$1K</v>
      </c>
      <c r="F2057" t="s">
        <v>11</v>
      </c>
    </row>
    <row r="2058" spans="1:6">
      <c r="A2058">
        <v>717</v>
      </c>
      <c r="B2058">
        <v>5910</v>
      </c>
      <c r="C2058" t="s">
        <v>78</v>
      </c>
      <c r="D2058" s="6">
        <f>VLOOKUP(A2058,'base (2)'!$A$3:$R$999,16)</f>
        <v>775.00000000000011</v>
      </c>
      <c r="E2058" t="str">
        <f>VLOOKUP(A2058,'base (2)'!$A$3:$R$999,18)</f>
        <v>7. &gt;$500 &lt;$1K</v>
      </c>
      <c r="F2058" t="s">
        <v>11</v>
      </c>
    </row>
    <row r="2059" spans="1:6">
      <c r="A2059">
        <v>718</v>
      </c>
      <c r="B2059">
        <v>11915</v>
      </c>
      <c r="C2059" t="s">
        <v>74</v>
      </c>
      <c r="D2059" s="6">
        <f>VLOOKUP(A2059,'base (2)'!$A$3:$R$999,16)</f>
        <v>485.625</v>
      </c>
      <c r="E2059" t="str">
        <f>VLOOKUP(A2059,'base (2)'!$A$3:$R$999,18)</f>
        <v>8. &lt;$500</v>
      </c>
      <c r="F2059" t="s">
        <v>14</v>
      </c>
    </row>
    <row r="2060" spans="1:6">
      <c r="A2060">
        <v>718</v>
      </c>
      <c r="B2060">
        <v>6051</v>
      </c>
      <c r="C2060" t="s">
        <v>75</v>
      </c>
      <c r="D2060" s="6">
        <f>VLOOKUP(A2060,'base (2)'!$A$3:$R$999,16)</f>
        <v>485.625</v>
      </c>
      <c r="E2060" t="str">
        <f>VLOOKUP(A2060,'base (2)'!$A$3:$R$999,18)</f>
        <v>8. &lt;$500</v>
      </c>
      <c r="F2060" t="s">
        <v>14</v>
      </c>
    </row>
    <row r="2061" spans="1:6">
      <c r="A2061">
        <v>718</v>
      </c>
      <c r="B2061">
        <v>5487</v>
      </c>
      <c r="C2061" t="s">
        <v>76</v>
      </c>
      <c r="D2061" s="6">
        <f>VLOOKUP(A2061,'base (2)'!$A$3:$R$999,16)</f>
        <v>485.625</v>
      </c>
      <c r="E2061" t="str">
        <f>VLOOKUP(A2061,'base (2)'!$A$3:$R$999,18)</f>
        <v>8. &lt;$500</v>
      </c>
      <c r="F2061" t="s">
        <v>14</v>
      </c>
    </row>
    <row r="2062" spans="1:6">
      <c r="A2062">
        <v>718</v>
      </c>
      <c r="B2062">
        <v>8589</v>
      </c>
      <c r="C2062" t="s">
        <v>76</v>
      </c>
      <c r="D2062" s="6">
        <f>VLOOKUP(A2062,'base (2)'!$A$3:$R$999,16)</f>
        <v>485.625</v>
      </c>
      <c r="E2062" t="str">
        <f>VLOOKUP(A2062,'base (2)'!$A$3:$R$999,18)</f>
        <v>8. &lt;$500</v>
      </c>
      <c r="F2062" t="s">
        <v>14</v>
      </c>
    </row>
    <row r="2063" spans="1:6">
      <c r="A2063">
        <v>718</v>
      </c>
      <c r="B2063">
        <v>5183</v>
      </c>
      <c r="C2063" t="s">
        <v>76</v>
      </c>
      <c r="D2063" s="6">
        <f>VLOOKUP(A2063,'base (2)'!$A$3:$R$999,16)</f>
        <v>485.625</v>
      </c>
      <c r="E2063" t="str">
        <f>VLOOKUP(A2063,'base (2)'!$A$3:$R$999,18)</f>
        <v>8. &lt;$500</v>
      </c>
      <c r="F2063" t="s">
        <v>14</v>
      </c>
    </row>
    <row r="2064" spans="1:6">
      <c r="A2064">
        <v>718</v>
      </c>
      <c r="B2064">
        <v>12228</v>
      </c>
      <c r="C2064" t="s">
        <v>76</v>
      </c>
      <c r="D2064" s="6">
        <f>VLOOKUP(A2064,'base (2)'!$A$3:$R$999,16)</f>
        <v>485.625</v>
      </c>
      <c r="E2064" t="str">
        <f>VLOOKUP(A2064,'base (2)'!$A$3:$R$999,18)</f>
        <v>8. &lt;$500</v>
      </c>
      <c r="F2064" t="s">
        <v>14</v>
      </c>
    </row>
    <row r="2065" spans="1:6">
      <c r="A2065">
        <v>718</v>
      </c>
      <c r="B2065">
        <v>6531</v>
      </c>
      <c r="C2065" t="s">
        <v>78</v>
      </c>
      <c r="D2065" s="6">
        <f>VLOOKUP(A2065,'base (2)'!$A$3:$R$999,16)</f>
        <v>485.625</v>
      </c>
      <c r="E2065" t="str">
        <f>VLOOKUP(A2065,'base (2)'!$A$3:$R$999,18)</f>
        <v>8. &lt;$500</v>
      </c>
      <c r="F2065" t="s">
        <v>14</v>
      </c>
    </row>
    <row r="2066" spans="1:6">
      <c r="A2066">
        <v>718</v>
      </c>
      <c r="B2066">
        <v>9318</v>
      </c>
      <c r="C2066" t="s">
        <v>78</v>
      </c>
      <c r="D2066" s="6">
        <f>VLOOKUP(A2066,'base (2)'!$A$3:$R$999,16)</f>
        <v>485.625</v>
      </c>
      <c r="E2066" t="str">
        <f>VLOOKUP(A2066,'base (2)'!$A$3:$R$999,18)</f>
        <v>8. &lt;$500</v>
      </c>
      <c r="F2066" t="s">
        <v>14</v>
      </c>
    </row>
    <row r="2067" spans="1:6">
      <c r="A2067">
        <v>718</v>
      </c>
      <c r="B2067">
        <v>10998</v>
      </c>
      <c r="C2067" t="s">
        <v>79</v>
      </c>
      <c r="D2067" s="6">
        <f>VLOOKUP(A2067,'base (2)'!$A$3:$R$999,16)</f>
        <v>485.625</v>
      </c>
      <c r="E2067" t="str">
        <f>VLOOKUP(A2067,'base (2)'!$A$3:$R$999,18)</f>
        <v>8. &lt;$500</v>
      </c>
      <c r="F2067" t="s">
        <v>14</v>
      </c>
    </row>
    <row r="2068" spans="1:6">
      <c r="A2068">
        <v>718</v>
      </c>
      <c r="B2068">
        <v>8132</v>
      </c>
      <c r="C2068" t="s">
        <v>79</v>
      </c>
      <c r="D2068" s="6">
        <f>VLOOKUP(A2068,'base (2)'!$A$3:$R$999,16)</f>
        <v>485.625</v>
      </c>
      <c r="E2068" t="str">
        <f>VLOOKUP(A2068,'base (2)'!$A$3:$R$999,18)</f>
        <v>8. &lt;$500</v>
      </c>
      <c r="F2068" t="s">
        <v>14</v>
      </c>
    </row>
    <row r="2069" spans="1:6">
      <c r="A2069">
        <v>718</v>
      </c>
      <c r="B2069">
        <v>9500</v>
      </c>
      <c r="C2069" t="s">
        <v>79</v>
      </c>
      <c r="D2069" s="6">
        <f>VLOOKUP(A2069,'base (2)'!$A$3:$R$999,16)</f>
        <v>485.625</v>
      </c>
      <c r="E2069" t="str">
        <f>VLOOKUP(A2069,'base (2)'!$A$3:$R$999,18)</f>
        <v>8. &lt;$500</v>
      </c>
      <c r="F2069" t="s">
        <v>14</v>
      </c>
    </row>
    <row r="2070" spans="1:6">
      <c r="A2070">
        <v>718</v>
      </c>
      <c r="B2070">
        <v>5229</v>
      </c>
      <c r="C2070" t="s">
        <v>79</v>
      </c>
      <c r="D2070" s="6">
        <f>VLOOKUP(A2070,'base (2)'!$A$3:$R$999,16)</f>
        <v>485.625</v>
      </c>
      <c r="E2070" t="str">
        <f>VLOOKUP(A2070,'base (2)'!$A$3:$R$999,18)</f>
        <v>8. &lt;$500</v>
      </c>
      <c r="F2070" t="s">
        <v>14</v>
      </c>
    </row>
    <row r="2071" spans="1:6">
      <c r="A2071">
        <v>718</v>
      </c>
      <c r="B2071">
        <v>9974</v>
      </c>
      <c r="C2071" t="s">
        <v>79</v>
      </c>
      <c r="D2071" s="6">
        <f>VLOOKUP(A2071,'base (2)'!$A$3:$R$999,16)</f>
        <v>485.625</v>
      </c>
      <c r="E2071" t="str">
        <f>VLOOKUP(A2071,'base (2)'!$A$3:$R$999,18)</f>
        <v>8. &lt;$500</v>
      </c>
      <c r="F2071" t="s">
        <v>14</v>
      </c>
    </row>
    <row r="2072" spans="1:6">
      <c r="A2072">
        <v>718</v>
      </c>
      <c r="B2072">
        <v>5705</v>
      </c>
      <c r="C2072" t="s">
        <v>80</v>
      </c>
      <c r="D2072" s="6">
        <f>VLOOKUP(A2072,'base (2)'!$A$3:$R$999,16)</f>
        <v>485.625</v>
      </c>
      <c r="E2072" t="str">
        <f>VLOOKUP(A2072,'base (2)'!$A$3:$R$999,18)</f>
        <v>8. &lt;$500</v>
      </c>
      <c r="F2072" t="s">
        <v>14</v>
      </c>
    </row>
    <row r="2073" spans="1:6">
      <c r="A2073">
        <v>718</v>
      </c>
      <c r="B2073">
        <v>7637</v>
      </c>
      <c r="C2073" t="s">
        <v>78</v>
      </c>
      <c r="D2073" s="6">
        <f>VLOOKUP(A2073,'base (2)'!$A$3:$R$999,16)</f>
        <v>485.625</v>
      </c>
      <c r="E2073" t="str">
        <f>VLOOKUP(A2073,'base (2)'!$A$3:$R$999,18)</f>
        <v>8. &lt;$500</v>
      </c>
      <c r="F2073" t="s">
        <v>14</v>
      </c>
    </row>
    <row r="2074" spans="1:6">
      <c r="A2074">
        <v>718</v>
      </c>
      <c r="B2074">
        <v>10553</v>
      </c>
      <c r="C2074" t="s">
        <v>78</v>
      </c>
      <c r="D2074" s="6">
        <f>VLOOKUP(A2074,'base (2)'!$A$3:$R$999,16)</f>
        <v>485.625</v>
      </c>
      <c r="E2074" t="str">
        <f>VLOOKUP(A2074,'base (2)'!$A$3:$R$999,18)</f>
        <v>8. &lt;$500</v>
      </c>
      <c r="F2074" t="s">
        <v>14</v>
      </c>
    </row>
    <row r="2075" spans="1:6">
      <c r="A2075">
        <v>718</v>
      </c>
      <c r="B2075">
        <v>11281</v>
      </c>
      <c r="C2075" t="s">
        <v>78</v>
      </c>
      <c r="D2075" s="6">
        <f>VLOOKUP(A2075,'base (2)'!$A$3:$R$999,16)</f>
        <v>485.625</v>
      </c>
      <c r="E2075" t="str">
        <f>VLOOKUP(A2075,'base (2)'!$A$3:$R$999,18)</f>
        <v>8. &lt;$500</v>
      </c>
      <c r="F2075" t="s">
        <v>14</v>
      </c>
    </row>
    <row r="2076" spans="1:6">
      <c r="A2076">
        <v>719</v>
      </c>
      <c r="B2076">
        <v>4918</v>
      </c>
      <c r="C2076" t="s">
        <v>74</v>
      </c>
      <c r="D2076" s="6">
        <f>VLOOKUP(A2076,'base (2)'!$A$3:$R$999,16)</f>
        <v>708</v>
      </c>
      <c r="E2076" t="str">
        <f>VLOOKUP(A2076,'base (2)'!$A$3:$R$999,18)</f>
        <v>7. &gt;$500 &lt;$1K</v>
      </c>
      <c r="F2076" t="s">
        <v>11</v>
      </c>
    </row>
    <row r="2077" spans="1:6">
      <c r="A2077">
        <v>719</v>
      </c>
      <c r="B2077">
        <v>9208</v>
      </c>
      <c r="C2077" t="s">
        <v>75</v>
      </c>
      <c r="D2077" s="6">
        <f>VLOOKUP(A2077,'base (2)'!$A$3:$R$999,16)</f>
        <v>708</v>
      </c>
      <c r="E2077" t="str">
        <f>VLOOKUP(A2077,'base (2)'!$A$3:$R$999,18)</f>
        <v>7. &gt;$500 &lt;$1K</v>
      </c>
      <c r="F2077" t="s">
        <v>11</v>
      </c>
    </row>
    <row r="2078" spans="1:6">
      <c r="A2078">
        <v>719</v>
      </c>
      <c r="B2078">
        <v>8581</v>
      </c>
      <c r="C2078" t="s">
        <v>75</v>
      </c>
      <c r="D2078" s="6">
        <f>VLOOKUP(A2078,'base (2)'!$A$3:$R$999,16)</f>
        <v>708</v>
      </c>
      <c r="E2078" t="str">
        <f>VLOOKUP(A2078,'base (2)'!$A$3:$R$999,18)</f>
        <v>7. &gt;$500 &lt;$1K</v>
      </c>
      <c r="F2078" t="s">
        <v>11</v>
      </c>
    </row>
    <row r="2079" spans="1:6">
      <c r="A2079">
        <v>719</v>
      </c>
      <c r="B2079">
        <v>11945</v>
      </c>
      <c r="C2079" t="s">
        <v>75</v>
      </c>
      <c r="D2079" s="6">
        <f>VLOOKUP(A2079,'base (2)'!$A$3:$R$999,16)</f>
        <v>708</v>
      </c>
      <c r="E2079" t="str">
        <f>VLOOKUP(A2079,'base (2)'!$A$3:$R$999,18)</f>
        <v>7. &gt;$500 &lt;$1K</v>
      </c>
      <c r="F2079" t="s">
        <v>11</v>
      </c>
    </row>
    <row r="2080" spans="1:6">
      <c r="A2080">
        <v>719</v>
      </c>
      <c r="B2080">
        <v>11818</v>
      </c>
      <c r="C2080" t="s">
        <v>75</v>
      </c>
      <c r="D2080" s="6">
        <f>VLOOKUP(A2080,'base (2)'!$A$3:$R$999,16)</f>
        <v>708</v>
      </c>
      <c r="E2080" t="str">
        <f>VLOOKUP(A2080,'base (2)'!$A$3:$R$999,18)</f>
        <v>7. &gt;$500 &lt;$1K</v>
      </c>
      <c r="F2080" t="s">
        <v>11</v>
      </c>
    </row>
    <row r="2081" spans="1:6">
      <c r="A2081">
        <v>719</v>
      </c>
      <c r="B2081">
        <v>11557</v>
      </c>
      <c r="C2081" t="s">
        <v>75</v>
      </c>
      <c r="D2081" s="6">
        <f>VLOOKUP(A2081,'base (2)'!$A$3:$R$999,16)</f>
        <v>708</v>
      </c>
      <c r="E2081" t="str">
        <f>VLOOKUP(A2081,'base (2)'!$A$3:$R$999,18)</f>
        <v>7. &gt;$500 &lt;$1K</v>
      </c>
      <c r="F2081" t="s">
        <v>11</v>
      </c>
    </row>
    <row r="2082" spans="1:6">
      <c r="A2082">
        <v>719</v>
      </c>
      <c r="B2082">
        <v>6540</v>
      </c>
      <c r="C2082" t="s">
        <v>76</v>
      </c>
      <c r="D2082" s="6">
        <f>VLOOKUP(A2082,'base (2)'!$A$3:$R$999,16)</f>
        <v>708</v>
      </c>
      <c r="E2082" t="str">
        <f>VLOOKUP(A2082,'base (2)'!$A$3:$R$999,18)</f>
        <v>7. &gt;$500 &lt;$1K</v>
      </c>
      <c r="F2082" t="s">
        <v>11</v>
      </c>
    </row>
    <row r="2083" spans="1:6">
      <c r="A2083">
        <v>719</v>
      </c>
      <c r="B2083">
        <v>3615</v>
      </c>
      <c r="C2083" t="s">
        <v>76</v>
      </c>
      <c r="D2083" s="6">
        <f>VLOOKUP(A2083,'base (2)'!$A$3:$R$999,16)</f>
        <v>708</v>
      </c>
      <c r="E2083" t="str">
        <f>VLOOKUP(A2083,'base (2)'!$A$3:$R$999,18)</f>
        <v>7. &gt;$500 &lt;$1K</v>
      </c>
      <c r="F2083" t="s">
        <v>11</v>
      </c>
    </row>
    <row r="2084" spans="1:6">
      <c r="A2084">
        <v>719</v>
      </c>
      <c r="B2084">
        <v>11341</v>
      </c>
      <c r="C2084" t="s">
        <v>76</v>
      </c>
      <c r="D2084" s="6">
        <f>VLOOKUP(A2084,'base (2)'!$A$3:$R$999,16)</f>
        <v>708</v>
      </c>
      <c r="E2084" t="str">
        <f>VLOOKUP(A2084,'base (2)'!$A$3:$R$999,18)</f>
        <v>7. &gt;$500 &lt;$1K</v>
      </c>
      <c r="F2084" t="s">
        <v>11</v>
      </c>
    </row>
    <row r="2085" spans="1:6">
      <c r="A2085">
        <v>719</v>
      </c>
      <c r="B2085">
        <v>9292</v>
      </c>
      <c r="C2085" t="s">
        <v>76</v>
      </c>
      <c r="D2085" s="6">
        <f>VLOOKUP(A2085,'base (2)'!$A$3:$R$999,16)</f>
        <v>708</v>
      </c>
      <c r="E2085" t="str">
        <f>VLOOKUP(A2085,'base (2)'!$A$3:$R$999,18)</f>
        <v>7. &gt;$500 &lt;$1K</v>
      </c>
      <c r="F2085" t="s">
        <v>11</v>
      </c>
    </row>
    <row r="2086" spans="1:6">
      <c r="A2086">
        <v>719</v>
      </c>
      <c r="B2086">
        <v>8161</v>
      </c>
      <c r="C2086" t="s">
        <v>76</v>
      </c>
      <c r="D2086" s="6">
        <f>VLOOKUP(A2086,'base (2)'!$A$3:$R$999,16)</f>
        <v>708</v>
      </c>
      <c r="E2086" t="str">
        <f>VLOOKUP(A2086,'base (2)'!$A$3:$R$999,18)</f>
        <v>7. &gt;$500 &lt;$1K</v>
      </c>
      <c r="F2086" t="s">
        <v>11</v>
      </c>
    </row>
    <row r="2087" spans="1:6">
      <c r="A2087">
        <v>719</v>
      </c>
      <c r="B2087">
        <v>10522</v>
      </c>
      <c r="C2087" t="s">
        <v>77</v>
      </c>
      <c r="D2087" s="6">
        <f>VLOOKUP(A2087,'base (2)'!$A$3:$R$999,16)</f>
        <v>708</v>
      </c>
      <c r="E2087" t="str">
        <f>VLOOKUP(A2087,'base (2)'!$A$3:$R$999,18)</f>
        <v>7. &gt;$500 &lt;$1K</v>
      </c>
      <c r="F2087" t="s">
        <v>11</v>
      </c>
    </row>
    <row r="2088" spans="1:6">
      <c r="A2088">
        <v>719</v>
      </c>
      <c r="B2088">
        <v>10917</v>
      </c>
      <c r="C2088" t="s">
        <v>77</v>
      </c>
      <c r="D2088" s="6">
        <f>VLOOKUP(A2088,'base (2)'!$A$3:$R$999,16)</f>
        <v>708</v>
      </c>
      <c r="E2088" t="str">
        <f>VLOOKUP(A2088,'base (2)'!$A$3:$R$999,18)</f>
        <v>7. &gt;$500 &lt;$1K</v>
      </c>
      <c r="F2088" t="s">
        <v>11</v>
      </c>
    </row>
    <row r="2089" spans="1:6">
      <c r="A2089">
        <v>719</v>
      </c>
      <c r="B2089">
        <v>9999</v>
      </c>
      <c r="C2089" t="s">
        <v>79</v>
      </c>
      <c r="D2089" s="6">
        <f>VLOOKUP(A2089,'base (2)'!$A$3:$R$999,16)</f>
        <v>708</v>
      </c>
      <c r="E2089" t="str">
        <f>VLOOKUP(A2089,'base (2)'!$A$3:$R$999,18)</f>
        <v>7. &gt;$500 &lt;$1K</v>
      </c>
      <c r="F2089" t="s">
        <v>11</v>
      </c>
    </row>
    <row r="2090" spans="1:6">
      <c r="A2090">
        <v>719</v>
      </c>
      <c r="B2090">
        <v>4378</v>
      </c>
      <c r="C2090" t="s">
        <v>79</v>
      </c>
      <c r="D2090" s="6">
        <f>VLOOKUP(A2090,'base (2)'!$A$3:$R$999,16)</f>
        <v>708</v>
      </c>
      <c r="E2090" t="str">
        <f>VLOOKUP(A2090,'base (2)'!$A$3:$R$999,18)</f>
        <v>7. &gt;$500 &lt;$1K</v>
      </c>
      <c r="F2090" t="s">
        <v>11</v>
      </c>
    </row>
    <row r="2091" spans="1:6">
      <c r="A2091">
        <v>719</v>
      </c>
      <c r="B2091">
        <v>5034</v>
      </c>
      <c r="C2091" t="s">
        <v>79</v>
      </c>
      <c r="D2091" s="6">
        <f>VLOOKUP(A2091,'base (2)'!$A$3:$R$999,16)</f>
        <v>708</v>
      </c>
      <c r="E2091" t="str">
        <f>VLOOKUP(A2091,'base (2)'!$A$3:$R$999,18)</f>
        <v>7. &gt;$500 &lt;$1K</v>
      </c>
      <c r="F2091" t="s">
        <v>11</v>
      </c>
    </row>
    <row r="2092" spans="1:6">
      <c r="A2092">
        <v>719</v>
      </c>
      <c r="B2092">
        <v>7577</v>
      </c>
      <c r="C2092" t="s">
        <v>79</v>
      </c>
      <c r="D2092" s="6">
        <f>VLOOKUP(A2092,'base (2)'!$A$3:$R$999,16)</f>
        <v>708</v>
      </c>
      <c r="E2092" t="str">
        <f>VLOOKUP(A2092,'base (2)'!$A$3:$R$999,18)</f>
        <v>7. &gt;$500 &lt;$1K</v>
      </c>
      <c r="F2092" t="s">
        <v>11</v>
      </c>
    </row>
    <row r="2093" spans="1:6">
      <c r="A2093">
        <v>719</v>
      </c>
      <c r="B2093">
        <v>9387</v>
      </c>
      <c r="C2093" t="s">
        <v>79</v>
      </c>
      <c r="D2093" s="6">
        <f>VLOOKUP(A2093,'base (2)'!$A$3:$R$999,16)</f>
        <v>708</v>
      </c>
      <c r="E2093" t="str">
        <f>VLOOKUP(A2093,'base (2)'!$A$3:$R$999,18)</f>
        <v>7. &gt;$500 &lt;$1K</v>
      </c>
      <c r="F2093" t="s">
        <v>11</v>
      </c>
    </row>
    <row r="2094" spans="1:6">
      <c r="A2094">
        <v>719</v>
      </c>
      <c r="B2094">
        <v>10679</v>
      </c>
      <c r="C2094" t="s">
        <v>80</v>
      </c>
      <c r="D2094" s="6">
        <f>VLOOKUP(A2094,'base (2)'!$A$3:$R$999,16)</f>
        <v>708</v>
      </c>
      <c r="E2094" t="str">
        <f>VLOOKUP(A2094,'base (2)'!$A$3:$R$999,18)</f>
        <v>7. &gt;$500 &lt;$1K</v>
      </c>
      <c r="F2094" t="s">
        <v>11</v>
      </c>
    </row>
    <row r="2095" spans="1:6">
      <c r="A2095">
        <v>719</v>
      </c>
      <c r="B2095">
        <v>3346</v>
      </c>
      <c r="C2095" t="s">
        <v>80</v>
      </c>
      <c r="D2095" s="6">
        <f>VLOOKUP(A2095,'base (2)'!$A$3:$R$999,16)</f>
        <v>708</v>
      </c>
      <c r="E2095" t="str">
        <f>VLOOKUP(A2095,'base (2)'!$A$3:$R$999,18)</f>
        <v>7. &gt;$500 &lt;$1K</v>
      </c>
      <c r="F2095" t="s">
        <v>11</v>
      </c>
    </row>
    <row r="2096" spans="1:6">
      <c r="A2096">
        <v>719</v>
      </c>
      <c r="B2096">
        <v>4269</v>
      </c>
      <c r="C2096" t="s">
        <v>78</v>
      </c>
      <c r="D2096" s="6">
        <f>VLOOKUP(A2096,'base (2)'!$A$3:$R$999,16)</f>
        <v>708</v>
      </c>
      <c r="E2096" t="str">
        <f>VLOOKUP(A2096,'base (2)'!$A$3:$R$999,18)</f>
        <v>7. &gt;$500 &lt;$1K</v>
      </c>
      <c r="F2096" t="s">
        <v>11</v>
      </c>
    </row>
    <row r="2097" spans="1:6">
      <c r="A2097">
        <v>719</v>
      </c>
      <c r="B2097">
        <v>11618</v>
      </c>
      <c r="C2097" t="s">
        <v>78</v>
      </c>
      <c r="D2097" s="6">
        <f>VLOOKUP(A2097,'base (2)'!$A$3:$R$999,16)</f>
        <v>708</v>
      </c>
      <c r="E2097" t="str">
        <f>VLOOKUP(A2097,'base (2)'!$A$3:$R$999,18)</f>
        <v>7. &gt;$500 &lt;$1K</v>
      </c>
      <c r="F2097" t="s">
        <v>11</v>
      </c>
    </row>
    <row r="2098" spans="1:6">
      <c r="A2098">
        <v>719</v>
      </c>
      <c r="B2098">
        <v>9965</v>
      </c>
      <c r="C2098" t="s">
        <v>78</v>
      </c>
      <c r="D2098" s="6">
        <f>VLOOKUP(A2098,'base (2)'!$A$3:$R$999,16)</f>
        <v>708</v>
      </c>
      <c r="E2098" t="str">
        <f>VLOOKUP(A2098,'base (2)'!$A$3:$R$999,18)</f>
        <v>7. &gt;$500 &lt;$1K</v>
      </c>
      <c r="F2098" t="s">
        <v>11</v>
      </c>
    </row>
    <row r="2099" spans="1:6">
      <c r="A2099">
        <v>719</v>
      </c>
      <c r="B2099">
        <v>5831</v>
      </c>
      <c r="C2099" t="s">
        <v>78</v>
      </c>
      <c r="D2099" s="6">
        <f>VLOOKUP(A2099,'base (2)'!$A$3:$R$999,16)</f>
        <v>708</v>
      </c>
      <c r="E2099" t="str">
        <f>VLOOKUP(A2099,'base (2)'!$A$3:$R$999,18)</f>
        <v>7. &gt;$500 &lt;$1K</v>
      </c>
      <c r="F2099" t="s">
        <v>11</v>
      </c>
    </row>
    <row r="2100" spans="1:6">
      <c r="A2100">
        <v>720</v>
      </c>
      <c r="B2100">
        <v>12351</v>
      </c>
      <c r="C2100" t="s">
        <v>74</v>
      </c>
      <c r="D2100" s="6">
        <f>VLOOKUP(A2100,'base (2)'!$A$3:$R$999,16)</f>
        <v>480</v>
      </c>
      <c r="E2100" t="str">
        <f>VLOOKUP(A2100,'base (2)'!$A$3:$R$999,18)</f>
        <v>8. &lt;$500</v>
      </c>
      <c r="F2100" t="s">
        <v>14</v>
      </c>
    </row>
    <row r="2101" spans="1:6">
      <c r="A2101">
        <v>720</v>
      </c>
      <c r="B2101">
        <v>3944</v>
      </c>
      <c r="C2101" t="s">
        <v>75</v>
      </c>
      <c r="D2101" s="6">
        <f>VLOOKUP(A2101,'base (2)'!$A$3:$R$999,16)</f>
        <v>480</v>
      </c>
      <c r="E2101" t="str">
        <f>VLOOKUP(A2101,'base (2)'!$A$3:$R$999,18)</f>
        <v>8. &lt;$500</v>
      </c>
      <c r="F2101" t="s">
        <v>14</v>
      </c>
    </row>
    <row r="2102" spans="1:6">
      <c r="A2102">
        <v>720</v>
      </c>
      <c r="B2102">
        <v>6160</v>
      </c>
      <c r="C2102" t="s">
        <v>76</v>
      </c>
      <c r="D2102" s="6">
        <f>VLOOKUP(A2102,'base (2)'!$A$3:$R$999,16)</f>
        <v>480</v>
      </c>
      <c r="E2102" t="str">
        <f>VLOOKUP(A2102,'base (2)'!$A$3:$R$999,18)</f>
        <v>8. &lt;$500</v>
      </c>
      <c r="F2102" t="s">
        <v>14</v>
      </c>
    </row>
    <row r="2103" spans="1:6">
      <c r="A2103">
        <v>720</v>
      </c>
      <c r="B2103">
        <v>4113</v>
      </c>
      <c r="C2103" t="s">
        <v>76</v>
      </c>
      <c r="D2103" s="6">
        <f>VLOOKUP(A2103,'base (2)'!$A$3:$R$999,16)</f>
        <v>480</v>
      </c>
      <c r="E2103" t="str">
        <f>VLOOKUP(A2103,'base (2)'!$A$3:$R$999,18)</f>
        <v>8. &lt;$500</v>
      </c>
      <c r="F2103" t="s">
        <v>14</v>
      </c>
    </row>
    <row r="2104" spans="1:6">
      <c r="A2104">
        <v>720</v>
      </c>
      <c r="B2104">
        <v>12166</v>
      </c>
      <c r="C2104" t="s">
        <v>76</v>
      </c>
      <c r="D2104" s="6">
        <f>VLOOKUP(A2104,'base (2)'!$A$3:$R$999,16)</f>
        <v>480</v>
      </c>
      <c r="E2104" t="str">
        <f>VLOOKUP(A2104,'base (2)'!$A$3:$R$999,18)</f>
        <v>8. &lt;$500</v>
      </c>
      <c r="F2104" t="s">
        <v>14</v>
      </c>
    </row>
    <row r="2105" spans="1:6">
      <c r="A2105">
        <v>720</v>
      </c>
      <c r="B2105">
        <v>9021</v>
      </c>
      <c r="C2105" t="s">
        <v>77</v>
      </c>
      <c r="D2105" s="6">
        <f>VLOOKUP(A2105,'base (2)'!$A$3:$R$999,16)</f>
        <v>480</v>
      </c>
      <c r="E2105" t="str">
        <f>VLOOKUP(A2105,'base (2)'!$A$3:$R$999,18)</f>
        <v>8. &lt;$500</v>
      </c>
      <c r="F2105" t="s">
        <v>14</v>
      </c>
    </row>
    <row r="2106" spans="1:6">
      <c r="A2106">
        <v>720</v>
      </c>
      <c r="B2106">
        <v>4078</v>
      </c>
      <c r="C2106" t="s">
        <v>77</v>
      </c>
      <c r="D2106" s="6">
        <f>VLOOKUP(A2106,'base (2)'!$A$3:$R$999,16)</f>
        <v>480</v>
      </c>
      <c r="E2106" t="str">
        <f>VLOOKUP(A2106,'base (2)'!$A$3:$R$999,18)</f>
        <v>8. &lt;$500</v>
      </c>
      <c r="F2106" t="s">
        <v>14</v>
      </c>
    </row>
    <row r="2107" spans="1:6">
      <c r="A2107">
        <v>720</v>
      </c>
      <c r="B2107">
        <v>12186</v>
      </c>
      <c r="C2107" t="s">
        <v>77</v>
      </c>
      <c r="D2107" s="6">
        <f>VLOOKUP(A2107,'base (2)'!$A$3:$R$999,16)</f>
        <v>480</v>
      </c>
      <c r="E2107" t="str">
        <f>VLOOKUP(A2107,'base (2)'!$A$3:$R$999,18)</f>
        <v>8. &lt;$500</v>
      </c>
      <c r="F2107" t="s">
        <v>14</v>
      </c>
    </row>
    <row r="2108" spans="1:6">
      <c r="A2108">
        <v>720</v>
      </c>
      <c r="B2108">
        <v>12303</v>
      </c>
      <c r="C2108" t="s">
        <v>78</v>
      </c>
      <c r="D2108" s="6">
        <f>VLOOKUP(A2108,'base (2)'!$A$3:$R$999,16)</f>
        <v>480</v>
      </c>
      <c r="E2108" t="str">
        <f>VLOOKUP(A2108,'base (2)'!$A$3:$R$999,18)</f>
        <v>8. &lt;$500</v>
      </c>
      <c r="F2108" t="s">
        <v>14</v>
      </c>
    </row>
    <row r="2109" spans="1:6">
      <c r="A2109">
        <v>720</v>
      </c>
      <c r="B2109">
        <v>12052</v>
      </c>
      <c r="C2109" t="s">
        <v>80</v>
      </c>
      <c r="D2109" s="6">
        <f>VLOOKUP(A2109,'base (2)'!$A$3:$R$999,16)</f>
        <v>480</v>
      </c>
      <c r="E2109" t="str">
        <f>VLOOKUP(A2109,'base (2)'!$A$3:$R$999,18)</f>
        <v>8. &lt;$500</v>
      </c>
      <c r="F2109" t="s">
        <v>14</v>
      </c>
    </row>
    <row r="2110" spans="1:6">
      <c r="A2110">
        <v>721</v>
      </c>
      <c r="B2110">
        <v>7898</v>
      </c>
      <c r="C2110" t="s">
        <v>74</v>
      </c>
      <c r="D2110" s="6">
        <f>VLOOKUP(A2110,'base (2)'!$A$3:$R$999,16)</f>
        <v>688.99999999999989</v>
      </c>
      <c r="E2110" t="str">
        <f>VLOOKUP(A2110,'base (2)'!$A$3:$R$999,18)</f>
        <v>7. &gt;$500 &lt;$1K</v>
      </c>
      <c r="F2110" t="s">
        <v>11</v>
      </c>
    </row>
    <row r="2111" spans="1:6">
      <c r="A2111">
        <v>721</v>
      </c>
      <c r="B2111">
        <v>10213</v>
      </c>
      <c r="C2111" t="s">
        <v>76</v>
      </c>
      <c r="D2111" s="6">
        <f>VLOOKUP(A2111,'base (2)'!$A$3:$R$999,16)</f>
        <v>688.99999999999989</v>
      </c>
      <c r="E2111" t="str">
        <f>VLOOKUP(A2111,'base (2)'!$A$3:$R$999,18)</f>
        <v>7. &gt;$500 &lt;$1K</v>
      </c>
      <c r="F2111" t="s">
        <v>11</v>
      </c>
    </row>
    <row r="2112" spans="1:6">
      <c r="A2112">
        <v>721</v>
      </c>
      <c r="B2112">
        <v>11976</v>
      </c>
      <c r="C2112" t="s">
        <v>76</v>
      </c>
      <c r="D2112" s="6">
        <f>VLOOKUP(A2112,'base (2)'!$A$3:$R$999,16)</f>
        <v>688.99999999999989</v>
      </c>
      <c r="E2112" t="str">
        <f>VLOOKUP(A2112,'base (2)'!$A$3:$R$999,18)</f>
        <v>7. &gt;$500 &lt;$1K</v>
      </c>
      <c r="F2112" t="s">
        <v>11</v>
      </c>
    </row>
    <row r="2113" spans="1:6">
      <c r="A2113">
        <v>721</v>
      </c>
      <c r="B2113">
        <v>10880</v>
      </c>
      <c r="C2113" t="s">
        <v>77</v>
      </c>
      <c r="D2113" s="6">
        <f>VLOOKUP(A2113,'base (2)'!$A$3:$R$999,16)</f>
        <v>688.99999999999989</v>
      </c>
      <c r="E2113" t="str">
        <f>VLOOKUP(A2113,'base (2)'!$A$3:$R$999,18)</f>
        <v>7. &gt;$500 &lt;$1K</v>
      </c>
      <c r="F2113" t="s">
        <v>11</v>
      </c>
    </row>
    <row r="2114" spans="1:6">
      <c r="A2114">
        <v>721</v>
      </c>
      <c r="B2114">
        <v>6245</v>
      </c>
      <c r="C2114" t="s">
        <v>77</v>
      </c>
      <c r="D2114" s="6">
        <f>VLOOKUP(A2114,'base (2)'!$A$3:$R$999,16)</f>
        <v>688.99999999999989</v>
      </c>
      <c r="E2114" t="str">
        <f>VLOOKUP(A2114,'base (2)'!$A$3:$R$999,18)</f>
        <v>7. &gt;$500 &lt;$1K</v>
      </c>
      <c r="F2114" t="s">
        <v>11</v>
      </c>
    </row>
    <row r="2115" spans="1:6">
      <c r="A2115">
        <v>721</v>
      </c>
      <c r="B2115">
        <v>8769</v>
      </c>
      <c r="C2115" t="s">
        <v>78</v>
      </c>
      <c r="D2115" s="6">
        <f>VLOOKUP(A2115,'base (2)'!$A$3:$R$999,16)</f>
        <v>688.99999999999989</v>
      </c>
      <c r="E2115" t="str">
        <f>VLOOKUP(A2115,'base (2)'!$A$3:$R$999,18)</f>
        <v>7. &gt;$500 &lt;$1K</v>
      </c>
      <c r="F2115" t="s">
        <v>11</v>
      </c>
    </row>
    <row r="2116" spans="1:6">
      <c r="A2116">
        <v>721</v>
      </c>
      <c r="B2116">
        <v>11494</v>
      </c>
      <c r="C2116" t="s">
        <v>78</v>
      </c>
      <c r="D2116" s="6">
        <f>VLOOKUP(A2116,'base (2)'!$A$3:$R$999,16)</f>
        <v>688.99999999999989</v>
      </c>
      <c r="E2116" t="str">
        <f>VLOOKUP(A2116,'base (2)'!$A$3:$R$999,18)</f>
        <v>7. &gt;$500 &lt;$1K</v>
      </c>
      <c r="F2116" t="s">
        <v>11</v>
      </c>
    </row>
    <row r="2117" spans="1:6">
      <c r="A2117">
        <v>721</v>
      </c>
      <c r="B2117">
        <v>8136</v>
      </c>
      <c r="C2117" t="s">
        <v>78</v>
      </c>
      <c r="D2117" s="6">
        <f>VLOOKUP(A2117,'base (2)'!$A$3:$R$999,16)</f>
        <v>688.99999999999989</v>
      </c>
      <c r="E2117" t="str">
        <f>VLOOKUP(A2117,'base (2)'!$A$3:$R$999,18)</f>
        <v>7. &gt;$500 &lt;$1K</v>
      </c>
      <c r="F2117" t="s">
        <v>11</v>
      </c>
    </row>
    <row r="2118" spans="1:6">
      <c r="A2118">
        <v>721</v>
      </c>
      <c r="B2118">
        <v>5502</v>
      </c>
      <c r="C2118" t="s">
        <v>79</v>
      </c>
      <c r="D2118" s="6">
        <f>VLOOKUP(A2118,'base (2)'!$A$3:$R$999,16)</f>
        <v>688.99999999999989</v>
      </c>
      <c r="E2118" t="str">
        <f>VLOOKUP(A2118,'base (2)'!$A$3:$R$999,18)</f>
        <v>7. &gt;$500 &lt;$1K</v>
      </c>
      <c r="F2118" t="s">
        <v>11</v>
      </c>
    </row>
    <row r="2119" spans="1:6">
      <c r="A2119">
        <v>721</v>
      </c>
      <c r="B2119">
        <v>8244</v>
      </c>
      <c r="C2119" t="s">
        <v>79</v>
      </c>
      <c r="D2119" s="6">
        <f>VLOOKUP(A2119,'base (2)'!$A$3:$R$999,16)</f>
        <v>688.99999999999989</v>
      </c>
      <c r="E2119" t="str">
        <f>VLOOKUP(A2119,'base (2)'!$A$3:$R$999,18)</f>
        <v>7. &gt;$500 &lt;$1K</v>
      </c>
      <c r="F2119" t="s">
        <v>11</v>
      </c>
    </row>
    <row r="2120" spans="1:6">
      <c r="A2120">
        <v>721</v>
      </c>
      <c r="B2120">
        <v>11212</v>
      </c>
      <c r="C2120" t="s">
        <v>79</v>
      </c>
      <c r="D2120" s="6">
        <f>VLOOKUP(A2120,'base (2)'!$A$3:$R$999,16)</f>
        <v>688.99999999999989</v>
      </c>
      <c r="E2120" t="str">
        <f>VLOOKUP(A2120,'base (2)'!$A$3:$R$999,18)</f>
        <v>7. &gt;$500 &lt;$1K</v>
      </c>
      <c r="F2120" t="s">
        <v>11</v>
      </c>
    </row>
    <row r="2121" spans="1:6">
      <c r="A2121">
        <v>721</v>
      </c>
      <c r="B2121">
        <v>7901</v>
      </c>
      <c r="C2121" t="s">
        <v>80</v>
      </c>
      <c r="D2121" s="6">
        <f>VLOOKUP(A2121,'base (2)'!$A$3:$R$999,16)</f>
        <v>688.99999999999989</v>
      </c>
      <c r="E2121" t="str">
        <f>VLOOKUP(A2121,'base (2)'!$A$3:$R$999,18)</f>
        <v>7. &gt;$500 &lt;$1K</v>
      </c>
      <c r="F2121" t="s">
        <v>11</v>
      </c>
    </row>
    <row r="2122" spans="1:6">
      <c r="A2122">
        <v>721</v>
      </c>
      <c r="B2122">
        <v>10600</v>
      </c>
      <c r="C2122" t="s">
        <v>80</v>
      </c>
      <c r="D2122" s="6">
        <f>VLOOKUP(A2122,'base (2)'!$A$3:$R$999,16)</f>
        <v>688.99999999999989</v>
      </c>
      <c r="E2122" t="str">
        <f>VLOOKUP(A2122,'base (2)'!$A$3:$R$999,18)</f>
        <v>7. &gt;$500 &lt;$1K</v>
      </c>
      <c r="F2122" t="s">
        <v>11</v>
      </c>
    </row>
    <row r="2123" spans="1:6">
      <c r="A2123">
        <v>721</v>
      </c>
      <c r="B2123">
        <v>9270</v>
      </c>
      <c r="C2123" t="s">
        <v>78</v>
      </c>
      <c r="D2123" s="6">
        <f>VLOOKUP(A2123,'base (2)'!$A$3:$R$999,16)</f>
        <v>688.99999999999989</v>
      </c>
      <c r="E2123" t="str">
        <f>VLOOKUP(A2123,'base (2)'!$A$3:$R$999,18)</f>
        <v>7. &gt;$500 &lt;$1K</v>
      </c>
      <c r="F2123" t="s">
        <v>11</v>
      </c>
    </row>
    <row r="2124" spans="1:6">
      <c r="A2124">
        <v>721</v>
      </c>
      <c r="B2124">
        <v>5807</v>
      </c>
      <c r="C2124" t="s">
        <v>78</v>
      </c>
      <c r="D2124" s="6">
        <f>VLOOKUP(A2124,'base (2)'!$A$3:$R$999,16)</f>
        <v>688.99999999999989</v>
      </c>
      <c r="E2124" t="str">
        <f>VLOOKUP(A2124,'base (2)'!$A$3:$R$999,18)</f>
        <v>7. &gt;$500 &lt;$1K</v>
      </c>
      <c r="F2124" t="s">
        <v>11</v>
      </c>
    </row>
    <row r="2125" spans="1:6">
      <c r="A2125">
        <v>721</v>
      </c>
      <c r="B2125">
        <v>10633</v>
      </c>
      <c r="C2125" t="s">
        <v>78</v>
      </c>
      <c r="D2125" s="6">
        <f>VLOOKUP(A2125,'base (2)'!$A$3:$R$999,16)</f>
        <v>688.99999999999989</v>
      </c>
      <c r="E2125" t="str">
        <f>VLOOKUP(A2125,'base (2)'!$A$3:$R$999,18)</f>
        <v>7. &gt;$500 &lt;$1K</v>
      </c>
      <c r="F2125" t="s">
        <v>11</v>
      </c>
    </row>
    <row r="2126" spans="1:6">
      <c r="A2126">
        <v>722</v>
      </c>
      <c r="B2126">
        <v>5229</v>
      </c>
      <c r="C2126" t="s">
        <v>74</v>
      </c>
      <c r="D2126" s="6">
        <f>VLOOKUP(A2126,'base (2)'!$A$3:$R$999,16)</f>
        <v>463.75000000000011</v>
      </c>
      <c r="E2126" t="str">
        <f>VLOOKUP(A2126,'base (2)'!$A$3:$R$999,18)</f>
        <v>8. &lt;$500</v>
      </c>
      <c r="F2126" t="s">
        <v>14</v>
      </c>
    </row>
    <row r="2127" spans="1:6">
      <c r="A2127">
        <v>722</v>
      </c>
      <c r="B2127">
        <v>5957</v>
      </c>
      <c r="C2127" t="s">
        <v>74</v>
      </c>
      <c r="D2127" s="6">
        <f>VLOOKUP(A2127,'base (2)'!$A$3:$R$999,16)</f>
        <v>463.75000000000011</v>
      </c>
      <c r="E2127" t="str">
        <f>VLOOKUP(A2127,'base (2)'!$A$3:$R$999,18)</f>
        <v>8. &lt;$500</v>
      </c>
      <c r="F2127" t="s">
        <v>14</v>
      </c>
    </row>
    <row r="2128" spans="1:6">
      <c r="A2128">
        <v>722</v>
      </c>
      <c r="B2128">
        <v>9037</v>
      </c>
      <c r="C2128" t="s">
        <v>76</v>
      </c>
      <c r="D2128" s="6">
        <f>VLOOKUP(A2128,'base (2)'!$A$3:$R$999,16)</f>
        <v>463.75000000000011</v>
      </c>
      <c r="E2128" t="str">
        <f>VLOOKUP(A2128,'base (2)'!$A$3:$R$999,18)</f>
        <v>8. &lt;$500</v>
      </c>
      <c r="F2128" t="s">
        <v>14</v>
      </c>
    </row>
    <row r="2129" spans="1:6">
      <c r="A2129">
        <v>722</v>
      </c>
      <c r="B2129">
        <v>10235</v>
      </c>
      <c r="C2129" t="s">
        <v>76</v>
      </c>
      <c r="D2129" s="6">
        <f>VLOOKUP(A2129,'base (2)'!$A$3:$R$999,16)</f>
        <v>463.75000000000011</v>
      </c>
      <c r="E2129" t="str">
        <f>VLOOKUP(A2129,'base (2)'!$A$3:$R$999,18)</f>
        <v>8. &lt;$500</v>
      </c>
      <c r="F2129" t="s">
        <v>14</v>
      </c>
    </row>
    <row r="2130" spans="1:6">
      <c r="A2130">
        <v>722</v>
      </c>
      <c r="B2130">
        <v>5535</v>
      </c>
      <c r="C2130" t="s">
        <v>77</v>
      </c>
      <c r="D2130" s="6">
        <f>VLOOKUP(A2130,'base (2)'!$A$3:$R$999,16)</f>
        <v>463.75000000000011</v>
      </c>
      <c r="E2130" t="str">
        <f>VLOOKUP(A2130,'base (2)'!$A$3:$R$999,18)</f>
        <v>8. &lt;$500</v>
      </c>
      <c r="F2130" t="s">
        <v>14</v>
      </c>
    </row>
    <row r="2131" spans="1:6">
      <c r="A2131">
        <v>722</v>
      </c>
      <c r="B2131">
        <v>9112</v>
      </c>
      <c r="C2131" t="s">
        <v>77</v>
      </c>
      <c r="D2131" s="6">
        <f>VLOOKUP(A2131,'base (2)'!$A$3:$R$999,16)</f>
        <v>463.75000000000011</v>
      </c>
      <c r="E2131" t="str">
        <f>VLOOKUP(A2131,'base (2)'!$A$3:$R$999,18)</f>
        <v>8. &lt;$500</v>
      </c>
      <c r="F2131" t="s">
        <v>14</v>
      </c>
    </row>
    <row r="2132" spans="1:6">
      <c r="A2132">
        <v>722</v>
      </c>
      <c r="B2132">
        <v>9657</v>
      </c>
      <c r="C2132" t="s">
        <v>80</v>
      </c>
      <c r="D2132" s="6">
        <f>VLOOKUP(A2132,'base (2)'!$A$3:$R$999,16)</f>
        <v>463.75000000000011</v>
      </c>
      <c r="E2132" t="str">
        <f>VLOOKUP(A2132,'base (2)'!$A$3:$R$999,18)</f>
        <v>8. &lt;$500</v>
      </c>
      <c r="F2132" t="s">
        <v>14</v>
      </c>
    </row>
    <row r="2133" spans="1:6">
      <c r="A2133">
        <v>722</v>
      </c>
      <c r="B2133">
        <v>9243</v>
      </c>
      <c r="C2133" t="s">
        <v>80</v>
      </c>
      <c r="D2133" s="6">
        <f>VLOOKUP(A2133,'base (2)'!$A$3:$R$999,16)</f>
        <v>463.75000000000011</v>
      </c>
      <c r="E2133" t="str">
        <f>VLOOKUP(A2133,'base (2)'!$A$3:$R$999,18)</f>
        <v>8. &lt;$500</v>
      </c>
      <c r="F2133" t="s">
        <v>14</v>
      </c>
    </row>
    <row r="2134" spans="1:6">
      <c r="A2134">
        <v>722</v>
      </c>
      <c r="B2134">
        <v>3869</v>
      </c>
      <c r="C2134" t="s">
        <v>78</v>
      </c>
      <c r="D2134" s="6">
        <f>VLOOKUP(A2134,'base (2)'!$A$3:$R$999,16)</f>
        <v>463.75000000000011</v>
      </c>
      <c r="E2134" t="str">
        <f>VLOOKUP(A2134,'base (2)'!$A$3:$R$999,18)</f>
        <v>8. &lt;$500</v>
      </c>
      <c r="F2134" t="s">
        <v>14</v>
      </c>
    </row>
    <row r="2135" spans="1:6">
      <c r="A2135">
        <v>722</v>
      </c>
      <c r="B2135">
        <v>11371</v>
      </c>
      <c r="C2135" t="s">
        <v>78</v>
      </c>
      <c r="D2135" s="6">
        <f>VLOOKUP(A2135,'base (2)'!$A$3:$R$999,16)</f>
        <v>463.75000000000011</v>
      </c>
      <c r="E2135" t="str">
        <f>VLOOKUP(A2135,'base (2)'!$A$3:$R$999,18)</f>
        <v>8. &lt;$500</v>
      </c>
      <c r="F2135" t="s">
        <v>14</v>
      </c>
    </row>
    <row r="2136" spans="1:6">
      <c r="A2136">
        <v>723</v>
      </c>
      <c r="B2136">
        <v>8969</v>
      </c>
      <c r="C2136" t="s">
        <v>74</v>
      </c>
      <c r="D2136" s="6">
        <f>VLOOKUP(A2136,'base (2)'!$A$3:$R$999,16)</f>
        <v>670</v>
      </c>
      <c r="E2136" t="str">
        <f>VLOOKUP(A2136,'base (2)'!$A$3:$R$999,18)</f>
        <v>7. &gt;$500 &lt;$1K</v>
      </c>
      <c r="F2136" t="s">
        <v>11</v>
      </c>
    </row>
    <row r="2137" spans="1:6">
      <c r="A2137">
        <v>723</v>
      </c>
      <c r="B2137">
        <v>4373</v>
      </c>
      <c r="C2137" t="s">
        <v>74</v>
      </c>
      <c r="D2137" s="6">
        <f>VLOOKUP(A2137,'base (2)'!$A$3:$R$999,16)</f>
        <v>670</v>
      </c>
      <c r="E2137" t="str">
        <f>VLOOKUP(A2137,'base (2)'!$A$3:$R$999,18)</f>
        <v>7. &gt;$500 &lt;$1K</v>
      </c>
      <c r="F2137" t="s">
        <v>11</v>
      </c>
    </row>
    <row r="2138" spans="1:6">
      <c r="A2138">
        <v>723</v>
      </c>
      <c r="B2138">
        <v>4569</v>
      </c>
      <c r="C2138" t="s">
        <v>76</v>
      </c>
      <c r="D2138" s="6">
        <f>VLOOKUP(A2138,'base (2)'!$A$3:$R$999,16)</f>
        <v>670</v>
      </c>
      <c r="E2138" t="str">
        <f>VLOOKUP(A2138,'base (2)'!$A$3:$R$999,18)</f>
        <v>7. &gt;$500 &lt;$1K</v>
      </c>
      <c r="F2138" t="s">
        <v>11</v>
      </c>
    </row>
    <row r="2139" spans="1:6">
      <c r="A2139">
        <v>723</v>
      </c>
      <c r="B2139">
        <v>5605</v>
      </c>
      <c r="C2139" t="s">
        <v>76</v>
      </c>
      <c r="D2139" s="6">
        <f>VLOOKUP(A2139,'base (2)'!$A$3:$R$999,16)</f>
        <v>670</v>
      </c>
      <c r="E2139" t="str">
        <f>VLOOKUP(A2139,'base (2)'!$A$3:$R$999,18)</f>
        <v>7. &gt;$500 &lt;$1K</v>
      </c>
      <c r="F2139" t="s">
        <v>11</v>
      </c>
    </row>
    <row r="2140" spans="1:6">
      <c r="A2140">
        <v>723</v>
      </c>
      <c r="B2140">
        <v>7453</v>
      </c>
      <c r="C2140" t="s">
        <v>76</v>
      </c>
      <c r="D2140" s="6">
        <f>VLOOKUP(A2140,'base (2)'!$A$3:$R$999,16)</f>
        <v>670</v>
      </c>
      <c r="E2140" t="str">
        <f>VLOOKUP(A2140,'base (2)'!$A$3:$R$999,18)</f>
        <v>7. &gt;$500 &lt;$1K</v>
      </c>
      <c r="F2140" t="s">
        <v>11</v>
      </c>
    </row>
    <row r="2141" spans="1:6">
      <c r="A2141">
        <v>723</v>
      </c>
      <c r="B2141">
        <v>10945</v>
      </c>
      <c r="C2141" t="s">
        <v>77</v>
      </c>
      <c r="D2141" s="6">
        <f>VLOOKUP(A2141,'base (2)'!$A$3:$R$999,16)</f>
        <v>670</v>
      </c>
      <c r="E2141" t="str">
        <f>VLOOKUP(A2141,'base (2)'!$A$3:$R$999,18)</f>
        <v>7. &gt;$500 &lt;$1K</v>
      </c>
      <c r="F2141" t="s">
        <v>11</v>
      </c>
    </row>
    <row r="2142" spans="1:6">
      <c r="A2142">
        <v>723</v>
      </c>
      <c r="B2142">
        <v>10498</v>
      </c>
      <c r="C2142" t="s">
        <v>78</v>
      </c>
      <c r="D2142" s="6">
        <f>VLOOKUP(A2142,'base (2)'!$A$3:$R$999,16)</f>
        <v>670</v>
      </c>
      <c r="E2142" t="str">
        <f>VLOOKUP(A2142,'base (2)'!$A$3:$R$999,18)</f>
        <v>7. &gt;$500 &lt;$1K</v>
      </c>
      <c r="F2142" t="s">
        <v>11</v>
      </c>
    </row>
    <row r="2143" spans="1:6">
      <c r="A2143">
        <v>723</v>
      </c>
      <c r="B2143">
        <v>6860</v>
      </c>
      <c r="C2143" t="s">
        <v>80</v>
      </c>
      <c r="D2143" s="6">
        <f>VLOOKUP(A2143,'base (2)'!$A$3:$R$999,16)</f>
        <v>670</v>
      </c>
      <c r="E2143" t="str">
        <f>VLOOKUP(A2143,'base (2)'!$A$3:$R$999,18)</f>
        <v>7. &gt;$500 &lt;$1K</v>
      </c>
      <c r="F2143" t="s">
        <v>11</v>
      </c>
    </row>
    <row r="2144" spans="1:6">
      <c r="A2144">
        <v>723</v>
      </c>
      <c r="B2144">
        <v>3666</v>
      </c>
      <c r="C2144" t="s">
        <v>80</v>
      </c>
      <c r="D2144" s="6">
        <f>VLOOKUP(A2144,'base (2)'!$A$3:$R$999,16)</f>
        <v>670</v>
      </c>
      <c r="E2144" t="str">
        <f>VLOOKUP(A2144,'base (2)'!$A$3:$R$999,18)</f>
        <v>7. &gt;$500 &lt;$1K</v>
      </c>
      <c r="F2144" t="s">
        <v>11</v>
      </c>
    </row>
    <row r="2145" spans="1:6">
      <c r="A2145">
        <v>723</v>
      </c>
      <c r="B2145">
        <v>10510</v>
      </c>
      <c r="C2145" t="s">
        <v>78</v>
      </c>
      <c r="D2145" s="6">
        <f>VLOOKUP(A2145,'base (2)'!$A$3:$R$999,16)</f>
        <v>670</v>
      </c>
      <c r="E2145" t="str">
        <f>VLOOKUP(A2145,'base (2)'!$A$3:$R$999,18)</f>
        <v>7. &gt;$500 &lt;$1K</v>
      </c>
      <c r="F2145" t="s">
        <v>11</v>
      </c>
    </row>
    <row r="2146" spans="1:6">
      <c r="A2146">
        <v>723</v>
      </c>
      <c r="B2146">
        <v>10111</v>
      </c>
      <c r="C2146" t="s">
        <v>78</v>
      </c>
      <c r="D2146" s="6">
        <f>VLOOKUP(A2146,'base (2)'!$A$3:$R$999,16)</f>
        <v>670</v>
      </c>
      <c r="E2146" t="str">
        <f>VLOOKUP(A2146,'base (2)'!$A$3:$R$999,18)</f>
        <v>7. &gt;$500 &lt;$1K</v>
      </c>
      <c r="F2146" t="s">
        <v>11</v>
      </c>
    </row>
    <row r="2147" spans="1:6">
      <c r="A2147">
        <v>723</v>
      </c>
      <c r="B2147">
        <v>4784</v>
      </c>
      <c r="C2147" t="s">
        <v>78</v>
      </c>
      <c r="D2147" s="6">
        <f>VLOOKUP(A2147,'base (2)'!$A$3:$R$999,16)</f>
        <v>670</v>
      </c>
      <c r="E2147" t="str">
        <f>VLOOKUP(A2147,'base (2)'!$A$3:$R$999,18)</f>
        <v>7. &gt;$500 &lt;$1K</v>
      </c>
      <c r="F2147" t="s">
        <v>11</v>
      </c>
    </row>
    <row r="2148" spans="1:6">
      <c r="A2148">
        <v>724</v>
      </c>
      <c r="B2148">
        <v>6626</v>
      </c>
      <c r="C2148" t="s">
        <v>74</v>
      </c>
      <c r="D2148" s="6">
        <f>VLOOKUP(A2148,'base (2)'!$A$3:$R$999,16)</f>
        <v>661</v>
      </c>
      <c r="E2148" t="str">
        <f>VLOOKUP(A2148,'base (2)'!$A$3:$R$999,18)</f>
        <v>7. &gt;$500 &lt;$1K</v>
      </c>
      <c r="F2148" t="s">
        <v>11</v>
      </c>
    </row>
    <row r="2149" spans="1:6">
      <c r="A2149">
        <v>724</v>
      </c>
      <c r="B2149">
        <v>5111</v>
      </c>
      <c r="C2149" t="s">
        <v>74</v>
      </c>
      <c r="D2149" s="6">
        <f>VLOOKUP(A2149,'base (2)'!$A$3:$R$999,16)</f>
        <v>661</v>
      </c>
      <c r="E2149" t="str">
        <f>VLOOKUP(A2149,'base (2)'!$A$3:$R$999,18)</f>
        <v>7. &gt;$500 &lt;$1K</v>
      </c>
      <c r="F2149" t="s">
        <v>11</v>
      </c>
    </row>
    <row r="2150" spans="1:6">
      <c r="A2150">
        <v>724</v>
      </c>
      <c r="B2150">
        <v>9315</v>
      </c>
      <c r="C2150" t="s">
        <v>74</v>
      </c>
      <c r="D2150" s="6">
        <f>VLOOKUP(A2150,'base (2)'!$A$3:$R$999,16)</f>
        <v>661</v>
      </c>
      <c r="E2150" t="str">
        <f>VLOOKUP(A2150,'base (2)'!$A$3:$R$999,18)</f>
        <v>7. &gt;$500 &lt;$1K</v>
      </c>
      <c r="F2150" t="s">
        <v>11</v>
      </c>
    </row>
    <row r="2151" spans="1:6">
      <c r="A2151">
        <v>724</v>
      </c>
      <c r="B2151">
        <v>8409</v>
      </c>
      <c r="C2151" t="s">
        <v>75</v>
      </c>
      <c r="D2151" s="6">
        <f>VLOOKUP(A2151,'base (2)'!$A$3:$R$999,16)</f>
        <v>661</v>
      </c>
      <c r="E2151" t="str">
        <f>VLOOKUP(A2151,'base (2)'!$A$3:$R$999,18)</f>
        <v>7. &gt;$500 &lt;$1K</v>
      </c>
      <c r="F2151" t="s">
        <v>11</v>
      </c>
    </row>
    <row r="2152" spans="1:6">
      <c r="A2152">
        <v>724</v>
      </c>
      <c r="B2152">
        <v>7729</v>
      </c>
      <c r="C2152" t="s">
        <v>76</v>
      </c>
      <c r="D2152" s="6">
        <f>VLOOKUP(A2152,'base (2)'!$A$3:$R$999,16)</f>
        <v>661</v>
      </c>
      <c r="E2152" t="str">
        <f>VLOOKUP(A2152,'base (2)'!$A$3:$R$999,18)</f>
        <v>7. &gt;$500 &lt;$1K</v>
      </c>
      <c r="F2152" t="s">
        <v>11</v>
      </c>
    </row>
    <row r="2153" spans="1:6">
      <c r="A2153">
        <v>724</v>
      </c>
      <c r="B2153">
        <v>7258</v>
      </c>
      <c r="C2153" t="s">
        <v>77</v>
      </c>
      <c r="D2153" s="6">
        <f>VLOOKUP(A2153,'base (2)'!$A$3:$R$999,16)</f>
        <v>661</v>
      </c>
      <c r="E2153" t="str">
        <f>VLOOKUP(A2153,'base (2)'!$A$3:$R$999,18)</f>
        <v>7. &gt;$500 &lt;$1K</v>
      </c>
      <c r="F2153" t="s">
        <v>11</v>
      </c>
    </row>
    <row r="2154" spans="1:6">
      <c r="A2154">
        <v>724</v>
      </c>
      <c r="B2154">
        <v>3904</v>
      </c>
      <c r="C2154" t="s">
        <v>77</v>
      </c>
      <c r="D2154" s="6">
        <f>VLOOKUP(A2154,'base (2)'!$A$3:$R$999,16)</f>
        <v>661</v>
      </c>
      <c r="E2154" t="str">
        <f>VLOOKUP(A2154,'base (2)'!$A$3:$R$999,18)</f>
        <v>7. &gt;$500 &lt;$1K</v>
      </c>
      <c r="F2154" t="s">
        <v>11</v>
      </c>
    </row>
    <row r="2155" spans="1:6">
      <c r="A2155">
        <v>724</v>
      </c>
      <c r="B2155">
        <v>5054</v>
      </c>
      <c r="C2155" t="s">
        <v>78</v>
      </c>
      <c r="D2155" s="6">
        <f>VLOOKUP(A2155,'base (2)'!$A$3:$R$999,16)</f>
        <v>661</v>
      </c>
      <c r="E2155" t="str">
        <f>VLOOKUP(A2155,'base (2)'!$A$3:$R$999,18)</f>
        <v>7. &gt;$500 &lt;$1K</v>
      </c>
      <c r="F2155" t="s">
        <v>11</v>
      </c>
    </row>
    <row r="2156" spans="1:6">
      <c r="A2156">
        <v>724</v>
      </c>
      <c r="B2156">
        <v>11260</v>
      </c>
      <c r="C2156" t="s">
        <v>78</v>
      </c>
      <c r="D2156" s="6">
        <f>VLOOKUP(A2156,'base (2)'!$A$3:$R$999,16)</f>
        <v>661</v>
      </c>
      <c r="E2156" t="str">
        <f>VLOOKUP(A2156,'base (2)'!$A$3:$R$999,18)</f>
        <v>7. &gt;$500 &lt;$1K</v>
      </c>
      <c r="F2156" t="s">
        <v>11</v>
      </c>
    </row>
    <row r="2157" spans="1:6">
      <c r="A2157">
        <v>724</v>
      </c>
      <c r="B2157">
        <v>6995</v>
      </c>
      <c r="C2157" t="s">
        <v>78</v>
      </c>
      <c r="D2157" s="6">
        <f>VLOOKUP(A2157,'base (2)'!$A$3:$R$999,16)</f>
        <v>661</v>
      </c>
      <c r="E2157" t="str">
        <f>VLOOKUP(A2157,'base (2)'!$A$3:$R$999,18)</f>
        <v>7. &gt;$500 &lt;$1K</v>
      </c>
      <c r="F2157" t="s">
        <v>11</v>
      </c>
    </row>
    <row r="2158" spans="1:6">
      <c r="A2158">
        <v>724</v>
      </c>
      <c r="B2158">
        <v>4056</v>
      </c>
      <c r="C2158" t="s">
        <v>80</v>
      </c>
      <c r="D2158" s="6">
        <f>VLOOKUP(A2158,'base (2)'!$A$3:$R$999,16)</f>
        <v>661</v>
      </c>
      <c r="E2158" t="str">
        <f>VLOOKUP(A2158,'base (2)'!$A$3:$R$999,18)</f>
        <v>7. &gt;$500 &lt;$1K</v>
      </c>
      <c r="F2158" t="s">
        <v>11</v>
      </c>
    </row>
    <row r="2159" spans="1:6">
      <c r="A2159">
        <v>724</v>
      </c>
      <c r="B2159">
        <v>5108</v>
      </c>
      <c r="C2159" t="s">
        <v>80</v>
      </c>
      <c r="D2159" s="6">
        <f>VLOOKUP(A2159,'base (2)'!$A$3:$R$999,16)</f>
        <v>661</v>
      </c>
      <c r="E2159" t="str">
        <f>VLOOKUP(A2159,'base (2)'!$A$3:$R$999,18)</f>
        <v>7. &gt;$500 &lt;$1K</v>
      </c>
      <c r="F2159" t="s">
        <v>11</v>
      </c>
    </row>
    <row r="2160" spans="1:6">
      <c r="A2160">
        <v>724</v>
      </c>
      <c r="B2160">
        <v>6863</v>
      </c>
      <c r="C2160" t="s">
        <v>80</v>
      </c>
      <c r="D2160" s="6">
        <f>VLOOKUP(A2160,'base (2)'!$A$3:$R$999,16)</f>
        <v>661</v>
      </c>
      <c r="E2160" t="str">
        <f>VLOOKUP(A2160,'base (2)'!$A$3:$R$999,18)</f>
        <v>7. &gt;$500 &lt;$1K</v>
      </c>
      <c r="F2160" t="s">
        <v>11</v>
      </c>
    </row>
    <row r="2161" spans="1:6">
      <c r="A2161">
        <v>724</v>
      </c>
      <c r="B2161">
        <v>10234</v>
      </c>
      <c r="C2161" t="s">
        <v>80</v>
      </c>
      <c r="D2161" s="6">
        <f>VLOOKUP(A2161,'base (2)'!$A$3:$R$999,16)</f>
        <v>661</v>
      </c>
      <c r="E2161" t="str">
        <f>VLOOKUP(A2161,'base (2)'!$A$3:$R$999,18)</f>
        <v>7. &gt;$500 &lt;$1K</v>
      </c>
      <c r="F2161" t="s">
        <v>11</v>
      </c>
    </row>
    <row r="2162" spans="1:6">
      <c r="A2162">
        <v>724</v>
      </c>
      <c r="B2162">
        <v>11718</v>
      </c>
      <c r="C2162" t="s">
        <v>80</v>
      </c>
      <c r="D2162" s="6">
        <f>VLOOKUP(A2162,'base (2)'!$A$3:$R$999,16)</f>
        <v>661</v>
      </c>
      <c r="E2162" t="str">
        <f>VLOOKUP(A2162,'base (2)'!$A$3:$R$999,18)</f>
        <v>7. &gt;$500 &lt;$1K</v>
      </c>
      <c r="F2162" t="s">
        <v>11</v>
      </c>
    </row>
    <row r="2163" spans="1:6">
      <c r="A2163">
        <v>724</v>
      </c>
      <c r="B2163">
        <v>7555</v>
      </c>
      <c r="C2163" t="s">
        <v>78</v>
      </c>
      <c r="D2163" s="6">
        <f>VLOOKUP(A2163,'base (2)'!$A$3:$R$999,16)</f>
        <v>661</v>
      </c>
      <c r="E2163" t="str">
        <f>VLOOKUP(A2163,'base (2)'!$A$3:$R$999,18)</f>
        <v>7. &gt;$500 &lt;$1K</v>
      </c>
      <c r="F2163" t="s">
        <v>11</v>
      </c>
    </row>
    <row r="2164" spans="1:6">
      <c r="A2164">
        <v>724</v>
      </c>
      <c r="B2164">
        <v>3368</v>
      </c>
      <c r="C2164" t="s">
        <v>78</v>
      </c>
      <c r="D2164" s="6">
        <f>VLOOKUP(A2164,'base (2)'!$A$3:$R$999,16)</f>
        <v>661</v>
      </c>
      <c r="E2164" t="str">
        <f>VLOOKUP(A2164,'base (2)'!$A$3:$R$999,18)</f>
        <v>7. &gt;$500 &lt;$1K</v>
      </c>
      <c r="F2164" t="s">
        <v>11</v>
      </c>
    </row>
    <row r="2165" spans="1:6">
      <c r="A2165">
        <v>725</v>
      </c>
      <c r="B2165">
        <v>12363</v>
      </c>
      <c r="C2165" t="s">
        <v>74</v>
      </c>
      <c r="D2165" s="6">
        <f>VLOOKUP(A2165,'base (2)'!$A$3:$R$999,16)</f>
        <v>620</v>
      </c>
      <c r="E2165" t="str">
        <f>VLOOKUP(A2165,'base (2)'!$A$3:$R$999,18)</f>
        <v>7. &gt;$500 &lt;$1K</v>
      </c>
      <c r="F2165" t="s">
        <v>11</v>
      </c>
    </row>
    <row r="2166" spans="1:6">
      <c r="A2166">
        <v>725</v>
      </c>
      <c r="B2166">
        <v>7380</v>
      </c>
      <c r="C2166" t="s">
        <v>74</v>
      </c>
      <c r="D2166" s="6">
        <f>VLOOKUP(A2166,'base (2)'!$A$3:$R$999,16)</f>
        <v>620</v>
      </c>
      <c r="E2166" t="str">
        <f>VLOOKUP(A2166,'base (2)'!$A$3:$R$999,18)</f>
        <v>7. &gt;$500 &lt;$1K</v>
      </c>
      <c r="F2166" t="s">
        <v>11</v>
      </c>
    </row>
    <row r="2167" spans="1:6">
      <c r="A2167">
        <v>725</v>
      </c>
      <c r="B2167">
        <v>12367</v>
      </c>
      <c r="C2167" t="s">
        <v>74</v>
      </c>
      <c r="D2167" s="6">
        <f>VLOOKUP(A2167,'base (2)'!$A$3:$R$999,16)</f>
        <v>620</v>
      </c>
      <c r="E2167" t="str">
        <f>VLOOKUP(A2167,'base (2)'!$A$3:$R$999,18)</f>
        <v>7. &gt;$500 &lt;$1K</v>
      </c>
      <c r="F2167" t="s">
        <v>11</v>
      </c>
    </row>
    <row r="2168" spans="1:6">
      <c r="A2168">
        <v>725</v>
      </c>
      <c r="B2168">
        <v>11841</v>
      </c>
      <c r="C2168" t="s">
        <v>76</v>
      </c>
      <c r="D2168" s="6">
        <f>VLOOKUP(A2168,'base (2)'!$A$3:$R$999,16)</f>
        <v>620</v>
      </c>
      <c r="E2168" t="str">
        <f>VLOOKUP(A2168,'base (2)'!$A$3:$R$999,18)</f>
        <v>7. &gt;$500 &lt;$1K</v>
      </c>
      <c r="F2168" t="s">
        <v>11</v>
      </c>
    </row>
    <row r="2169" spans="1:6">
      <c r="A2169">
        <v>725</v>
      </c>
      <c r="B2169">
        <v>6885</v>
      </c>
      <c r="C2169" t="s">
        <v>76</v>
      </c>
      <c r="D2169" s="6">
        <f>VLOOKUP(A2169,'base (2)'!$A$3:$R$999,16)</f>
        <v>620</v>
      </c>
      <c r="E2169" t="str">
        <f>VLOOKUP(A2169,'base (2)'!$A$3:$R$999,18)</f>
        <v>7. &gt;$500 &lt;$1K</v>
      </c>
      <c r="F2169" t="s">
        <v>11</v>
      </c>
    </row>
    <row r="2170" spans="1:6">
      <c r="A2170">
        <v>725</v>
      </c>
      <c r="B2170">
        <v>10375</v>
      </c>
      <c r="C2170" t="s">
        <v>77</v>
      </c>
      <c r="D2170" s="6">
        <f>VLOOKUP(A2170,'base (2)'!$A$3:$R$999,16)</f>
        <v>620</v>
      </c>
      <c r="E2170" t="str">
        <f>VLOOKUP(A2170,'base (2)'!$A$3:$R$999,18)</f>
        <v>7. &gt;$500 &lt;$1K</v>
      </c>
      <c r="F2170" t="s">
        <v>11</v>
      </c>
    </row>
    <row r="2171" spans="1:6">
      <c r="A2171">
        <v>725</v>
      </c>
      <c r="B2171">
        <v>8132</v>
      </c>
      <c r="C2171" t="s">
        <v>77</v>
      </c>
      <c r="D2171" s="6">
        <f>VLOOKUP(A2171,'base (2)'!$A$3:$R$999,16)</f>
        <v>620</v>
      </c>
      <c r="E2171" t="str">
        <f>VLOOKUP(A2171,'base (2)'!$A$3:$R$999,18)</f>
        <v>7. &gt;$500 &lt;$1K</v>
      </c>
      <c r="F2171" t="s">
        <v>11</v>
      </c>
    </row>
    <row r="2172" spans="1:6">
      <c r="A2172">
        <v>725</v>
      </c>
      <c r="B2172">
        <v>4337</v>
      </c>
      <c r="C2172" t="s">
        <v>77</v>
      </c>
      <c r="D2172" s="6">
        <f>VLOOKUP(A2172,'base (2)'!$A$3:$R$999,16)</f>
        <v>620</v>
      </c>
      <c r="E2172" t="str">
        <f>VLOOKUP(A2172,'base (2)'!$A$3:$R$999,18)</f>
        <v>7. &gt;$500 &lt;$1K</v>
      </c>
      <c r="F2172" t="s">
        <v>11</v>
      </c>
    </row>
    <row r="2173" spans="1:6">
      <c r="A2173">
        <v>725</v>
      </c>
      <c r="B2173">
        <v>3336</v>
      </c>
      <c r="C2173" t="s">
        <v>78</v>
      </c>
      <c r="D2173" s="6">
        <f>VLOOKUP(A2173,'base (2)'!$A$3:$R$999,16)</f>
        <v>620</v>
      </c>
      <c r="E2173" t="str">
        <f>VLOOKUP(A2173,'base (2)'!$A$3:$R$999,18)</f>
        <v>7. &gt;$500 &lt;$1K</v>
      </c>
      <c r="F2173" t="s">
        <v>11</v>
      </c>
    </row>
    <row r="2174" spans="1:6">
      <c r="A2174">
        <v>725</v>
      </c>
      <c r="B2174">
        <v>12292</v>
      </c>
      <c r="C2174" t="s">
        <v>79</v>
      </c>
      <c r="D2174" s="6">
        <f>VLOOKUP(A2174,'base (2)'!$A$3:$R$999,16)</f>
        <v>620</v>
      </c>
      <c r="E2174" t="str">
        <f>VLOOKUP(A2174,'base (2)'!$A$3:$R$999,18)</f>
        <v>7. &gt;$500 &lt;$1K</v>
      </c>
      <c r="F2174" t="s">
        <v>11</v>
      </c>
    </row>
    <row r="2175" spans="1:6">
      <c r="A2175">
        <v>725</v>
      </c>
      <c r="B2175">
        <v>11534</v>
      </c>
      <c r="C2175" t="s">
        <v>80</v>
      </c>
      <c r="D2175" s="6">
        <f>VLOOKUP(A2175,'base (2)'!$A$3:$R$999,16)</f>
        <v>620</v>
      </c>
      <c r="E2175" t="str">
        <f>VLOOKUP(A2175,'base (2)'!$A$3:$R$999,18)</f>
        <v>7. &gt;$500 &lt;$1K</v>
      </c>
      <c r="F2175" t="s">
        <v>11</v>
      </c>
    </row>
    <row r="2176" spans="1:6">
      <c r="A2176">
        <v>725</v>
      </c>
      <c r="B2176">
        <v>11045</v>
      </c>
      <c r="C2176" t="s">
        <v>80</v>
      </c>
      <c r="D2176" s="6">
        <f>VLOOKUP(A2176,'base (2)'!$A$3:$R$999,16)</f>
        <v>620</v>
      </c>
      <c r="E2176" t="str">
        <f>VLOOKUP(A2176,'base (2)'!$A$3:$R$999,18)</f>
        <v>7. &gt;$500 &lt;$1K</v>
      </c>
      <c r="F2176" t="s">
        <v>11</v>
      </c>
    </row>
    <row r="2177" spans="1:6">
      <c r="A2177">
        <v>725</v>
      </c>
      <c r="B2177">
        <v>4060</v>
      </c>
      <c r="C2177" t="s">
        <v>78</v>
      </c>
      <c r="D2177" s="6">
        <f>VLOOKUP(A2177,'base (2)'!$A$3:$R$999,16)</f>
        <v>620</v>
      </c>
      <c r="E2177" t="str">
        <f>VLOOKUP(A2177,'base (2)'!$A$3:$R$999,18)</f>
        <v>7. &gt;$500 &lt;$1K</v>
      </c>
      <c r="F2177" t="s">
        <v>11</v>
      </c>
    </row>
    <row r="2178" spans="1:6">
      <c r="A2178">
        <v>725</v>
      </c>
      <c r="B2178">
        <v>3698</v>
      </c>
      <c r="C2178" t="s">
        <v>78</v>
      </c>
      <c r="D2178" s="6">
        <f>VLOOKUP(A2178,'base (2)'!$A$3:$R$999,16)</f>
        <v>620</v>
      </c>
      <c r="E2178" t="str">
        <f>VLOOKUP(A2178,'base (2)'!$A$3:$R$999,18)</f>
        <v>7. &gt;$500 &lt;$1K</v>
      </c>
      <c r="F2178" t="s">
        <v>11</v>
      </c>
    </row>
    <row r="2179" spans="1:6">
      <c r="A2179">
        <v>726</v>
      </c>
      <c r="B2179">
        <v>4140</v>
      </c>
      <c r="C2179" t="s">
        <v>74</v>
      </c>
      <c r="D2179" s="6">
        <f>VLOOKUP(A2179,'base (2)'!$A$3:$R$999,16)</f>
        <v>455.625</v>
      </c>
      <c r="E2179" t="str">
        <f>VLOOKUP(A2179,'base (2)'!$A$3:$R$999,18)</f>
        <v>8. &lt;$500</v>
      </c>
      <c r="F2179" t="s">
        <v>14</v>
      </c>
    </row>
    <row r="2180" spans="1:6">
      <c r="A2180">
        <v>726</v>
      </c>
      <c r="B2180">
        <v>9791</v>
      </c>
      <c r="C2180" t="s">
        <v>75</v>
      </c>
      <c r="D2180" s="6">
        <f>VLOOKUP(A2180,'base (2)'!$A$3:$R$999,16)</f>
        <v>455.625</v>
      </c>
      <c r="E2180" t="str">
        <f>VLOOKUP(A2180,'base (2)'!$A$3:$R$999,18)</f>
        <v>8. &lt;$500</v>
      </c>
      <c r="F2180" t="s">
        <v>14</v>
      </c>
    </row>
    <row r="2181" spans="1:6">
      <c r="A2181">
        <v>726</v>
      </c>
      <c r="B2181">
        <v>6753</v>
      </c>
      <c r="C2181" t="s">
        <v>75</v>
      </c>
      <c r="D2181" s="6">
        <f>VLOOKUP(A2181,'base (2)'!$A$3:$R$999,16)</f>
        <v>455.625</v>
      </c>
      <c r="E2181" t="str">
        <f>VLOOKUP(A2181,'base (2)'!$A$3:$R$999,18)</f>
        <v>8. &lt;$500</v>
      </c>
      <c r="F2181" t="s">
        <v>14</v>
      </c>
    </row>
    <row r="2182" spans="1:6">
      <c r="A2182">
        <v>726</v>
      </c>
      <c r="B2182">
        <v>6247</v>
      </c>
      <c r="C2182" t="s">
        <v>77</v>
      </c>
      <c r="D2182" s="6">
        <f>VLOOKUP(A2182,'base (2)'!$A$3:$R$999,16)</f>
        <v>455.625</v>
      </c>
      <c r="E2182" t="str">
        <f>VLOOKUP(A2182,'base (2)'!$A$3:$R$999,18)</f>
        <v>8. &lt;$500</v>
      </c>
      <c r="F2182" t="s">
        <v>14</v>
      </c>
    </row>
    <row r="2183" spans="1:6">
      <c r="A2183">
        <v>726</v>
      </c>
      <c r="B2183">
        <v>11457</v>
      </c>
      <c r="C2183" t="s">
        <v>78</v>
      </c>
      <c r="D2183" s="6">
        <f>VLOOKUP(A2183,'base (2)'!$A$3:$R$999,16)</f>
        <v>455.625</v>
      </c>
      <c r="E2183" t="str">
        <f>VLOOKUP(A2183,'base (2)'!$A$3:$R$999,18)</f>
        <v>8. &lt;$500</v>
      </c>
      <c r="F2183" t="s">
        <v>14</v>
      </c>
    </row>
    <row r="2184" spans="1:6">
      <c r="A2184">
        <v>726</v>
      </c>
      <c r="B2184">
        <v>7789</v>
      </c>
      <c r="C2184" t="s">
        <v>78</v>
      </c>
      <c r="D2184" s="6">
        <f>VLOOKUP(A2184,'base (2)'!$A$3:$R$999,16)</f>
        <v>455.625</v>
      </c>
      <c r="E2184" t="str">
        <f>VLOOKUP(A2184,'base (2)'!$A$3:$R$999,18)</f>
        <v>8. &lt;$500</v>
      </c>
      <c r="F2184" t="s">
        <v>14</v>
      </c>
    </row>
    <row r="2185" spans="1:6">
      <c r="A2185">
        <v>726</v>
      </c>
      <c r="B2185">
        <v>5394</v>
      </c>
      <c r="C2185" t="s">
        <v>78</v>
      </c>
      <c r="D2185" s="6">
        <f>VLOOKUP(A2185,'base (2)'!$A$3:$R$999,16)</f>
        <v>455.625</v>
      </c>
      <c r="E2185" t="str">
        <f>VLOOKUP(A2185,'base (2)'!$A$3:$R$999,18)</f>
        <v>8. &lt;$500</v>
      </c>
      <c r="F2185" t="s">
        <v>14</v>
      </c>
    </row>
    <row r="2186" spans="1:6">
      <c r="A2186">
        <v>726</v>
      </c>
      <c r="B2186">
        <v>3654</v>
      </c>
      <c r="C2186" t="s">
        <v>79</v>
      </c>
      <c r="D2186" s="6">
        <f>VLOOKUP(A2186,'base (2)'!$A$3:$R$999,16)</f>
        <v>455.625</v>
      </c>
      <c r="E2186" t="str">
        <f>VLOOKUP(A2186,'base (2)'!$A$3:$R$999,18)</f>
        <v>8. &lt;$500</v>
      </c>
      <c r="F2186" t="s">
        <v>14</v>
      </c>
    </row>
    <row r="2187" spans="1:6">
      <c r="A2187">
        <v>726</v>
      </c>
      <c r="B2187">
        <v>6814</v>
      </c>
      <c r="C2187" t="s">
        <v>79</v>
      </c>
      <c r="D2187" s="6">
        <f>VLOOKUP(A2187,'base (2)'!$A$3:$R$999,16)</f>
        <v>455.625</v>
      </c>
      <c r="E2187" t="str">
        <f>VLOOKUP(A2187,'base (2)'!$A$3:$R$999,18)</f>
        <v>8. &lt;$500</v>
      </c>
      <c r="F2187" t="s">
        <v>14</v>
      </c>
    </row>
    <row r="2188" spans="1:6">
      <c r="A2188">
        <v>726</v>
      </c>
      <c r="B2188">
        <v>6688</v>
      </c>
      <c r="C2188" t="s">
        <v>80</v>
      </c>
      <c r="D2188" s="6">
        <f>VLOOKUP(A2188,'base (2)'!$A$3:$R$999,16)</f>
        <v>455.625</v>
      </c>
      <c r="E2188" t="str">
        <f>VLOOKUP(A2188,'base (2)'!$A$3:$R$999,18)</f>
        <v>8. &lt;$500</v>
      </c>
      <c r="F2188" t="s">
        <v>14</v>
      </c>
    </row>
    <row r="2189" spans="1:6">
      <c r="A2189">
        <v>726</v>
      </c>
      <c r="B2189">
        <v>6142</v>
      </c>
      <c r="C2189" t="s">
        <v>78</v>
      </c>
      <c r="D2189" s="6">
        <f>VLOOKUP(A2189,'base (2)'!$A$3:$R$999,16)</f>
        <v>455.625</v>
      </c>
      <c r="E2189" t="str">
        <f>VLOOKUP(A2189,'base (2)'!$A$3:$R$999,18)</f>
        <v>8. &lt;$500</v>
      </c>
      <c r="F2189" t="s">
        <v>14</v>
      </c>
    </row>
    <row r="2190" spans="1:6">
      <c r="A2190">
        <v>726</v>
      </c>
      <c r="B2190">
        <v>6069</v>
      </c>
      <c r="C2190" t="s">
        <v>78</v>
      </c>
      <c r="D2190" s="6">
        <f>VLOOKUP(A2190,'base (2)'!$A$3:$R$999,16)</f>
        <v>455.625</v>
      </c>
      <c r="E2190" t="str">
        <f>VLOOKUP(A2190,'base (2)'!$A$3:$R$999,18)</f>
        <v>8. &lt;$500</v>
      </c>
      <c r="F2190" t="s">
        <v>14</v>
      </c>
    </row>
    <row r="2191" spans="1:6">
      <c r="A2191">
        <v>726</v>
      </c>
      <c r="B2191">
        <v>4159</v>
      </c>
      <c r="C2191" t="s">
        <v>78</v>
      </c>
      <c r="D2191" s="6">
        <f>VLOOKUP(A2191,'base (2)'!$A$3:$R$999,16)</f>
        <v>455.625</v>
      </c>
      <c r="E2191" t="str">
        <f>VLOOKUP(A2191,'base (2)'!$A$3:$R$999,18)</f>
        <v>8. &lt;$500</v>
      </c>
      <c r="F2191" t="s">
        <v>14</v>
      </c>
    </row>
    <row r="2192" spans="1:6">
      <c r="A2192">
        <v>726</v>
      </c>
      <c r="B2192">
        <v>6691</v>
      </c>
      <c r="C2192" t="s">
        <v>78</v>
      </c>
      <c r="D2192" s="6">
        <f>VLOOKUP(A2192,'base (2)'!$A$3:$R$999,16)</f>
        <v>455.625</v>
      </c>
      <c r="E2192" t="str">
        <f>VLOOKUP(A2192,'base (2)'!$A$3:$R$999,18)</f>
        <v>8. &lt;$500</v>
      </c>
      <c r="F2192" t="s">
        <v>14</v>
      </c>
    </row>
    <row r="2193" spans="1:6">
      <c r="A2193">
        <v>727</v>
      </c>
      <c r="B2193">
        <v>3483</v>
      </c>
      <c r="C2193" t="s">
        <v>74</v>
      </c>
      <c r="D2193" s="6">
        <f>VLOOKUP(A2193,'base (2)'!$A$3:$R$999,16)</f>
        <v>602</v>
      </c>
      <c r="E2193" t="str">
        <f>VLOOKUP(A2193,'base (2)'!$A$3:$R$999,18)</f>
        <v>7. &gt;$500 &lt;$1K</v>
      </c>
      <c r="F2193" t="s">
        <v>11</v>
      </c>
    </row>
    <row r="2194" spans="1:6">
      <c r="A2194">
        <v>727</v>
      </c>
      <c r="B2194">
        <v>10114</v>
      </c>
      <c r="C2194" t="s">
        <v>75</v>
      </c>
      <c r="D2194" s="6">
        <f>VLOOKUP(A2194,'base (2)'!$A$3:$R$999,16)</f>
        <v>602</v>
      </c>
      <c r="E2194" t="str">
        <f>VLOOKUP(A2194,'base (2)'!$A$3:$R$999,18)</f>
        <v>7. &gt;$500 &lt;$1K</v>
      </c>
      <c r="F2194" t="s">
        <v>11</v>
      </c>
    </row>
    <row r="2195" spans="1:6">
      <c r="A2195">
        <v>727</v>
      </c>
      <c r="B2195">
        <v>7877</v>
      </c>
      <c r="C2195" t="s">
        <v>75</v>
      </c>
      <c r="D2195" s="6">
        <f>VLOOKUP(A2195,'base (2)'!$A$3:$R$999,16)</f>
        <v>602</v>
      </c>
      <c r="E2195" t="str">
        <f>VLOOKUP(A2195,'base (2)'!$A$3:$R$999,18)</f>
        <v>7. &gt;$500 &lt;$1K</v>
      </c>
      <c r="F2195" t="s">
        <v>11</v>
      </c>
    </row>
    <row r="2196" spans="1:6">
      <c r="A2196">
        <v>727</v>
      </c>
      <c r="B2196">
        <v>4914</v>
      </c>
      <c r="C2196" t="s">
        <v>75</v>
      </c>
      <c r="D2196" s="6">
        <f>VLOOKUP(A2196,'base (2)'!$A$3:$R$999,16)</f>
        <v>602</v>
      </c>
      <c r="E2196" t="str">
        <f>VLOOKUP(A2196,'base (2)'!$A$3:$R$999,18)</f>
        <v>7. &gt;$500 &lt;$1K</v>
      </c>
      <c r="F2196" t="s">
        <v>11</v>
      </c>
    </row>
    <row r="2197" spans="1:6">
      <c r="A2197">
        <v>727</v>
      </c>
      <c r="B2197">
        <v>3354</v>
      </c>
      <c r="C2197" t="s">
        <v>75</v>
      </c>
      <c r="D2197" s="6">
        <f>VLOOKUP(A2197,'base (2)'!$A$3:$R$999,16)</f>
        <v>602</v>
      </c>
      <c r="E2197" t="str">
        <f>VLOOKUP(A2197,'base (2)'!$A$3:$R$999,18)</f>
        <v>7. &gt;$500 &lt;$1K</v>
      </c>
      <c r="F2197" t="s">
        <v>11</v>
      </c>
    </row>
    <row r="2198" spans="1:6">
      <c r="A2198">
        <v>727</v>
      </c>
      <c r="B2198">
        <v>4360</v>
      </c>
      <c r="C2198" t="s">
        <v>75</v>
      </c>
      <c r="D2198" s="6">
        <f>VLOOKUP(A2198,'base (2)'!$A$3:$R$999,16)</f>
        <v>602</v>
      </c>
      <c r="E2198" t="str">
        <f>VLOOKUP(A2198,'base (2)'!$A$3:$R$999,18)</f>
        <v>7. &gt;$500 &lt;$1K</v>
      </c>
      <c r="F2198" t="s">
        <v>11</v>
      </c>
    </row>
    <row r="2199" spans="1:6">
      <c r="A2199">
        <v>727</v>
      </c>
      <c r="B2199">
        <v>5520</v>
      </c>
      <c r="C2199" t="s">
        <v>76</v>
      </c>
      <c r="D2199" s="6">
        <f>VLOOKUP(A2199,'base (2)'!$A$3:$R$999,16)</f>
        <v>602</v>
      </c>
      <c r="E2199" t="str">
        <f>VLOOKUP(A2199,'base (2)'!$A$3:$R$999,18)</f>
        <v>7. &gt;$500 &lt;$1K</v>
      </c>
      <c r="F2199" t="s">
        <v>11</v>
      </c>
    </row>
    <row r="2200" spans="1:6">
      <c r="A2200">
        <v>727</v>
      </c>
      <c r="B2200">
        <v>9309</v>
      </c>
      <c r="C2200" t="s">
        <v>76</v>
      </c>
      <c r="D2200" s="6">
        <f>VLOOKUP(A2200,'base (2)'!$A$3:$R$999,16)</f>
        <v>602</v>
      </c>
      <c r="E2200" t="str">
        <f>VLOOKUP(A2200,'base (2)'!$A$3:$R$999,18)</f>
        <v>7. &gt;$500 &lt;$1K</v>
      </c>
      <c r="F2200" t="s">
        <v>11</v>
      </c>
    </row>
    <row r="2201" spans="1:6">
      <c r="A2201">
        <v>727</v>
      </c>
      <c r="B2201">
        <v>7690</v>
      </c>
      <c r="C2201" t="s">
        <v>76</v>
      </c>
      <c r="D2201" s="6">
        <f>VLOOKUP(A2201,'base (2)'!$A$3:$R$999,16)</f>
        <v>602</v>
      </c>
      <c r="E2201" t="str">
        <f>VLOOKUP(A2201,'base (2)'!$A$3:$R$999,18)</f>
        <v>7. &gt;$500 &lt;$1K</v>
      </c>
      <c r="F2201" t="s">
        <v>11</v>
      </c>
    </row>
    <row r="2202" spans="1:6">
      <c r="A2202">
        <v>727</v>
      </c>
      <c r="B2202">
        <v>8147</v>
      </c>
      <c r="C2202" t="s">
        <v>76</v>
      </c>
      <c r="D2202" s="6">
        <f>VLOOKUP(A2202,'base (2)'!$A$3:$R$999,16)</f>
        <v>602</v>
      </c>
      <c r="E2202" t="str">
        <f>VLOOKUP(A2202,'base (2)'!$A$3:$R$999,18)</f>
        <v>7. &gt;$500 &lt;$1K</v>
      </c>
      <c r="F2202" t="s">
        <v>11</v>
      </c>
    </row>
    <row r="2203" spans="1:6">
      <c r="A2203">
        <v>727</v>
      </c>
      <c r="B2203">
        <v>5527</v>
      </c>
      <c r="C2203" t="s">
        <v>77</v>
      </c>
      <c r="D2203" s="6">
        <f>VLOOKUP(A2203,'base (2)'!$A$3:$R$999,16)</f>
        <v>602</v>
      </c>
      <c r="E2203" t="str">
        <f>VLOOKUP(A2203,'base (2)'!$A$3:$R$999,18)</f>
        <v>7. &gt;$500 &lt;$1K</v>
      </c>
      <c r="F2203" t="s">
        <v>11</v>
      </c>
    </row>
    <row r="2204" spans="1:6">
      <c r="A2204">
        <v>727</v>
      </c>
      <c r="B2204">
        <v>7374</v>
      </c>
      <c r="C2204" t="s">
        <v>77</v>
      </c>
      <c r="D2204" s="6">
        <f>VLOOKUP(A2204,'base (2)'!$A$3:$R$999,16)</f>
        <v>602</v>
      </c>
      <c r="E2204" t="str">
        <f>VLOOKUP(A2204,'base (2)'!$A$3:$R$999,18)</f>
        <v>7. &gt;$500 &lt;$1K</v>
      </c>
      <c r="F2204" t="s">
        <v>11</v>
      </c>
    </row>
    <row r="2205" spans="1:6">
      <c r="A2205">
        <v>727</v>
      </c>
      <c r="B2205">
        <v>4829</v>
      </c>
      <c r="C2205" t="s">
        <v>77</v>
      </c>
      <c r="D2205" s="6">
        <f>VLOOKUP(A2205,'base (2)'!$A$3:$R$999,16)</f>
        <v>602</v>
      </c>
      <c r="E2205" t="str">
        <f>VLOOKUP(A2205,'base (2)'!$A$3:$R$999,18)</f>
        <v>7. &gt;$500 &lt;$1K</v>
      </c>
      <c r="F2205" t="s">
        <v>11</v>
      </c>
    </row>
    <row r="2206" spans="1:6">
      <c r="A2206">
        <v>727</v>
      </c>
      <c r="B2206">
        <v>8392</v>
      </c>
      <c r="C2206" t="s">
        <v>78</v>
      </c>
      <c r="D2206" s="6">
        <f>VLOOKUP(A2206,'base (2)'!$A$3:$R$999,16)</f>
        <v>602</v>
      </c>
      <c r="E2206" t="str">
        <f>VLOOKUP(A2206,'base (2)'!$A$3:$R$999,18)</f>
        <v>7. &gt;$500 &lt;$1K</v>
      </c>
      <c r="F2206" t="s">
        <v>11</v>
      </c>
    </row>
    <row r="2207" spans="1:6">
      <c r="A2207">
        <v>727</v>
      </c>
      <c r="B2207">
        <v>11346</v>
      </c>
      <c r="C2207" t="s">
        <v>78</v>
      </c>
      <c r="D2207" s="6">
        <f>VLOOKUP(A2207,'base (2)'!$A$3:$R$999,16)</f>
        <v>602</v>
      </c>
      <c r="E2207" t="str">
        <f>VLOOKUP(A2207,'base (2)'!$A$3:$R$999,18)</f>
        <v>7. &gt;$500 &lt;$1K</v>
      </c>
      <c r="F2207" t="s">
        <v>11</v>
      </c>
    </row>
    <row r="2208" spans="1:6">
      <c r="A2208">
        <v>727</v>
      </c>
      <c r="B2208">
        <v>10225</v>
      </c>
      <c r="C2208" t="s">
        <v>79</v>
      </c>
      <c r="D2208" s="6">
        <f>VLOOKUP(A2208,'base (2)'!$A$3:$R$999,16)</f>
        <v>602</v>
      </c>
      <c r="E2208" t="str">
        <f>VLOOKUP(A2208,'base (2)'!$A$3:$R$999,18)</f>
        <v>7. &gt;$500 &lt;$1K</v>
      </c>
      <c r="F2208" t="s">
        <v>11</v>
      </c>
    </row>
    <row r="2209" spans="1:6">
      <c r="A2209">
        <v>727</v>
      </c>
      <c r="B2209">
        <v>5077</v>
      </c>
      <c r="C2209" t="s">
        <v>80</v>
      </c>
      <c r="D2209" s="6">
        <f>VLOOKUP(A2209,'base (2)'!$A$3:$R$999,16)</f>
        <v>602</v>
      </c>
      <c r="E2209" t="str">
        <f>VLOOKUP(A2209,'base (2)'!$A$3:$R$999,18)</f>
        <v>7. &gt;$500 &lt;$1K</v>
      </c>
      <c r="F2209" t="s">
        <v>11</v>
      </c>
    </row>
    <row r="2210" spans="1:6">
      <c r="A2210">
        <v>727</v>
      </c>
      <c r="B2210">
        <v>5545</v>
      </c>
      <c r="C2210" t="s">
        <v>78</v>
      </c>
      <c r="D2210" s="6">
        <f>VLOOKUP(A2210,'base (2)'!$A$3:$R$999,16)</f>
        <v>602</v>
      </c>
      <c r="E2210" t="str">
        <f>VLOOKUP(A2210,'base (2)'!$A$3:$R$999,18)</f>
        <v>7. &gt;$500 &lt;$1K</v>
      </c>
      <c r="F2210" t="s">
        <v>11</v>
      </c>
    </row>
    <row r="2211" spans="1:6">
      <c r="A2211">
        <v>727</v>
      </c>
      <c r="B2211">
        <v>6451</v>
      </c>
      <c r="C2211" t="s">
        <v>78</v>
      </c>
      <c r="D2211" s="6">
        <f>VLOOKUP(A2211,'base (2)'!$A$3:$R$999,16)</f>
        <v>602</v>
      </c>
      <c r="E2211" t="str">
        <f>VLOOKUP(A2211,'base (2)'!$A$3:$R$999,18)</f>
        <v>7. &gt;$500 &lt;$1K</v>
      </c>
      <c r="F2211" t="s">
        <v>11</v>
      </c>
    </row>
    <row r="2212" spans="1:6">
      <c r="A2212">
        <v>727</v>
      </c>
      <c r="B2212">
        <v>8629</v>
      </c>
      <c r="C2212" t="s">
        <v>78</v>
      </c>
      <c r="D2212" s="6">
        <f>VLOOKUP(A2212,'base (2)'!$A$3:$R$999,16)</f>
        <v>602</v>
      </c>
      <c r="E2212" t="str">
        <f>VLOOKUP(A2212,'base (2)'!$A$3:$R$999,18)</f>
        <v>7. &gt;$500 &lt;$1K</v>
      </c>
      <c r="F2212" t="s">
        <v>11</v>
      </c>
    </row>
    <row r="2213" spans="1:6">
      <c r="A2213">
        <v>728</v>
      </c>
      <c r="B2213">
        <v>4603</v>
      </c>
      <c r="C2213" t="s">
        <v>74</v>
      </c>
      <c r="D2213" s="6">
        <f>VLOOKUP(A2213,'base (2)'!$A$3:$R$999,16)</f>
        <v>451.875</v>
      </c>
      <c r="E2213" t="str">
        <f>VLOOKUP(A2213,'base (2)'!$A$3:$R$999,18)</f>
        <v>8. &lt;$500</v>
      </c>
      <c r="F2213" t="s">
        <v>14</v>
      </c>
    </row>
    <row r="2214" spans="1:6">
      <c r="A2214">
        <v>728</v>
      </c>
      <c r="B2214">
        <v>10951</v>
      </c>
      <c r="C2214" t="s">
        <v>74</v>
      </c>
      <c r="D2214" s="6">
        <f>VLOOKUP(A2214,'base (2)'!$A$3:$R$999,16)</f>
        <v>451.875</v>
      </c>
      <c r="E2214" t="str">
        <f>VLOOKUP(A2214,'base (2)'!$A$3:$R$999,18)</f>
        <v>8. &lt;$500</v>
      </c>
      <c r="F2214" t="s">
        <v>14</v>
      </c>
    </row>
    <row r="2215" spans="1:6">
      <c r="A2215">
        <v>728</v>
      </c>
      <c r="B2215">
        <v>7606</v>
      </c>
      <c r="C2215" t="s">
        <v>77</v>
      </c>
      <c r="D2215" s="6">
        <f>VLOOKUP(A2215,'base (2)'!$A$3:$R$999,16)</f>
        <v>451.875</v>
      </c>
      <c r="E2215" t="str">
        <f>VLOOKUP(A2215,'base (2)'!$A$3:$R$999,18)</f>
        <v>8. &lt;$500</v>
      </c>
      <c r="F2215" t="s">
        <v>14</v>
      </c>
    </row>
    <row r="2216" spans="1:6">
      <c r="A2216">
        <v>728</v>
      </c>
      <c r="B2216">
        <v>6040</v>
      </c>
      <c r="C2216" t="s">
        <v>78</v>
      </c>
      <c r="D2216" s="6">
        <f>VLOOKUP(A2216,'base (2)'!$A$3:$R$999,16)</f>
        <v>451.875</v>
      </c>
      <c r="E2216" t="str">
        <f>VLOOKUP(A2216,'base (2)'!$A$3:$R$999,18)</f>
        <v>8. &lt;$500</v>
      </c>
      <c r="F2216" t="s">
        <v>14</v>
      </c>
    </row>
    <row r="2217" spans="1:6">
      <c r="A2217">
        <v>728</v>
      </c>
      <c r="B2217">
        <v>7610</v>
      </c>
      <c r="C2217" t="s">
        <v>78</v>
      </c>
      <c r="D2217" s="6">
        <f>VLOOKUP(A2217,'base (2)'!$A$3:$R$999,16)</f>
        <v>451.875</v>
      </c>
      <c r="E2217" t="str">
        <f>VLOOKUP(A2217,'base (2)'!$A$3:$R$999,18)</f>
        <v>8. &lt;$500</v>
      </c>
      <c r="F2217" t="s">
        <v>14</v>
      </c>
    </row>
    <row r="2218" spans="1:6">
      <c r="A2218">
        <v>728</v>
      </c>
      <c r="B2218">
        <v>8359</v>
      </c>
      <c r="C2218" t="s">
        <v>78</v>
      </c>
      <c r="D2218" s="6">
        <f>VLOOKUP(A2218,'base (2)'!$A$3:$R$999,16)</f>
        <v>451.875</v>
      </c>
      <c r="E2218" t="str">
        <f>VLOOKUP(A2218,'base (2)'!$A$3:$R$999,18)</f>
        <v>8. &lt;$500</v>
      </c>
      <c r="F2218" t="s">
        <v>14</v>
      </c>
    </row>
    <row r="2219" spans="1:6">
      <c r="A2219">
        <v>728</v>
      </c>
      <c r="B2219">
        <v>9817</v>
      </c>
      <c r="C2219" t="s">
        <v>80</v>
      </c>
      <c r="D2219" s="6">
        <f>VLOOKUP(A2219,'base (2)'!$A$3:$R$999,16)</f>
        <v>451.875</v>
      </c>
      <c r="E2219" t="str">
        <f>VLOOKUP(A2219,'base (2)'!$A$3:$R$999,18)</f>
        <v>8. &lt;$500</v>
      </c>
      <c r="F2219" t="s">
        <v>14</v>
      </c>
    </row>
    <row r="2220" spans="1:6">
      <c r="A2220">
        <v>728</v>
      </c>
      <c r="B2220">
        <v>8024</v>
      </c>
      <c r="C2220" t="s">
        <v>80</v>
      </c>
      <c r="D2220" s="6">
        <f>VLOOKUP(A2220,'base (2)'!$A$3:$R$999,16)</f>
        <v>451.875</v>
      </c>
      <c r="E2220" t="str">
        <f>VLOOKUP(A2220,'base (2)'!$A$3:$R$999,18)</f>
        <v>8. &lt;$500</v>
      </c>
      <c r="F2220" t="s">
        <v>14</v>
      </c>
    </row>
    <row r="2221" spans="1:6">
      <c r="A2221">
        <v>728</v>
      </c>
      <c r="B2221">
        <v>6750</v>
      </c>
      <c r="C2221" t="s">
        <v>78</v>
      </c>
      <c r="D2221" s="6">
        <f>VLOOKUP(A2221,'base (2)'!$A$3:$R$999,16)</f>
        <v>451.875</v>
      </c>
      <c r="E2221" t="str">
        <f>VLOOKUP(A2221,'base (2)'!$A$3:$R$999,18)</f>
        <v>8. &lt;$500</v>
      </c>
      <c r="F2221" t="s">
        <v>14</v>
      </c>
    </row>
    <row r="2222" spans="1:6">
      <c r="A2222">
        <v>728</v>
      </c>
      <c r="B2222">
        <v>6412</v>
      </c>
      <c r="C2222" t="s">
        <v>78</v>
      </c>
      <c r="D2222" s="6">
        <f>VLOOKUP(A2222,'base (2)'!$A$3:$R$999,16)</f>
        <v>451.875</v>
      </c>
      <c r="E2222" t="str">
        <f>VLOOKUP(A2222,'base (2)'!$A$3:$R$999,18)</f>
        <v>8. &lt;$500</v>
      </c>
      <c r="F2222" t="s">
        <v>14</v>
      </c>
    </row>
    <row r="2223" spans="1:6">
      <c r="A2223">
        <v>729</v>
      </c>
      <c r="B2223">
        <v>9283</v>
      </c>
      <c r="C2223" t="s">
        <v>74</v>
      </c>
      <c r="D2223" s="6">
        <f>VLOOKUP(A2223,'base (2)'!$A$3:$R$999,16)</f>
        <v>451.24999999999989</v>
      </c>
      <c r="E2223" t="str">
        <f>VLOOKUP(A2223,'base (2)'!$A$3:$R$999,18)</f>
        <v>8. &lt;$500</v>
      </c>
      <c r="F2223" t="s">
        <v>14</v>
      </c>
    </row>
    <row r="2224" spans="1:6">
      <c r="A2224">
        <v>729</v>
      </c>
      <c r="B2224">
        <v>8826</v>
      </c>
      <c r="C2224" t="s">
        <v>74</v>
      </c>
      <c r="D2224" s="6">
        <f>VLOOKUP(A2224,'base (2)'!$A$3:$R$999,16)</f>
        <v>451.24999999999989</v>
      </c>
      <c r="E2224" t="str">
        <f>VLOOKUP(A2224,'base (2)'!$A$3:$R$999,18)</f>
        <v>8. &lt;$500</v>
      </c>
      <c r="F2224" t="s">
        <v>14</v>
      </c>
    </row>
    <row r="2225" spans="1:6">
      <c r="A2225">
        <v>729</v>
      </c>
      <c r="B2225">
        <v>4412</v>
      </c>
      <c r="C2225" t="s">
        <v>74</v>
      </c>
      <c r="D2225" s="6">
        <f>VLOOKUP(A2225,'base (2)'!$A$3:$R$999,16)</f>
        <v>451.24999999999989</v>
      </c>
      <c r="E2225" t="str">
        <f>VLOOKUP(A2225,'base (2)'!$A$3:$R$999,18)</f>
        <v>8. &lt;$500</v>
      </c>
      <c r="F2225" t="s">
        <v>14</v>
      </c>
    </row>
    <row r="2226" spans="1:6">
      <c r="A2226">
        <v>729</v>
      </c>
      <c r="B2226">
        <v>9647</v>
      </c>
      <c r="C2226" t="s">
        <v>75</v>
      </c>
      <c r="D2226" s="6">
        <f>VLOOKUP(A2226,'base (2)'!$A$3:$R$999,16)</f>
        <v>451.24999999999989</v>
      </c>
      <c r="E2226" t="str">
        <f>VLOOKUP(A2226,'base (2)'!$A$3:$R$999,18)</f>
        <v>8. &lt;$500</v>
      </c>
      <c r="F2226" t="s">
        <v>14</v>
      </c>
    </row>
    <row r="2227" spans="1:6">
      <c r="A2227">
        <v>729</v>
      </c>
      <c r="B2227">
        <v>11915</v>
      </c>
      <c r="C2227" t="s">
        <v>75</v>
      </c>
      <c r="D2227" s="6">
        <f>VLOOKUP(A2227,'base (2)'!$A$3:$R$999,16)</f>
        <v>451.24999999999989</v>
      </c>
      <c r="E2227" t="str">
        <f>VLOOKUP(A2227,'base (2)'!$A$3:$R$999,18)</f>
        <v>8. &lt;$500</v>
      </c>
      <c r="F2227" t="s">
        <v>14</v>
      </c>
    </row>
    <row r="2228" spans="1:6">
      <c r="A2228">
        <v>729</v>
      </c>
      <c r="B2228">
        <v>4447</v>
      </c>
      <c r="C2228" t="s">
        <v>75</v>
      </c>
      <c r="D2228" s="6">
        <f>VLOOKUP(A2228,'base (2)'!$A$3:$R$999,16)</f>
        <v>451.24999999999989</v>
      </c>
      <c r="E2228" t="str">
        <f>VLOOKUP(A2228,'base (2)'!$A$3:$R$999,18)</f>
        <v>8. &lt;$500</v>
      </c>
      <c r="F2228" t="s">
        <v>14</v>
      </c>
    </row>
    <row r="2229" spans="1:6">
      <c r="A2229">
        <v>729</v>
      </c>
      <c r="B2229">
        <v>7632</v>
      </c>
      <c r="C2229" t="s">
        <v>75</v>
      </c>
      <c r="D2229" s="6">
        <f>VLOOKUP(A2229,'base (2)'!$A$3:$R$999,16)</f>
        <v>451.24999999999989</v>
      </c>
      <c r="E2229" t="str">
        <f>VLOOKUP(A2229,'base (2)'!$A$3:$R$999,18)</f>
        <v>8. &lt;$500</v>
      </c>
      <c r="F2229" t="s">
        <v>14</v>
      </c>
    </row>
    <row r="2230" spans="1:6">
      <c r="A2230">
        <v>729</v>
      </c>
      <c r="B2230">
        <v>9331</v>
      </c>
      <c r="C2230" t="s">
        <v>76</v>
      </c>
      <c r="D2230" s="6">
        <f>VLOOKUP(A2230,'base (2)'!$A$3:$R$999,16)</f>
        <v>451.24999999999989</v>
      </c>
      <c r="E2230" t="str">
        <f>VLOOKUP(A2230,'base (2)'!$A$3:$R$999,18)</f>
        <v>8. &lt;$500</v>
      </c>
      <c r="F2230" t="s">
        <v>14</v>
      </c>
    </row>
    <row r="2231" spans="1:6">
      <c r="A2231">
        <v>729</v>
      </c>
      <c r="B2231">
        <v>9037</v>
      </c>
      <c r="C2231" t="s">
        <v>78</v>
      </c>
      <c r="D2231" s="6">
        <f>VLOOKUP(A2231,'base (2)'!$A$3:$R$999,16)</f>
        <v>451.24999999999989</v>
      </c>
      <c r="E2231" t="str">
        <f>VLOOKUP(A2231,'base (2)'!$A$3:$R$999,18)</f>
        <v>8. &lt;$500</v>
      </c>
      <c r="F2231" t="s">
        <v>14</v>
      </c>
    </row>
    <row r="2232" spans="1:6">
      <c r="A2232">
        <v>729</v>
      </c>
      <c r="B2232">
        <v>7877</v>
      </c>
      <c r="C2232" t="s">
        <v>79</v>
      </c>
      <c r="D2232" s="6">
        <f>VLOOKUP(A2232,'base (2)'!$A$3:$R$999,16)</f>
        <v>451.24999999999989</v>
      </c>
      <c r="E2232" t="str">
        <f>VLOOKUP(A2232,'base (2)'!$A$3:$R$999,18)</f>
        <v>8. &lt;$500</v>
      </c>
      <c r="F2232" t="s">
        <v>14</v>
      </c>
    </row>
    <row r="2233" spans="1:6">
      <c r="A2233">
        <v>729</v>
      </c>
      <c r="B2233">
        <v>6191</v>
      </c>
      <c r="C2233" t="s">
        <v>79</v>
      </c>
      <c r="D2233" s="6">
        <f>VLOOKUP(A2233,'base (2)'!$A$3:$R$999,16)</f>
        <v>451.24999999999989</v>
      </c>
      <c r="E2233" t="str">
        <f>VLOOKUP(A2233,'base (2)'!$A$3:$R$999,18)</f>
        <v>8. &lt;$500</v>
      </c>
      <c r="F2233" t="s">
        <v>14</v>
      </c>
    </row>
    <row r="2234" spans="1:6">
      <c r="A2234">
        <v>729</v>
      </c>
      <c r="B2234">
        <v>9973</v>
      </c>
      <c r="C2234" t="s">
        <v>80</v>
      </c>
      <c r="D2234" s="6">
        <f>VLOOKUP(A2234,'base (2)'!$A$3:$R$999,16)</f>
        <v>451.24999999999989</v>
      </c>
      <c r="E2234" t="str">
        <f>VLOOKUP(A2234,'base (2)'!$A$3:$R$999,18)</f>
        <v>8. &lt;$500</v>
      </c>
      <c r="F2234" t="s">
        <v>14</v>
      </c>
    </row>
    <row r="2235" spans="1:6">
      <c r="A2235">
        <v>729</v>
      </c>
      <c r="B2235">
        <v>12271</v>
      </c>
      <c r="C2235" t="s">
        <v>80</v>
      </c>
      <c r="D2235" s="6">
        <f>VLOOKUP(A2235,'base (2)'!$A$3:$R$999,16)</f>
        <v>451.24999999999989</v>
      </c>
      <c r="E2235" t="str">
        <f>VLOOKUP(A2235,'base (2)'!$A$3:$R$999,18)</f>
        <v>8. &lt;$500</v>
      </c>
      <c r="F2235" t="s">
        <v>14</v>
      </c>
    </row>
    <row r="2236" spans="1:6">
      <c r="A2236">
        <v>729</v>
      </c>
      <c r="B2236">
        <v>4966</v>
      </c>
      <c r="C2236" t="s">
        <v>80</v>
      </c>
      <c r="D2236" s="6">
        <f>VLOOKUP(A2236,'base (2)'!$A$3:$R$999,16)</f>
        <v>451.24999999999989</v>
      </c>
      <c r="E2236" t="str">
        <f>VLOOKUP(A2236,'base (2)'!$A$3:$R$999,18)</f>
        <v>8. &lt;$500</v>
      </c>
      <c r="F2236" t="s">
        <v>14</v>
      </c>
    </row>
    <row r="2237" spans="1:6">
      <c r="A2237">
        <v>729</v>
      </c>
      <c r="B2237">
        <v>11408</v>
      </c>
      <c r="C2237" t="s">
        <v>78</v>
      </c>
      <c r="D2237" s="6">
        <f>VLOOKUP(A2237,'base (2)'!$A$3:$R$999,16)</f>
        <v>451.24999999999989</v>
      </c>
      <c r="E2237" t="str">
        <f>VLOOKUP(A2237,'base (2)'!$A$3:$R$999,18)</f>
        <v>8. &lt;$500</v>
      </c>
      <c r="F2237" t="s">
        <v>14</v>
      </c>
    </row>
    <row r="2238" spans="1:6">
      <c r="A2238">
        <v>730</v>
      </c>
      <c r="B2238">
        <v>12018</v>
      </c>
      <c r="C2238" t="s">
        <v>74</v>
      </c>
      <c r="D2238" s="6">
        <f>VLOOKUP(A2238,'base (2)'!$A$3:$R$999,16)</f>
        <v>450.125</v>
      </c>
      <c r="E2238" t="str">
        <f>VLOOKUP(A2238,'base (2)'!$A$3:$R$999,18)</f>
        <v>8. &lt;$500</v>
      </c>
      <c r="F2238" t="s">
        <v>12</v>
      </c>
    </row>
    <row r="2239" spans="1:6">
      <c r="A2239">
        <v>730</v>
      </c>
      <c r="B2239">
        <v>5281</v>
      </c>
      <c r="C2239" t="s">
        <v>75</v>
      </c>
      <c r="D2239" s="6">
        <f>VLOOKUP(A2239,'base (2)'!$A$3:$R$999,16)</f>
        <v>450.125</v>
      </c>
      <c r="E2239" t="str">
        <f>VLOOKUP(A2239,'base (2)'!$A$3:$R$999,18)</f>
        <v>8. &lt;$500</v>
      </c>
      <c r="F2239" t="s">
        <v>12</v>
      </c>
    </row>
    <row r="2240" spans="1:6">
      <c r="A2240">
        <v>730</v>
      </c>
      <c r="B2240">
        <v>12069</v>
      </c>
      <c r="C2240" t="s">
        <v>75</v>
      </c>
      <c r="D2240" s="6">
        <f>VLOOKUP(A2240,'base (2)'!$A$3:$R$999,16)</f>
        <v>450.125</v>
      </c>
      <c r="E2240" t="str">
        <f>VLOOKUP(A2240,'base (2)'!$A$3:$R$999,18)</f>
        <v>8. &lt;$500</v>
      </c>
      <c r="F2240" t="s">
        <v>12</v>
      </c>
    </row>
    <row r="2241" spans="1:6">
      <c r="A2241">
        <v>730</v>
      </c>
      <c r="B2241">
        <v>6285</v>
      </c>
      <c r="C2241" t="s">
        <v>76</v>
      </c>
      <c r="D2241" s="6">
        <f>VLOOKUP(A2241,'base (2)'!$A$3:$R$999,16)</f>
        <v>450.125</v>
      </c>
      <c r="E2241" t="str">
        <f>VLOOKUP(A2241,'base (2)'!$A$3:$R$999,18)</f>
        <v>8. &lt;$500</v>
      </c>
      <c r="F2241" t="s">
        <v>12</v>
      </c>
    </row>
    <row r="2242" spans="1:6">
      <c r="A2242">
        <v>730</v>
      </c>
      <c r="B2242">
        <v>7256</v>
      </c>
      <c r="C2242" t="s">
        <v>77</v>
      </c>
      <c r="D2242" s="6">
        <f>VLOOKUP(A2242,'base (2)'!$A$3:$R$999,16)</f>
        <v>450.125</v>
      </c>
      <c r="E2242" t="str">
        <f>VLOOKUP(A2242,'base (2)'!$A$3:$R$999,18)</f>
        <v>8. &lt;$500</v>
      </c>
      <c r="F2242" t="s">
        <v>12</v>
      </c>
    </row>
    <row r="2243" spans="1:6">
      <c r="A2243">
        <v>730</v>
      </c>
      <c r="B2243">
        <v>4849</v>
      </c>
      <c r="C2243" t="s">
        <v>77</v>
      </c>
      <c r="D2243" s="6">
        <f>VLOOKUP(A2243,'base (2)'!$A$3:$R$999,16)</f>
        <v>450.125</v>
      </c>
      <c r="E2243" t="str">
        <f>VLOOKUP(A2243,'base (2)'!$A$3:$R$999,18)</f>
        <v>8. &lt;$500</v>
      </c>
      <c r="F2243" t="s">
        <v>12</v>
      </c>
    </row>
    <row r="2244" spans="1:6">
      <c r="A2244">
        <v>730</v>
      </c>
      <c r="B2244">
        <v>5858</v>
      </c>
      <c r="C2244" t="s">
        <v>78</v>
      </c>
      <c r="D2244" s="6">
        <f>VLOOKUP(A2244,'base (2)'!$A$3:$R$999,16)</f>
        <v>450.125</v>
      </c>
      <c r="E2244" t="str">
        <f>VLOOKUP(A2244,'base (2)'!$A$3:$R$999,18)</f>
        <v>8. &lt;$500</v>
      </c>
      <c r="F2244" t="s">
        <v>12</v>
      </c>
    </row>
    <row r="2245" spans="1:6">
      <c r="A2245">
        <v>730</v>
      </c>
      <c r="B2245">
        <v>9715</v>
      </c>
      <c r="C2245" t="s">
        <v>78</v>
      </c>
      <c r="D2245" s="6">
        <f>VLOOKUP(A2245,'base (2)'!$A$3:$R$999,16)</f>
        <v>450.125</v>
      </c>
      <c r="E2245" t="str">
        <f>VLOOKUP(A2245,'base (2)'!$A$3:$R$999,18)</f>
        <v>8. &lt;$500</v>
      </c>
      <c r="F2245" t="s">
        <v>12</v>
      </c>
    </row>
    <row r="2246" spans="1:6">
      <c r="A2246">
        <v>730</v>
      </c>
      <c r="B2246">
        <v>4138</v>
      </c>
      <c r="C2246" t="s">
        <v>79</v>
      </c>
      <c r="D2246" s="6">
        <f>VLOOKUP(A2246,'base (2)'!$A$3:$R$999,16)</f>
        <v>450.125</v>
      </c>
      <c r="E2246" t="str">
        <f>VLOOKUP(A2246,'base (2)'!$A$3:$R$999,18)</f>
        <v>8. &lt;$500</v>
      </c>
      <c r="F2246" t="s">
        <v>12</v>
      </c>
    </row>
    <row r="2247" spans="1:6">
      <c r="A2247">
        <v>730</v>
      </c>
      <c r="B2247">
        <v>9155</v>
      </c>
      <c r="C2247" t="s">
        <v>79</v>
      </c>
      <c r="D2247" s="6">
        <f>VLOOKUP(A2247,'base (2)'!$A$3:$R$999,16)</f>
        <v>450.125</v>
      </c>
      <c r="E2247" t="str">
        <f>VLOOKUP(A2247,'base (2)'!$A$3:$R$999,18)</f>
        <v>8. &lt;$500</v>
      </c>
      <c r="F2247" t="s">
        <v>12</v>
      </c>
    </row>
    <row r="2248" spans="1:6">
      <c r="A2248">
        <v>730</v>
      </c>
      <c r="B2248">
        <v>4061</v>
      </c>
      <c r="C2248" t="s">
        <v>79</v>
      </c>
      <c r="D2248" s="6">
        <f>VLOOKUP(A2248,'base (2)'!$A$3:$R$999,16)</f>
        <v>450.125</v>
      </c>
      <c r="E2248" t="str">
        <f>VLOOKUP(A2248,'base (2)'!$A$3:$R$999,18)</f>
        <v>8. &lt;$500</v>
      </c>
      <c r="F2248" t="s">
        <v>12</v>
      </c>
    </row>
    <row r="2249" spans="1:6">
      <c r="A2249">
        <v>730</v>
      </c>
      <c r="B2249">
        <v>8142</v>
      </c>
      <c r="C2249" t="s">
        <v>80</v>
      </c>
      <c r="D2249" s="6">
        <f>VLOOKUP(A2249,'base (2)'!$A$3:$R$999,16)</f>
        <v>450.125</v>
      </c>
      <c r="E2249" t="str">
        <f>VLOOKUP(A2249,'base (2)'!$A$3:$R$999,18)</f>
        <v>8. &lt;$500</v>
      </c>
      <c r="F2249" t="s">
        <v>12</v>
      </c>
    </row>
    <row r="2250" spans="1:6">
      <c r="A2250">
        <v>730</v>
      </c>
      <c r="B2250">
        <v>5429</v>
      </c>
      <c r="C2250" t="s">
        <v>80</v>
      </c>
      <c r="D2250" s="6">
        <f>VLOOKUP(A2250,'base (2)'!$A$3:$R$999,16)</f>
        <v>450.125</v>
      </c>
      <c r="E2250" t="str">
        <f>VLOOKUP(A2250,'base (2)'!$A$3:$R$999,18)</f>
        <v>8. &lt;$500</v>
      </c>
      <c r="F2250" t="s">
        <v>12</v>
      </c>
    </row>
    <row r="2251" spans="1:6">
      <c r="A2251">
        <v>730</v>
      </c>
      <c r="B2251">
        <v>3837</v>
      </c>
      <c r="C2251" t="s">
        <v>80</v>
      </c>
      <c r="D2251" s="6">
        <f>VLOOKUP(A2251,'base (2)'!$A$3:$R$999,16)</f>
        <v>450.125</v>
      </c>
      <c r="E2251" t="str">
        <f>VLOOKUP(A2251,'base (2)'!$A$3:$R$999,18)</f>
        <v>8. &lt;$500</v>
      </c>
      <c r="F2251" t="s">
        <v>12</v>
      </c>
    </row>
    <row r="2252" spans="1:6">
      <c r="A2252">
        <v>730</v>
      </c>
      <c r="B2252">
        <v>12241</v>
      </c>
      <c r="C2252" t="s">
        <v>80</v>
      </c>
      <c r="D2252" s="6">
        <f>VLOOKUP(A2252,'base (2)'!$A$3:$R$999,16)</f>
        <v>450.125</v>
      </c>
      <c r="E2252" t="str">
        <f>VLOOKUP(A2252,'base (2)'!$A$3:$R$999,18)</f>
        <v>8. &lt;$500</v>
      </c>
      <c r="F2252" t="s">
        <v>12</v>
      </c>
    </row>
    <row r="2253" spans="1:6">
      <c r="A2253">
        <v>731</v>
      </c>
      <c r="B2253">
        <v>7980</v>
      </c>
      <c r="C2253" t="s">
        <v>74</v>
      </c>
      <c r="D2253" s="6">
        <f>VLOOKUP(A2253,'base (2)'!$A$3:$R$999,16)</f>
        <v>449.37499999999989</v>
      </c>
      <c r="E2253" t="str">
        <f>VLOOKUP(A2253,'base (2)'!$A$3:$R$999,18)</f>
        <v>8. &lt;$500</v>
      </c>
      <c r="F2253" t="s">
        <v>14</v>
      </c>
    </row>
    <row r="2254" spans="1:6">
      <c r="A2254">
        <v>731</v>
      </c>
      <c r="B2254">
        <v>5400</v>
      </c>
      <c r="C2254" t="s">
        <v>74</v>
      </c>
      <c r="D2254" s="6">
        <f>VLOOKUP(A2254,'base (2)'!$A$3:$R$999,16)</f>
        <v>449.37499999999989</v>
      </c>
      <c r="E2254" t="str">
        <f>VLOOKUP(A2254,'base (2)'!$A$3:$R$999,18)</f>
        <v>8. &lt;$500</v>
      </c>
      <c r="F2254" t="s">
        <v>14</v>
      </c>
    </row>
    <row r="2255" spans="1:6">
      <c r="A2255">
        <v>731</v>
      </c>
      <c r="B2255">
        <v>3735</v>
      </c>
      <c r="C2255" t="s">
        <v>74</v>
      </c>
      <c r="D2255" s="6">
        <f>VLOOKUP(A2255,'base (2)'!$A$3:$R$999,16)</f>
        <v>449.37499999999989</v>
      </c>
      <c r="E2255" t="str">
        <f>VLOOKUP(A2255,'base (2)'!$A$3:$R$999,18)</f>
        <v>8. &lt;$500</v>
      </c>
      <c r="F2255" t="s">
        <v>14</v>
      </c>
    </row>
    <row r="2256" spans="1:6">
      <c r="A2256">
        <v>731</v>
      </c>
      <c r="B2256">
        <v>3990</v>
      </c>
      <c r="C2256" t="s">
        <v>75</v>
      </c>
      <c r="D2256" s="6">
        <f>VLOOKUP(A2256,'base (2)'!$A$3:$R$999,16)</f>
        <v>449.37499999999989</v>
      </c>
      <c r="E2256" t="str">
        <f>VLOOKUP(A2256,'base (2)'!$A$3:$R$999,18)</f>
        <v>8. &lt;$500</v>
      </c>
      <c r="F2256" t="s">
        <v>14</v>
      </c>
    </row>
    <row r="2257" spans="1:6">
      <c r="A2257">
        <v>731</v>
      </c>
      <c r="B2257">
        <v>12042</v>
      </c>
      <c r="C2257" t="s">
        <v>75</v>
      </c>
      <c r="D2257" s="6">
        <f>VLOOKUP(A2257,'base (2)'!$A$3:$R$999,16)</f>
        <v>449.37499999999989</v>
      </c>
      <c r="E2257" t="str">
        <f>VLOOKUP(A2257,'base (2)'!$A$3:$R$999,18)</f>
        <v>8. &lt;$500</v>
      </c>
      <c r="F2257" t="s">
        <v>14</v>
      </c>
    </row>
    <row r="2258" spans="1:6">
      <c r="A2258">
        <v>731</v>
      </c>
      <c r="B2258">
        <v>11524</v>
      </c>
      <c r="C2258" t="s">
        <v>76</v>
      </c>
      <c r="D2258" s="6">
        <f>VLOOKUP(A2258,'base (2)'!$A$3:$R$999,16)</f>
        <v>449.37499999999989</v>
      </c>
      <c r="E2258" t="str">
        <f>VLOOKUP(A2258,'base (2)'!$A$3:$R$999,18)</f>
        <v>8. &lt;$500</v>
      </c>
      <c r="F2258" t="s">
        <v>14</v>
      </c>
    </row>
    <row r="2259" spans="1:6">
      <c r="A2259">
        <v>731</v>
      </c>
      <c r="B2259">
        <v>9019</v>
      </c>
      <c r="C2259" t="s">
        <v>76</v>
      </c>
      <c r="D2259" s="6">
        <f>VLOOKUP(A2259,'base (2)'!$A$3:$R$999,16)</f>
        <v>449.37499999999989</v>
      </c>
      <c r="E2259" t="str">
        <f>VLOOKUP(A2259,'base (2)'!$A$3:$R$999,18)</f>
        <v>8. &lt;$500</v>
      </c>
      <c r="F2259" t="s">
        <v>14</v>
      </c>
    </row>
    <row r="2260" spans="1:6">
      <c r="A2260">
        <v>731</v>
      </c>
      <c r="B2260">
        <v>8568</v>
      </c>
      <c r="C2260" t="s">
        <v>77</v>
      </c>
      <c r="D2260" s="6">
        <f>VLOOKUP(A2260,'base (2)'!$A$3:$R$999,16)</f>
        <v>449.37499999999989</v>
      </c>
      <c r="E2260" t="str">
        <f>VLOOKUP(A2260,'base (2)'!$A$3:$R$999,18)</f>
        <v>8. &lt;$500</v>
      </c>
      <c r="F2260" t="s">
        <v>14</v>
      </c>
    </row>
    <row r="2261" spans="1:6">
      <c r="A2261">
        <v>731</v>
      </c>
      <c r="B2261">
        <v>9656</v>
      </c>
      <c r="C2261" t="s">
        <v>77</v>
      </c>
      <c r="D2261" s="6">
        <f>VLOOKUP(A2261,'base (2)'!$A$3:$R$999,16)</f>
        <v>449.37499999999989</v>
      </c>
      <c r="E2261" t="str">
        <f>VLOOKUP(A2261,'base (2)'!$A$3:$R$999,18)</f>
        <v>8. &lt;$500</v>
      </c>
      <c r="F2261" t="s">
        <v>14</v>
      </c>
    </row>
    <row r="2262" spans="1:6">
      <c r="A2262">
        <v>731</v>
      </c>
      <c r="B2262">
        <v>3819</v>
      </c>
      <c r="C2262" t="s">
        <v>79</v>
      </c>
      <c r="D2262" s="6">
        <f>VLOOKUP(A2262,'base (2)'!$A$3:$R$999,16)</f>
        <v>449.37499999999989</v>
      </c>
      <c r="E2262" t="str">
        <f>VLOOKUP(A2262,'base (2)'!$A$3:$R$999,18)</f>
        <v>8. &lt;$500</v>
      </c>
      <c r="F2262" t="s">
        <v>14</v>
      </c>
    </row>
    <row r="2263" spans="1:6">
      <c r="A2263">
        <v>731</v>
      </c>
      <c r="B2263">
        <v>5342</v>
      </c>
      <c r="C2263" t="s">
        <v>79</v>
      </c>
      <c r="D2263" s="6">
        <f>VLOOKUP(A2263,'base (2)'!$A$3:$R$999,16)</f>
        <v>449.37499999999989</v>
      </c>
      <c r="E2263" t="str">
        <f>VLOOKUP(A2263,'base (2)'!$A$3:$R$999,18)</f>
        <v>8. &lt;$500</v>
      </c>
      <c r="F2263" t="s">
        <v>14</v>
      </c>
    </row>
    <row r="2264" spans="1:6">
      <c r="A2264">
        <v>731</v>
      </c>
      <c r="B2264">
        <v>9827</v>
      </c>
      <c r="C2264" t="s">
        <v>79</v>
      </c>
      <c r="D2264" s="6">
        <f>VLOOKUP(A2264,'base (2)'!$A$3:$R$999,16)</f>
        <v>449.37499999999989</v>
      </c>
      <c r="E2264" t="str">
        <f>VLOOKUP(A2264,'base (2)'!$A$3:$R$999,18)</f>
        <v>8. &lt;$500</v>
      </c>
      <c r="F2264" t="s">
        <v>14</v>
      </c>
    </row>
    <row r="2265" spans="1:6">
      <c r="A2265">
        <v>731</v>
      </c>
      <c r="B2265">
        <v>9520</v>
      </c>
      <c r="C2265" t="s">
        <v>78</v>
      </c>
      <c r="D2265" s="6">
        <f>VLOOKUP(A2265,'base (2)'!$A$3:$R$999,16)</f>
        <v>449.37499999999989</v>
      </c>
      <c r="E2265" t="str">
        <f>VLOOKUP(A2265,'base (2)'!$A$3:$R$999,18)</f>
        <v>8. &lt;$500</v>
      </c>
      <c r="F2265" t="s">
        <v>14</v>
      </c>
    </row>
    <row r="2266" spans="1:6">
      <c r="A2266">
        <v>731</v>
      </c>
      <c r="B2266">
        <v>7725</v>
      </c>
      <c r="C2266" t="s">
        <v>78</v>
      </c>
      <c r="D2266" s="6">
        <f>VLOOKUP(A2266,'base (2)'!$A$3:$R$999,16)</f>
        <v>449.37499999999989</v>
      </c>
      <c r="E2266" t="str">
        <f>VLOOKUP(A2266,'base (2)'!$A$3:$R$999,18)</f>
        <v>8. &lt;$500</v>
      </c>
      <c r="F2266" t="s">
        <v>14</v>
      </c>
    </row>
    <row r="2267" spans="1:6">
      <c r="A2267">
        <v>732</v>
      </c>
      <c r="B2267">
        <v>11973</v>
      </c>
      <c r="C2267" t="s">
        <v>74</v>
      </c>
      <c r="D2267" s="6">
        <f>VLOOKUP(A2267,'base (2)'!$A$3:$R$999,16)</f>
        <v>580.625</v>
      </c>
      <c r="E2267" t="str">
        <f>VLOOKUP(A2267,'base (2)'!$A$3:$R$999,18)</f>
        <v>7. &gt;$500 &lt;$1K</v>
      </c>
      <c r="F2267" t="s">
        <v>14</v>
      </c>
    </row>
    <row r="2268" spans="1:6">
      <c r="A2268">
        <v>732</v>
      </c>
      <c r="B2268">
        <v>3487</v>
      </c>
      <c r="C2268" t="s">
        <v>74</v>
      </c>
      <c r="D2268" s="6">
        <f>VLOOKUP(A2268,'base (2)'!$A$3:$R$999,16)</f>
        <v>580.625</v>
      </c>
      <c r="E2268" t="str">
        <f>VLOOKUP(A2268,'base (2)'!$A$3:$R$999,18)</f>
        <v>7. &gt;$500 &lt;$1K</v>
      </c>
      <c r="F2268" t="s">
        <v>14</v>
      </c>
    </row>
    <row r="2269" spans="1:6">
      <c r="A2269">
        <v>732</v>
      </c>
      <c r="B2269">
        <v>9546</v>
      </c>
      <c r="C2269" t="s">
        <v>75</v>
      </c>
      <c r="D2269" s="6">
        <f>VLOOKUP(A2269,'base (2)'!$A$3:$R$999,16)</f>
        <v>580.625</v>
      </c>
      <c r="E2269" t="str">
        <f>VLOOKUP(A2269,'base (2)'!$A$3:$R$999,18)</f>
        <v>7. &gt;$500 &lt;$1K</v>
      </c>
      <c r="F2269" t="s">
        <v>14</v>
      </c>
    </row>
    <row r="2270" spans="1:6">
      <c r="A2270">
        <v>732</v>
      </c>
      <c r="B2270">
        <v>10025</v>
      </c>
      <c r="C2270" t="s">
        <v>75</v>
      </c>
      <c r="D2270" s="6">
        <f>VLOOKUP(A2270,'base (2)'!$A$3:$R$999,16)</f>
        <v>580.625</v>
      </c>
      <c r="E2270" t="str">
        <f>VLOOKUP(A2270,'base (2)'!$A$3:$R$999,18)</f>
        <v>7. &gt;$500 &lt;$1K</v>
      </c>
      <c r="F2270" t="s">
        <v>14</v>
      </c>
    </row>
    <row r="2271" spans="1:6">
      <c r="A2271">
        <v>732</v>
      </c>
      <c r="B2271">
        <v>11023</v>
      </c>
      <c r="C2271" t="s">
        <v>76</v>
      </c>
      <c r="D2271" s="6">
        <f>VLOOKUP(A2271,'base (2)'!$A$3:$R$999,16)</f>
        <v>580.625</v>
      </c>
      <c r="E2271" t="str">
        <f>VLOOKUP(A2271,'base (2)'!$A$3:$R$999,18)</f>
        <v>7. &gt;$500 &lt;$1K</v>
      </c>
      <c r="F2271" t="s">
        <v>14</v>
      </c>
    </row>
    <row r="2272" spans="1:6">
      <c r="A2272">
        <v>732</v>
      </c>
      <c r="B2272">
        <v>5076</v>
      </c>
      <c r="C2272" t="s">
        <v>79</v>
      </c>
      <c r="D2272" s="6">
        <f>VLOOKUP(A2272,'base (2)'!$A$3:$R$999,16)</f>
        <v>580.625</v>
      </c>
      <c r="E2272" t="str">
        <f>VLOOKUP(A2272,'base (2)'!$A$3:$R$999,18)</f>
        <v>7. &gt;$500 &lt;$1K</v>
      </c>
      <c r="F2272" t="s">
        <v>14</v>
      </c>
    </row>
    <row r="2273" spans="1:6">
      <c r="A2273">
        <v>732</v>
      </c>
      <c r="B2273">
        <v>6521</v>
      </c>
      <c r="C2273" t="s">
        <v>79</v>
      </c>
      <c r="D2273" s="6">
        <f>VLOOKUP(A2273,'base (2)'!$A$3:$R$999,16)</f>
        <v>580.625</v>
      </c>
      <c r="E2273" t="str">
        <f>VLOOKUP(A2273,'base (2)'!$A$3:$R$999,18)</f>
        <v>7. &gt;$500 &lt;$1K</v>
      </c>
      <c r="F2273" t="s">
        <v>14</v>
      </c>
    </row>
    <row r="2274" spans="1:6">
      <c r="A2274">
        <v>732</v>
      </c>
      <c r="B2274">
        <v>9506</v>
      </c>
      <c r="C2274" t="s">
        <v>79</v>
      </c>
      <c r="D2274" s="6">
        <f>VLOOKUP(A2274,'base (2)'!$A$3:$R$999,16)</f>
        <v>580.625</v>
      </c>
      <c r="E2274" t="str">
        <f>VLOOKUP(A2274,'base (2)'!$A$3:$R$999,18)</f>
        <v>7. &gt;$500 &lt;$1K</v>
      </c>
      <c r="F2274" t="s">
        <v>14</v>
      </c>
    </row>
    <row r="2275" spans="1:6">
      <c r="A2275">
        <v>732</v>
      </c>
      <c r="B2275">
        <v>8355</v>
      </c>
      <c r="C2275" t="s">
        <v>80</v>
      </c>
      <c r="D2275" s="6">
        <f>VLOOKUP(A2275,'base (2)'!$A$3:$R$999,16)</f>
        <v>580.625</v>
      </c>
      <c r="E2275" t="str">
        <f>VLOOKUP(A2275,'base (2)'!$A$3:$R$999,18)</f>
        <v>7. &gt;$500 &lt;$1K</v>
      </c>
      <c r="F2275" t="s">
        <v>14</v>
      </c>
    </row>
    <row r="2276" spans="1:6">
      <c r="A2276">
        <v>732</v>
      </c>
      <c r="B2276">
        <v>9044</v>
      </c>
      <c r="C2276" t="s">
        <v>80</v>
      </c>
      <c r="D2276" s="6">
        <f>VLOOKUP(A2276,'base (2)'!$A$3:$R$999,16)</f>
        <v>580.625</v>
      </c>
      <c r="E2276" t="str">
        <f>VLOOKUP(A2276,'base (2)'!$A$3:$R$999,18)</f>
        <v>7. &gt;$500 &lt;$1K</v>
      </c>
      <c r="F2276" t="s">
        <v>14</v>
      </c>
    </row>
    <row r="2277" spans="1:6">
      <c r="A2277">
        <v>733</v>
      </c>
      <c r="B2277">
        <v>6279</v>
      </c>
      <c r="C2277" t="s">
        <v>74</v>
      </c>
      <c r="D2277" s="6">
        <f>VLOOKUP(A2277,'base (2)'!$A$3:$R$999,16)</f>
        <v>580</v>
      </c>
      <c r="E2277" t="str">
        <f>VLOOKUP(A2277,'base (2)'!$A$3:$R$999,18)</f>
        <v>7. &gt;$500 &lt;$1K</v>
      </c>
      <c r="F2277" t="s">
        <v>11</v>
      </c>
    </row>
    <row r="2278" spans="1:6">
      <c r="A2278">
        <v>733</v>
      </c>
      <c r="B2278">
        <v>9205</v>
      </c>
      <c r="C2278" t="s">
        <v>74</v>
      </c>
      <c r="D2278" s="6">
        <f>VLOOKUP(A2278,'base (2)'!$A$3:$R$999,16)</f>
        <v>580</v>
      </c>
      <c r="E2278" t="str">
        <f>VLOOKUP(A2278,'base (2)'!$A$3:$R$999,18)</f>
        <v>7. &gt;$500 &lt;$1K</v>
      </c>
      <c r="F2278" t="s">
        <v>11</v>
      </c>
    </row>
    <row r="2279" spans="1:6">
      <c r="A2279">
        <v>733</v>
      </c>
      <c r="B2279">
        <v>11742</v>
      </c>
      <c r="C2279" t="s">
        <v>74</v>
      </c>
      <c r="D2279" s="6">
        <f>VLOOKUP(A2279,'base (2)'!$A$3:$R$999,16)</f>
        <v>580</v>
      </c>
      <c r="E2279" t="str">
        <f>VLOOKUP(A2279,'base (2)'!$A$3:$R$999,18)</f>
        <v>7. &gt;$500 &lt;$1K</v>
      </c>
      <c r="F2279" t="s">
        <v>11</v>
      </c>
    </row>
    <row r="2280" spans="1:6">
      <c r="A2280">
        <v>733</v>
      </c>
      <c r="B2280">
        <v>6310</v>
      </c>
      <c r="C2280" t="s">
        <v>75</v>
      </c>
      <c r="D2280" s="6">
        <f>VLOOKUP(A2280,'base (2)'!$A$3:$R$999,16)</f>
        <v>580</v>
      </c>
      <c r="E2280" t="str">
        <f>VLOOKUP(A2280,'base (2)'!$A$3:$R$999,18)</f>
        <v>7. &gt;$500 &lt;$1K</v>
      </c>
      <c r="F2280" t="s">
        <v>11</v>
      </c>
    </row>
    <row r="2281" spans="1:6">
      <c r="A2281">
        <v>733</v>
      </c>
      <c r="B2281">
        <v>6875</v>
      </c>
      <c r="C2281" t="s">
        <v>75</v>
      </c>
      <c r="D2281" s="6">
        <f>VLOOKUP(A2281,'base (2)'!$A$3:$R$999,16)</f>
        <v>580</v>
      </c>
      <c r="E2281" t="str">
        <f>VLOOKUP(A2281,'base (2)'!$A$3:$R$999,18)</f>
        <v>7. &gt;$500 &lt;$1K</v>
      </c>
      <c r="F2281" t="s">
        <v>11</v>
      </c>
    </row>
    <row r="2282" spans="1:6">
      <c r="A2282">
        <v>733</v>
      </c>
      <c r="B2282">
        <v>4354</v>
      </c>
      <c r="C2282" t="s">
        <v>76</v>
      </c>
      <c r="D2282" s="6">
        <f>VLOOKUP(A2282,'base (2)'!$A$3:$R$999,16)</f>
        <v>580</v>
      </c>
      <c r="E2282" t="str">
        <f>VLOOKUP(A2282,'base (2)'!$A$3:$R$999,18)</f>
        <v>7. &gt;$500 &lt;$1K</v>
      </c>
      <c r="F2282" t="s">
        <v>11</v>
      </c>
    </row>
    <row r="2283" spans="1:6">
      <c r="A2283">
        <v>733</v>
      </c>
      <c r="B2283">
        <v>5168</v>
      </c>
      <c r="C2283" t="s">
        <v>77</v>
      </c>
      <c r="D2283" s="6">
        <f>VLOOKUP(A2283,'base (2)'!$A$3:$R$999,16)</f>
        <v>580</v>
      </c>
      <c r="E2283" t="str">
        <f>VLOOKUP(A2283,'base (2)'!$A$3:$R$999,18)</f>
        <v>7. &gt;$500 &lt;$1K</v>
      </c>
      <c r="F2283" t="s">
        <v>11</v>
      </c>
    </row>
    <row r="2284" spans="1:6">
      <c r="A2284">
        <v>733</v>
      </c>
      <c r="B2284">
        <v>6564</v>
      </c>
      <c r="C2284" t="s">
        <v>77</v>
      </c>
      <c r="D2284" s="6">
        <f>VLOOKUP(A2284,'base (2)'!$A$3:$R$999,16)</f>
        <v>580</v>
      </c>
      <c r="E2284" t="str">
        <f>VLOOKUP(A2284,'base (2)'!$A$3:$R$999,18)</f>
        <v>7. &gt;$500 &lt;$1K</v>
      </c>
      <c r="F2284" t="s">
        <v>11</v>
      </c>
    </row>
    <row r="2285" spans="1:6">
      <c r="A2285">
        <v>733</v>
      </c>
      <c r="B2285">
        <v>9946</v>
      </c>
      <c r="C2285" t="s">
        <v>78</v>
      </c>
      <c r="D2285" s="6">
        <f>VLOOKUP(A2285,'base (2)'!$A$3:$R$999,16)</f>
        <v>580</v>
      </c>
      <c r="E2285" t="str">
        <f>VLOOKUP(A2285,'base (2)'!$A$3:$R$999,18)</f>
        <v>7. &gt;$500 &lt;$1K</v>
      </c>
      <c r="F2285" t="s">
        <v>11</v>
      </c>
    </row>
    <row r="2286" spans="1:6">
      <c r="A2286">
        <v>733</v>
      </c>
      <c r="B2286">
        <v>11497</v>
      </c>
      <c r="C2286" t="s">
        <v>78</v>
      </c>
      <c r="D2286" s="6">
        <f>VLOOKUP(A2286,'base (2)'!$A$3:$R$999,16)</f>
        <v>580</v>
      </c>
      <c r="E2286" t="str">
        <f>VLOOKUP(A2286,'base (2)'!$A$3:$R$999,18)</f>
        <v>7. &gt;$500 &lt;$1K</v>
      </c>
      <c r="F2286" t="s">
        <v>11</v>
      </c>
    </row>
    <row r="2287" spans="1:6">
      <c r="A2287">
        <v>733</v>
      </c>
      <c r="B2287">
        <v>8340</v>
      </c>
      <c r="C2287" t="s">
        <v>78</v>
      </c>
      <c r="D2287" s="6">
        <f>VLOOKUP(A2287,'base (2)'!$A$3:$R$999,16)</f>
        <v>580</v>
      </c>
      <c r="E2287" t="str">
        <f>VLOOKUP(A2287,'base (2)'!$A$3:$R$999,18)</f>
        <v>7. &gt;$500 &lt;$1K</v>
      </c>
      <c r="F2287" t="s">
        <v>11</v>
      </c>
    </row>
    <row r="2288" spans="1:6">
      <c r="A2288">
        <v>733</v>
      </c>
      <c r="B2288">
        <v>3365</v>
      </c>
      <c r="C2288" t="s">
        <v>79</v>
      </c>
      <c r="D2288" s="6">
        <f>VLOOKUP(A2288,'base (2)'!$A$3:$R$999,16)</f>
        <v>580</v>
      </c>
      <c r="E2288" t="str">
        <f>VLOOKUP(A2288,'base (2)'!$A$3:$R$999,18)</f>
        <v>7. &gt;$500 &lt;$1K</v>
      </c>
      <c r="F2288" t="s">
        <v>11</v>
      </c>
    </row>
    <row r="2289" spans="1:6">
      <c r="A2289">
        <v>733</v>
      </c>
      <c r="B2289">
        <v>7073</v>
      </c>
      <c r="C2289" t="s">
        <v>78</v>
      </c>
      <c r="D2289" s="6">
        <f>VLOOKUP(A2289,'base (2)'!$A$3:$R$999,16)</f>
        <v>580</v>
      </c>
      <c r="E2289" t="str">
        <f>VLOOKUP(A2289,'base (2)'!$A$3:$R$999,18)</f>
        <v>7. &gt;$500 &lt;$1K</v>
      </c>
      <c r="F2289" t="s">
        <v>11</v>
      </c>
    </row>
    <row r="2290" spans="1:6">
      <c r="A2290">
        <v>733</v>
      </c>
      <c r="B2290">
        <v>10584</v>
      </c>
      <c r="C2290" t="s">
        <v>78</v>
      </c>
      <c r="D2290" s="6">
        <f>VLOOKUP(A2290,'base (2)'!$A$3:$R$999,16)</f>
        <v>580</v>
      </c>
      <c r="E2290" t="str">
        <f>VLOOKUP(A2290,'base (2)'!$A$3:$R$999,18)</f>
        <v>7. &gt;$500 &lt;$1K</v>
      </c>
      <c r="F2290" t="s">
        <v>11</v>
      </c>
    </row>
    <row r="2291" spans="1:6">
      <c r="A2291">
        <v>734</v>
      </c>
      <c r="B2291">
        <v>12239</v>
      </c>
      <c r="C2291" t="s">
        <v>74</v>
      </c>
      <c r="D2291" s="6">
        <f>VLOOKUP(A2291,'base (2)'!$A$3:$R$999,16)</f>
        <v>435.5625</v>
      </c>
      <c r="E2291" t="str">
        <f>VLOOKUP(A2291,'base (2)'!$A$3:$R$999,18)</f>
        <v>8. &lt;$500</v>
      </c>
      <c r="F2291" t="s">
        <v>13</v>
      </c>
    </row>
    <row r="2292" spans="1:6">
      <c r="A2292">
        <v>734</v>
      </c>
      <c r="B2292">
        <v>5706</v>
      </c>
      <c r="C2292" t="s">
        <v>74</v>
      </c>
      <c r="D2292" s="6">
        <f>VLOOKUP(A2292,'base (2)'!$A$3:$R$999,16)</f>
        <v>435.5625</v>
      </c>
      <c r="E2292" t="str">
        <f>VLOOKUP(A2292,'base (2)'!$A$3:$R$999,18)</f>
        <v>8. &lt;$500</v>
      </c>
      <c r="F2292" t="s">
        <v>13</v>
      </c>
    </row>
    <row r="2293" spans="1:6">
      <c r="A2293">
        <v>734</v>
      </c>
      <c r="B2293">
        <v>7463</v>
      </c>
      <c r="C2293" t="s">
        <v>75</v>
      </c>
      <c r="D2293" s="6">
        <f>VLOOKUP(A2293,'base (2)'!$A$3:$R$999,16)</f>
        <v>435.5625</v>
      </c>
      <c r="E2293" t="str">
        <f>VLOOKUP(A2293,'base (2)'!$A$3:$R$999,18)</f>
        <v>8. &lt;$500</v>
      </c>
      <c r="F2293" t="s">
        <v>13</v>
      </c>
    </row>
    <row r="2294" spans="1:6">
      <c r="A2294">
        <v>734</v>
      </c>
      <c r="B2294">
        <v>3579</v>
      </c>
      <c r="C2294" t="s">
        <v>75</v>
      </c>
      <c r="D2294" s="6">
        <f>VLOOKUP(A2294,'base (2)'!$A$3:$R$999,16)</f>
        <v>435.5625</v>
      </c>
      <c r="E2294" t="str">
        <f>VLOOKUP(A2294,'base (2)'!$A$3:$R$999,18)</f>
        <v>8. &lt;$500</v>
      </c>
      <c r="F2294" t="s">
        <v>13</v>
      </c>
    </row>
    <row r="2295" spans="1:6">
      <c r="A2295">
        <v>734</v>
      </c>
      <c r="B2295">
        <v>4033</v>
      </c>
      <c r="C2295" t="s">
        <v>76</v>
      </c>
      <c r="D2295" s="6">
        <f>VLOOKUP(A2295,'base (2)'!$A$3:$R$999,16)</f>
        <v>435.5625</v>
      </c>
      <c r="E2295" t="str">
        <f>VLOOKUP(A2295,'base (2)'!$A$3:$R$999,18)</f>
        <v>8. &lt;$500</v>
      </c>
      <c r="F2295" t="s">
        <v>13</v>
      </c>
    </row>
    <row r="2296" spans="1:6">
      <c r="A2296">
        <v>734</v>
      </c>
      <c r="B2296">
        <v>4267</v>
      </c>
      <c r="C2296" t="s">
        <v>76</v>
      </c>
      <c r="D2296" s="6">
        <f>VLOOKUP(A2296,'base (2)'!$A$3:$R$999,16)</f>
        <v>435.5625</v>
      </c>
      <c r="E2296" t="str">
        <f>VLOOKUP(A2296,'base (2)'!$A$3:$R$999,18)</f>
        <v>8. &lt;$500</v>
      </c>
      <c r="F2296" t="s">
        <v>13</v>
      </c>
    </row>
    <row r="2297" spans="1:6">
      <c r="A2297">
        <v>734</v>
      </c>
      <c r="B2297">
        <v>3265</v>
      </c>
      <c r="C2297" t="s">
        <v>77</v>
      </c>
      <c r="D2297" s="6">
        <f>VLOOKUP(A2297,'base (2)'!$A$3:$R$999,16)</f>
        <v>435.5625</v>
      </c>
      <c r="E2297" t="str">
        <f>VLOOKUP(A2297,'base (2)'!$A$3:$R$999,18)</f>
        <v>8. &lt;$500</v>
      </c>
      <c r="F2297" t="s">
        <v>13</v>
      </c>
    </row>
    <row r="2298" spans="1:6">
      <c r="A2298">
        <v>734</v>
      </c>
      <c r="B2298">
        <v>10799</v>
      </c>
      <c r="C2298" t="s">
        <v>77</v>
      </c>
      <c r="D2298" s="6">
        <f>VLOOKUP(A2298,'base (2)'!$A$3:$R$999,16)</f>
        <v>435.5625</v>
      </c>
      <c r="E2298" t="str">
        <f>VLOOKUP(A2298,'base (2)'!$A$3:$R$999,18)</f>
        <v>8. &lt;$500</v>
      </c>
      <c r="F2298" t="s">
        <v>13</v>
      </c>
    </row>
    <row r="2299" spans="1:6">
      <c r="A2299">
        <v>734</v>
      </c>
      <c r="B2299">
        <v>8259</v>
      </c>
      <c r="C2299" t="s">
        <v>78</v>
      </c>
      <c r="D2299" s="6">
        <f>VLOOKUP(A2299,'base (2)'!$A$3:$R$999,16)</f>
        <v>435.5625</v>
      </c>
      <c r="E2299" t="str">
        <f>VLOOKUP(A2299,'base (2)'!$A$3:$R$999,18)</f>
        <v>8. &lt;$500</v>
      </c>
      <c r="F2299" t="s">
        <v>13</v>
      </c>
    </row>
    <row r="2300" spans="1:6">
      <c r="A2300">
        <v>734</v>
      </c>
      <c r="B2300">
        <v>6656</v>
      </c>
      <c r="C2300" t="s">
        <v>78</v>
      </c>
      <c r="D2300" s="6">
        <f>VLOOKUP(A2300,'base (2)'!$A$3:$R$999,16)</f>
        <v>435.5625</v>
      </c>
      <c r="E2300" t="str">
        <f>VLOOKUP(A2300,'base (2)'!$A$3:$R$999,18)</f>
        <v>8. &lt;$500</v>
      </c>
      <c r="F2300" t="s">
        <v>13</v>
      </c>
    </row>
    <row r="2301" spans="1:6">
      <c r="A2301">
        <v>734</v>
      </c>
      <c r="B2301">
        <v>9023</v>
      </c>
      <c r="C2301" t="s">
        <v>78</v>
      </c>
      <c r="D2301" s="6">
        <f>VLOOKUP(A2301,'base (2)'!$A$3:$R$999,16)</f>
        <v>435.5625</v>
      </c>
      <c r="E2301" t="str">
        <f>VLOOKUP(A2301,'base (2)'!$A$3:$R$999,18)</f>
        <v>8. &lt;$500</v>
      </c>
      <c r="F2301" t="s">
        <v>13</v>
      </c>
    </row>
    <row r="2302" spans="1:6">
      <c r="A2302">
        <v>734</v>
      </c>
      <c r="B2302">
        <v>8330</v>
      </c>
      <c r="C2302" t="s">
        <v>78</v>
      </c>
      <c r="D2302" s="6">
        <f>VLOOKUP(A2302,'base (2)'!$A$3:$R$999,16)</f>
        <v>435.5625</v>
      </c>
      <c r="E2302" t="str">
        <f>VLOOKUP(A2302,'base (2)'!$A$3:$R$999,18)</f>
        <v>8. &lt;$500</v>
      </c>
      <c r="F2302" t="s">
        <v>13</v>
      </c>
    </row>
    <row r="2303" spans="1:6">
      <c r="A2303">
        <v>734</v>
      </c>
      <c r="B2303">
        <v>9780</v>
      </c>
      <c r="C2303" t="s">
        <v>78</v>
      </c>
      <c r="D2303" s="6">
        <f>VLOOKUP(A2303,'base (2)'!$A$3:$R$999,16)</f>
        <v>435.5625</v>
      </c>
      <c r="E2303" t="str">
        <f>VLOOKUP(A2303,'base (2)'!$A$3:$R$999,18)</f>
        <v>8. &lt;$500</v>
      </c>
      <c r="F2303" t="s">
        <v>13</v>
      </c>
    </row>
    <row r="2304" spans="1:6">
      <c r="A2304">
        <v>734</v>
      </c>
      <c r="B2304">
        <v>4949</v>
      </c>
      <c r="C2304" t="s">
        <v>78</v>
      </c>
      <c r="D2304" s="6">
        <f>VLOOKUP(A2304,'base (2)'!$A$3:$R$999,16)</f>
        <v>435.5625</v>
      </c>
      <c r="E2304" t="str">
        <f>VLOOKUP(A2304,'base (2)'!$A$3:$R$999,18)</f>
        <v>8. &lt;$500</v>
      </c>
      <c r="F2304" t="s">
        <v>13</v>
      </c>
    </row>
    <row r="2305" spans="1:6">
      <c r="A2305">
        <v>734</v>
      </c>
      <c r="B2305">
        <v>8657</v>
      </c>
      <c r="C2305" t="s">
        <v>78</v>
      </c>
      <c r="D2305" s="6">
        <f>VLOOKUP(A2305,'base (2)'!$A$3:$R$999,16)</f>
        <v>435.5625</v>
      </c>
      <c r="E2305" t="str">
        <f>VLOOKUP(A2305,'base (2)'!$A$3:$R$999,18)</f>
        <v>8. &lt;$500</v>
      </c>
      <c r="F2305" t="s">
        <v>13</v>
      </c>
    </row>
    <row r="2306" spans="1:6">
      <c r="A2306">
        <v>734</v>
      </c>
      <c r="B2306">
        <v>10408</v>
      </c>
      <c r="C2306" t="s">
        <v>79</v>
      </c>
      <c r="D2306" s="6">
        <f>VLOOKUP(A2306,'base (2)'!$A$3:$R$999,16)</f>
        <v>435.5625</v>
      </c>
      <c r="E2306" t="str">
        <f>VLOOKUP(A2306,'base (2)'!$A$3:$R$999,18)</f>
        <v>8. &lt;$500</v>
      </c>
      <c r="F2306" t="s">
        <v>13</v>
      </c>
    </row>
    <row r="2307" spans="1:6">
      <c r="A2307">
        <v>734</v>
      </c>
      <c r="B2307">
        <v>9124</v>
      </c>
      <c r="C2307" t="s">
        <v>79</v>
      </c>
      <c r="D2307" s="6">
        <f>VLOOKUP(A2307,'base (2)'!$A$3:$R$999,16)</f>
        <v>435.5625</v>
      </c>
      <c r="E2307" t="str">
        <f>VLOOKUP(A2307,'base (2)'!$A$3:$R$999,18)</f>
        <v>8. &lt;$500</v>
      </c>
      <c r="F2307" t="s">
        <v>13</v>
      </c>
    </row>
    <row r="2308" spans="1:6">
      <c r="A2308">
        <v>734</v>
      </c>
      <c r="B2308">
        <v>9712</v>
      </c>
      <c r="C2308" t="s">
        <v>79</v>
      </c>
      <c r="D2308" s="6">
        <f>VLOOKUP(A2308,'base (2)'!$A$3:$R$999,16)</f>
        <v>435.5625</v>
      </c>
      <c r="E2308" t="str">
        <f>VLOOKUP(A2308,'base (2)'!$A$3:$R$999,18)</f>
        <v>8. &lt;$500</v>
      </c>
      <c r="F2308" t="s">
        <v>13</v>
      </c>
    </row>
    <row r="2309" spans="1:6">
      <c r="A2309">
        <v>734</v>
      </c>
      <c r="B2309">
        <v>6993</v>
      </c>
      <c r="C2309" t="s">
        <v>80</v>
      </c>
      <c r="D2309" s="6">
        <f>VLOOKUP(A2309,'base (2)'!$A$3:$R$999,16)</f>
        <v>435.5625</v>
      </c>
      <c r="E2309" t="str">
        <f>VLOOKUP(A2309,'base (2)'!$A$3:$R$999,18)</f>
        <v>8. &lt;$500</v>
      </c>
      <c r="F2309" t="s">
        <v>13</v>
      </c>
    </row>
    <row r="2310" spans="1:6">
      <c r="A2310">
        <v>734</v>
      </c>
      <c r="B2310">
        <v>11864</v>
      </c>
      <c r="C2310" t="s">
        <v>80</v>
      </c>
      <c r="D2310" s="6">
        <f>VLOOKUP(A2310,'base (2)'!$A$3:$R$999,16)</f>
        <v>435.5625</v>
      </c>
      <c r="E2310" t="str">
        <f>VLOOKUP(A2310,'base (2)'!$A$3:$R$999,18)</f>
        <v>8. &lt;$500</v>
      </c>
      <c r="F2310" t="s">
        <v>13</v>
      </c>
    </row>
    <row r="2311" spans="1:6">
      <c r="A2311">
        <v>734</v>
      </c>
      <c r="B2311">
        <v>4421</v>
      </c>
      <c r="C2311" t="s">
        <v>80</v>
      </c>
      <c r="D2311" s="6">
        <f>VLOOKUP(A2311,'base (2)'!$A$3:$R$999,16)</f>
        <v>435.5625</v>
      </c>
      <c r="E2311" t="str">
        <f>VLOOKUP(A2311,'base (2)'!$A$3:$R$999,18)</f>
        <v>8. &lt;$500</v>
      </c>
      <c r="F2311" t="s">
        <v>13</v>
      </c>
    </row>
    <row r="2312" spans="1:6">
      <c r="A2312">
        <v>734</v>
      </c>
      <c r="B2312">
        <v>7222</v>
      </c>
      <c r="C2312" t="s">
        <v>80</v>
      </c>
      <c r="D2312" s="6">
        <f>VLOOKUP(A2312,'base (2)'!$A$3:$R$999,16)</f>
        <v>435.5625</v>
      </c>
      <c r="E2312" t="str">
        <f>VLOOKUP(A2312,'base (2)'!$A$3:$R$999,18)</f>
        <v>8. &lt;$500</v>
      </c>
      <c r="F2312" t="s">
        <v>13</v>
      </c>
    </row>
    <row r="2313" spans="1:6">
      <c r="A2313">
        <v>734</v>
      </c>
      <c r="B2313">
        <v>10886</v>
      </c>
      <c r="C2313" t="s">
        <v>78</v>
      </c>
      <c r="D2313" s="6">
        <f>VLOOKUP(A2313,'base (2)'!$A$3:$R$999,16)</f>
        <v>435.5625</v>
      </c>
      <c r="E2313" t="str">
        <f>VLOOKUP(A2313,'base (2)'!$A$3:$R$999,18)</f>
        <v>8. &lt;$500</v>
      </c>
      <c r="F2313" t="s">
        <v>13</v>
      </c>
    </row>
    <row r="2314" spans="1:6">
      <c r="A2314">
        <v>734</v>
      </c>
      <c r="B2314">
        <v>3898</v>
      </c>
      <c r="C2314" t="s">
        <v>78</v>
      </c>
      <c r="D2314" s="6">
        <f>VLOOKUP(A2314,'base (2)'!$A$3:$R$999,16)</f>
        <v>435.5625</v>
      </c>
      <c r="E2314" t="str">
        <f>VLOOKUP(A2314,'base (2)'!$A$3:$R$999,18)</f>
        <v>8. &lt;$500</v>
      </c>
      <c r="F2314" t="s">
        <v>13</v>
      </c>
    </row>
    <row r="2315" spans="1:6">
      <c r="A2315">
        <v>735</v>
      </c>
      <c r="B2315">
        <v>5678</v>
      </c>
      <c r="C2315" t="s">
        <v>74</v>
      </c>
      <c r="D2315" s="6">
        <f>VLOOKUP(A2315,'base (2)'!$A$3:$R$999,16)</f>
        <v>559.375</v>
      </c>
      <c r="E2315" t="str">
        <f>VLOOKUP(A2315,'base (2)'!$A$3:$R$999,18)</f>
        <v>7. &gt;$500 &lt;$1K</v>
      </c>
      <c r="F2315" t="s">
        <v>14</v>
      </c>
    </row>
    <row r="2316" spans="1:6">
      <c r="A2316">
        <v>735</v>
      </c>
      <c r="B2316">
        <v>7431</v>
      </c>
      <c r="C2316" t="s">
        <v>75</v>
      </c>
      <c r="D2316" s="6">
        <f>VLOOKUP(A2316,'base (2)'!$A$3:$R$999,16)</f>
        <v>559.375</v>
      </c>
      <c r="E2316" t="str">
        <f>VLOOKUP(A2316,'base (2)'!$A$3:$R$999,18)</f>
        <v>7. &gt;$500 &lt;$1K</v>
      </c>
      <c r="F2316" t="s">
        <v>14</v>
      </c>
    </row>
    <row r="2317" spans="1:6">
      <c r="A2317">
        <v>735</v>
      </c>
      <c r="B2317">
        <v>6571</v>
      </c>
      <c r="C2317" t="s">
        <v>76</v>
      </c>
      <c r="D2317" s="6">
        <f>VLOOKUP(A2317,'base (2)'!$A$3:$R$999,16)</f>
        <v>559.375</v>
      </c>
      <c r="E2317" t="str">
        <f>VLOOKUP(A2317,'base (2)'!$A$3:$R$999,18)</f>
        <v>7. &gt;$500 &lt;$1K</v>
      </c>
      <c r="F2317" t="s">
        <v>14</v>
      </c>
    </row>
    <row r="2318" spans="1:6">
      <c r="A2318">
        <v>735</v>
      </c>
      <c r="B2318">
        <v>4108</v>
      </c>
      <c r="C2318" t="s">
        <v>76</v>
      </c>
      <c r="D2318" s="6">
        <f>VLOOKUP(A2318,'base (2)'!$A$3:$R$999,16)</f>
        <v>559.375</v>
      </c>
      <c r="E2318" t="str">
        <f>VLOOKUP(A2318,'base (2)'!$A$3:$R$999,18)</f>
        <v>7. &gt;$500 &lt;$1K</v>
      </c>
      <c r="F2318" t="s">
        <v>14</v>
      </c>
    </row>
    <row r="2319" spans="1:6">
      <c r="A2319">
        <v>735</v>
      </c>
      <c r="B2319">
        <v>11552</v>
      </c>
      <c r="C2319" t="s">
        <v>76</v>
      </c>
      <c r="D2319" s="6">
        <f>VLOOKUP(A2319,'base (2)'!$A$3:$R$999,16)</f>
        <v>559.375</v>
      </c>
      <c r="E2319" t="str">
        <f>VLOOKUP(A2319,'base (2)'!$A$3:$R$999,18)</f>
        <v>7. &gt;$500 &lt;$1K</v>
      </c>
      <c r="F2319" t="s">
        <v>14</v>
      </c>
    </row>
    <row r="2320" spans="1:6">
      <c r="A2320">
        <v>735</v>
      </c>
      <c r="B2320">
        <v>5244</v>
      </c>
      <c r="C2320" t="s">
        <v>76</v>
      </c>
      <c r="D2320" s="6">
        <f>VLOOKUP(A2320,'base (2)'!$A$3:$R$999,16)</f>
        <v>559.375</v>
      </c>
      <c r="E2320" t="str">
        <f>VLOOKUP(A2320,'base (2)'!$A$3:$R$999,18)</f>
        <v>7. &gt;$500 &lt;$1K</v>
      </c>
      <c r="F2320" t="s">
        <v>14</v>
      </c>
    </row>
    <row r="2321" spans="1:6">
      <c r="A2321">
        <v>735</v>
      </c>
      <c r="B2321">
        <v>7798</v>
      </c>
      <c r="C2321" t="s">
        <v>76</v>
      </c>
      <c r="D2321" s="6">
        <f>VLOOKUP(A2321,'base (2)'!$A$3:$R$999,16)</f>
        <v>559.375</v>
      </c>
      <c r="E2321" t="str">
        <f>VLOOKUP(A2321,'base (2)'!$A$3:$R$999,18)</f>
        <v>7. &gt;$500 &lt;$1K</v>
      </c>
      <c r="F2321" t="s">
        <v>14</v>
      </c>
    </row>
    <row r="2322" spans="1:6">
      <c r="A2322">
        <v>735</v>
      </c>
      <c r="B2322">
        <v>5210</v>
      </c>
      <c r="C2322" t="s">
        <v>77</v>
      </c>
      <c r="D2322" s="6">
        <f>VLOOKUP(A2322,'base (2)'!$A$3:$R$999,16)</f>
        <v>559.375</v>
      </c>
      <c r="E2322" t="str">
        <f>VLOOKUP(A2322,'base (2)'!$A$3:$R$999,18)</f>
        <v>7. &gt;$500 &lt;$1K</v>
      </c>
      <c r="F2322" t="s">
        <v>14</v>
      </c>
    </row>
    <row r="2323" spans="1:6">
      <c r="A2323">
        <v>735</v>
      </c>
      <c r="B2323">
        <v>10491</v>
      </c>
      <c r="C2323" t="s">
        <v>79</v>
      </c>
      <c r="D2323" s="6">
        <f>VLOOKUP(A2323,'base (2)'!$A$3:$R$999,16)</f>
        <v>559.375</v>
      </c>
      <c r="E2323" t="str">
        <f>VLOOKUP(A2323,'base (2)'!$A$3:$R$999,18)</f>
        <v>7. &gt;$500 &lt;$1K</v>
      </c>
      <c r="F2323" t="s">
        <v>14</v>
      </c>
    </row>
    <row r="2324" spans="1:6">
      <c r="A2324">
        <v>735</v>
      </c>
      <c r="B2324">
        <v>9512</v>
      </c>
      <c r="C2324" t="s">
        <v>79</v>
      </c>
      <c r="D2324" s="6">
        <f>VLOOKUP(A2324,'base (2)'!$A$3:$R$999,16)</f>
        <v>559.375</v>
      </c>
      <c r="E2324" t="str">
        <f>VLOOKUP(A2324,'base (2)'!$A$3:$R$999,18)</f>
        <v>7. &gt;$500 &lt;$1K</v>
      </c>
      <c r="F2324" t="s">
        <v>14</v>
      </c>
    </row>
    <row r="2325" spans="1:6">
      <c r="A2325">
        <v>735</v>
      </c>
      <c r="B2325">
        <v>3363</v>
      </c>
      <c r="C2325" t="s">
        <v>79</v>
      </c>
      <c r="D2325" s="6">
        <f>VLOOKUP(A2325,'base (2)'!$A$3:$R$999,16)</f>
        <v>559.375</v>
      </c>
      <c r="E2325" t="str">
        <f>VLOOKUP(A2325,'base (2)'!$A$3:$R$999,18)</f>
        <v>7. &gt;$500 &lt;$1K</v>
      </c>
      <c r="F2325" t="s">
        <v>14</v>
      </c>
    </row>
    <row r="2326" spans="1:6">
      <c r="A2326">
        <v>735</v>
      </c>
      <c r="B2326">
        <v>5443</v>
      </c>
      <c r="C2326" t="s">
        <v>80</v>
      </c>
      <c r="D2326" s="6">
        <f>VLOOKUP(A2326,'base (2)'!$A$3:$R$999,16)</f>
        <v>559.375</v>
      </c>
      <c r="E2326" t="str">
        <f>VLOOKUP(A2326,'base (2)'!$A$3:$R$999,18)</f>
        <v>7. &gt;$500 &lt;$1K</v>
      </c>
      <c r="F2326" t="s">
        <v>14</v>
      </c>
    </row>
    <row r="2327" spans="1:6">
      <c r="A2327">
        <v>735</v>
      </c>
      <c r="B2327">
        <v>11930</v>
      </c>
      <c r="C2327" t="s">
        <v>78</v>
      </c>
      <c r="D2327" s="6">
        <f>VLOOKUP(A2327,'base (2)'!$A$3:$R$999,16)</f>
        <v>559.375</v>
      </c>
      <c r="E2327" t="str">
        <f>VLOOKUP(A2327,'base (2)'!$A$3:$R$999,18)</f>
        <v>7. &gt;$500 &lt;$1K</v>
      </c>
      <c r="F2327" t="s">
        <v>14</v>
      </c>
    </row>
    <row r="2328" spans="1:6">
      <c r="A2328">
        <v>735</v>
      </c>
      <c r="B2328">
        <v>5320</v>
      </c>
      <c r="C2328" t="s">
        <v>78</v>
      </c>
      <c r="D2328" s="6">
        <f>VLOOKUP(A2328,'base (2)'!$A$3:$R$999,16)</f>
        <v>559.375</v>
      </c>
      <c r="E2328" t="str">
        <f>VLOOKUP(A2328,'base (2)'!$A$3:$R$999,18)</f>
        <v>7. &gt;$500 &lt;$1K</v>
      </c>
      <c r="F2328" t="s">
        <v>14</v>
      </c>
    </row>
    <row r="2329" spans="1:6">
      <c r="A2329">
        <v>736</v>
      </c>
      <c r="B2329">
        <v>10044</v>
      </c>
      <c r="C2329" t="s">
        <v>74</v>
      </c>
      <c r="D2329" s="6">
        <f>VLOOKUP(A2329,'base (2)'!$A$3:$R$999,16)</f>
        <v>427.5</v>
      </c>
      <c r="E2329" t="str">
        <f>VLOOKUP(A2329,'base (2)'!$A$3:$R$999,18)</f>
        <v>8. &lt;$500</v>
      </c>
      <c r="F2329" t="s">
        <v>14</v>
      </c>
    </row>
    <row r="2330" spans="1:6">
      <c r="A2330">
        <v>736</v>
      </c>
      <c r="B2330">
        <v>4446</v>
      </c>
      <c r="C2330" t="s">
        <v>78</v>
      </c>
      <c r="D2330" s="6">
        <f>VLOOKUP(A2330,'base (2)'!$A$3:$R$999,16)</f>
        <v>427.5</v>
      </c>
      <c r="E2330" t="str">
        <f>VLOOKUP(A2330,'base (2)'!$A$3:$R$999,18)</f>
        <v>8. &lt;$500</v>
      </c>
      <c r="F2330" t="s">
        <v>14</v>
      </c>
    </row>
    <row r="2331" spans="1:6">
      <c r="A2331">
        <v>736</v>
      </c>
      <c r="B2331">
        <v>4831</v>
      </c>
      <c r="C2331" t="s">
        <v>79</v>
      </c>
      <c r="D2331" s="6">
        <f>VLOOKUP(A2331,'base (2)'!$A$3:$R$999,16)</f>
        <v>427.5</v>
      </c>
      <c r="E2331" t="str">
        <f>VLOOKUP(A2331,'base (2)'!$A$3:$R$999,18)</f>
        <v>8. &lt;$500</v>
      </c>
      <c r="F2331" t="s">
        <v>14</v>
      </c>
    </row>
    <row r="2332" spans="1:6">
      <c r="A2332">
        <v>736</v>
      </c>
      <c r="B2332">
        <v>5164</v>
      </c>
      <c r="C2332" t="s">
        <v>80</v>
      </c>
      <c r="D2332" s="6">
        <f>VLOOKUP(A2332,'base (2)'!$A$3:$R$999,16)</f>
        <v>427.5</v>
      </c>
      <c r="E2332" t="str">
        <f>VLOOKUP(A2332,'base (2)'!$A$3:$R$999,18)</f>
        <v>8. &lt;$500</v>
      </c>
      <c r="F2332" t="s">
        <v>14</v>
      </c>
    </row>
    <row r="2333" spans="1:6">
      <c r="A2333">
        <v>736</v>
      </c>
      <c r="B2333">
        <v>9244</v>
      </c>
      <c r="C2333" t="s">
        <v>78</v>
      </c>
      <c r="D2333" s="6">
        <f>VLOOKUP(A2333,'base (2)'!$A$3:$R$999,16)</f>
        <v>427.5</v>
      </c>
      <c r="E2333" t="str">
        <f>VLOOKUP(A2333,'base (2)'!$A$3:$R$999,18)</f>
        <v>8. &lt;$500</v>
      </c>
      <c r="F2333" t="s">
        <v>14</v>
      </c>
    </row>
    <row r="2334" spans="1:6">
      <c r="A2334">
        <v>737</v>
      </c>
      <c r="B2334">
        <v>6042</v>
      </c>
      <c r="C2334" t="s">
        <v>74</v>
      </c>
      <c r="D2334" s="6">
        <f>VLOOKUP(A2334,'base (2)'!$A$3:$R$999,16)</f>
        <v>553.75</v>
      </c>
      <c r="E2334" t="str">
        <f>VLOOKUP(A2334,'base (2)'!$A$3:$R$999,18)</f>
        <v>7. &gt;$500 &lt;$1K</v>
      </c>
      <c r="F2334" t="s">
        <v>14</v>
      </c>
    </row>
    <row r="2335" spans="1:6">
      <c r="A2335">
        <v>737</v>
      </c>
      <c r="B2335">
        <v>9304</v>
      </c>
      <c r="C2335" t="s">
        <v>75</v>
      </c>
      <c r="D2335" s="6">
        <f>VLOOKUP(A2335,'base (2)'!$A$3:$R$999,16)</f>
        <v>553.75</v>
      </c>
      <c r="E2335" t="str">
        <f>VLOOKUP(A2335,'base (2)'!$A$3:$R$999,18)</f>
        <v>7. &gt;$500 &lt;$1K</v>
      </c>
      <c r="F2335" t="s">
        <v>14</v>
      </c>
    </row>
    <row r="2336" spans="1:6">
      <c r="A2336">
        <v>737</v>
      </c>
      <c r="B2336">
        <v>8144</v>
      </c>
      <c r="C2336" t="s">
        <v>76</v>
      </c>
      <c r="D2336" s="6">
        <f>VLOOKUP(A2336,'base (2)'!$A$3:$R$999,16)</f>
        <v>553.75</v>
      </c>
      <c r="E2336" t="str">
        <f>VLOOKUP(A2336,'base (2)'!$A$3:$R$999,18)</f>
        <v>7. &gt;$500 &lt;$1K</v>
      </c>
      <c r="F2336" t="s">
        <v>14</v>
      </c>
    </row>
    <row r="2337" spans="1:6">
      <c r="A2337">
        <v>737</v>
      </c>
      <c r="B2337">
        <v>8046</v>
      </c>
      <c r="C2337" t="s">
        <v>76</v>
      </c>
      <c r="D2337" s="6">
        <f>VLOOKUP(A2337,'base (2)'!$A$3:$R$999,16)</f>
        <v>553.75</v>
      </c>
      <c r="E2337" t="str">
        <f>VLOOKUP(A2337,'base (2)'!$A$3:$R$999,18)</f>
        <v>7. &gt;$500 &lt;$1K</v>
      </c>
      <c r="F2337" t="s">
        <v>14</v>
      </c>
    </row>
    <row r="2338" spans="1:6">
      <c r="A2338">
        <v>737</v>
      </c>
      <c r="B2338">
        <v>5727</v>
      </c>
      <c r="C2338" t="s">
        <v>77</v>
      </c>
      <c r="D2338" s="6">
        <f>VLOOKUP(A2338,'base (2)'!$A$3:$R$999,16)</f>
        <v>553.75</v>
      </c>
      <c r="E2338" t="str">
        <f>VLOOKUP(A2338,'base (2)'!$A$3:$R$999,18)</f>
        <v>7. &gt;$500 &lt;$1K</v>
      </c>
      <c r="F2338" t="s">
        <v>14</v>
      </c>
    </row>
    <row r="2339" spans="1:6">
      <c r="A2339">
        <v>737</v>
      </c>
      <c r="B2339">
        <v>11359</v>
      </c>
      <c r="C2339" t="s">
        <v>77</v>
      </c>
      <c r="D2339" s="6">
        <f>VLOOKUP(A2339,'base (2)'!$A$3:$R$999,16)</f>
        <v>553.75</v>
      </c>
      <c r="E2339" t="str">
        <f>VLOOKUP(A2339,'base (2)'!$A$3:$R$999,18)</f>
        <v>7. &gt;$500 &lt;$1K</v>
      </c>
      <c r="F2339" t="s">
        <v>14</v>
      </c>
    </row>
    <row r="2340" spans="1:6">
      <c r="A2340">
        <v>737</v>
      </c>
      <c r="B2340">
        <v>11864</v>
      </c>
      <c r="C2340" t="s">
        <v>79</v>
      </c>
      <c r="D2340" s="6">
        <f>VLOOKUP(A2340,'base (2)'!$A$3:$R$999,16)</f>
        <v>553.75</v>
      </c>
      <c r="E2340" t="str">
        <f>VLOOKUP(A2340,'base (2)'!$A$3:$R$999,18)</f>
        <v>7. &gt;$500 &lt;$1K</v>
      </c>
      <c r="F2340" t="s">
        <v>14</v>
      </c>
    </row>
    <row r="2341" spans="1:6">
      <c r="A2341">
        <v>737</v>
      </c>
      <c r="B2341">
        <v>5173</v>
      </c>
      <c r="C2341" t="s">
        <v>80</v>
      </c>
      <c r="D2341" s="6">
        <f>VLOOKUP(A2341,'base (2)'!$A$3:$R$999,16)</f>
        <v>553.75</v>
      </c>
      <c r="E2341" t="str">
        <f>VLOOKUP(A2341,'base (2)'!$A$3:$R$999,18)</f>
        <v>7. &gt;$500 &lt;$1K</v>
      </c>
      <c r="F2341" t="s">
        <v>14</v>
      </c>
    </row>
    <row r="2342" spans="1:6">
      <c r="A2342">
        <v>737</v>
      </c>
      <c r="B2342">
        <v>5629</v>
      </c>
      <c r="C2342" t="s">
        <v>78</v>
      </c>
      <c r="D2342" s="6">
        <f>VLOOKUP(A2342,'base (2)'!$A$3:$R$999,16)</f>
        <v>553.75</v>
      </c>
      <c r="E2342" t="str">
        <f>VLOOKUP(A2342,'base (2)'!$A$3:$R$999,18)</f>
        <v>7. &gt;$500 &lt;$1K</v>
      </c>
      <c r="F2342" t="s">
        <v>14</v>
      </c>
    </row>
    <row r="2343" spans="1:6">
      <c r="A2343">
        <v>737</v>
      </c>
      <c r="B2343">
        <v>6627</v>
      </c>
      <c r="C2343" t="s">
        <v>78</v>
      </c>
      <c r="D2343" s="6">
        <f>VLOOKUP(A2343,'base (2)'!$A$3:$R$999,16)</f>
        <v>553.75</v>
      </c>
      <c r="E2343" t="str">
        <f>VLOOKUP(A2343,'base (2)'!$A$3:$R$999,18)</f>
        <v>7. &gt;$500 &lt;$1K</v>
      </c>
      <c r="F2343" t="s">
        <v>14</v>
      </c>
    </row>
    <row r="2344" spans="1:6">
      <c r="A2344">
        <v>738</v>
      </c>
      <c r="B2344">
        <v>3727</v>
      </c>
      <c r="C2344" t="s">
        <v>74</v>
      </c>
      <c r="D2344" s="6">
        <f>VLOOKUP(A2344,'base (2)'!$A$3:$R$999,16)</f>
        <v>553.75</v>
      </c>
      <c r="E2344" t="str">
        <f>VLOOKUP(A2344,'base (2)'!$A$3:$R$999,18)</f>
        <v>7. &gt;$500 &lt;$1K</v>
      </c>
      <c r="F2344" t="s">
        <v>14</v>
      </c>
    </row>
    <row r="2345" spans="1:6">
      <c r="A2345">
        <v>738</v>
      </c>
      <c r="B2345">
        <v>5113</v>
      </c>
      <c r="C2345" t="s">
        <v>74</v>
      </c>
      <c r="D2345" s="6">
        <f>VLOOKUP(A2345,'base (2)'!$A$3:$R$999,16)</f>
        <v>553.75</v>
      </c>
      <c r="E2345" t="str">
        <f>VLOOKUP(A2345,'base (2)'!$A$3:$R$999,18)</f>
        <v>7. &gt;$500 &lt;$1K</v>
      </c>
      <c r="F2345" t="s">
        <v>14</v>
      </c>
    </row>
    <row r="2346" spans="1:6">
      <c r="A2346">
        <v>738</v>
      </c>
      <c r="B2346">
        <v>6970</v>
      </c>
      <c r="C2346" t="s">
        <v>74</v>
      </c>
      <c r="D2346" s="6">
        <f>VLOOKUP(A2346,'base (2)'!$A$3:$R$999,16)</f>
        <v>553.75</v>
      </c>
      <c r="E2346" t="str">
        <f>VLOOKUP(A2346,'base (2)'!$A$3:$R$999,18)</f>
        <v>7. &gt;$500 &lt;$1K</v>
      </c>
      <c r="F2346" t="s">
        <v>14</v>
      </c>
    </row>
    <row r="2347" spans="1:6">
      <c r="A2347">
        <v>738</v>
      </c>
      <c r="B2347">
        <v>9391</v>
      </c>
      <c r="C2347" t="s">
        <v>75</v>
      </c>
      <c r="D2347" s="6">
        <f>VLOOKUP(A2347,'base (2)'!$A$3:$R$999,16)</f>
        <v>553.75</v>
      </c>
      <c r="E2347" t="str">
        <f>VLOOKUP(A2347,'base (2)'!$A$3:$R$999,18)</f>
        <v>7. &gt;$500 &lt;$1K</v>
      </c>
      <c r="F2347" t="s">
        <v>14</v>
      </c>
    </row>
    <row r="2348" spans="1:6">
      <c r="A2348">
        <v>738</v>
      </c>
      <c r="B2348">
        <v>6877</v>
      </c>
      <c r="C2348" t="s">
        <v>76</v>
      </c>
      <c r="D2348" s="6">
        <f>VLOOKUP(A2348,'base (2)'!$A$3:$R$999,16)</f>
        <v>553.75</v>
      </c>
      <c r="E2348" t="str">
        <f>VLOOKUP(A2348,'base (2)'!$A$3:$R$999,18)</f>
        <v>7. &gt;$500 &lt;$1K</v>
      </c>
      <c r="F2348" t="s">
        <v>14</v>
      </c>
    </row>
    <row r="2349" spans="1:6">
      <c r="A2349">
        <v>738</v>
      </c>
      <c r="B2349">
        <v>4042</v>
      </c>
      <c r="C2349" t="s">
        <v>77</v>
      </c>
      <c r="D2349" s="6">
        <f>VLOOKUP(A2349,'base (2)'!$A$3:$R$999,16)</f>
        <v>553.75</v>
      </c>
      <c r="E2349" t="str">
        <f>VLOOKUP(A2349,'base (2)'!$A$3:$R$999,18)</f>
        <v>7. &gt;$500 &lt;$1K</v>
      </c>
      <c r="F2349" t="s">
        <v>14</v>
      </c>
    </row>
    <row r="2350" spans="1:6">
      <c r="A2350">
        <v>738</v>
      </c>
      <c r="B2350">
        <v>11912</v>
      </c>
      <c r="C2350" t="s">
        <v>78</v>
      </c>
      <c r="D2350" s="6">
        <f>VLOOKUP(A2350,'base (2)'!$A$3:$R$999,16)</f>
        <v>553.75</v>
      </c>
      <c r="E2350" t="str">
        <f>VLOOKUP(A2350,'base (2)'!$A$3:$R$999,18)</f>
        <v>7. &gt;$500 &lt;$1K</v>
      </c>
      <c r="F2350" t="s">
        <v>14</v>
      </c>
    </row>
    <row r="2351" spans="1:6">
      <c r="A2351">
        <v>738</v>
      </c>
      <c r="B2351">
        <v>6696</v>
      </c>
      <c r="C2351" t="s">
        <v>78</v>
      </c>
      <c r="D2351" s="6">
        <f>VLOOKUP(A2351,'base (2)'!$A$3:$R$999,16)</f>
        <v>553.75</v>
      </c>
      <c r="E2351" t="str">
        <f>VLOOKUP(A2351,'base (2)'!$A$3:$R$999,18)</f>
        <v>7. &gt;$500 &lt;$1K</v>
      </c>
      <c r="F2351" t="s">
        <v>14</v>
      </c>
    </row>
    <row r="2352" spans="1:6">
      <c r="A2352">
        <v>738</v>
      </c>
      <c r="B2352">
        <v>3281</v>
      </c>
      <c r="C2352" t="s">
        <v>78</v>
      </c>
      <c r="D2352" s="6">
        <f>VLOOKUP(A2352,'base (2)'!$A$3:$R$999,16)</f>
        <v>553.75</v>
      </c>
      <c r="E2352" t="str">
        <f>VLOOKUP(A2352,'base (2)'!$A$3:$R$999,18)</f>
        <v>7. &gt;$500 &lt;$1K</v>
      </c>
      <c r="F2352" t="s">
        <v>14</v>
      </c>
    </row>
    <row r="2353" spans="1:6">
      <c r="A2353">
        <v>738</v>
      </c>
      <c r="B2353">
        <v>9756</v>
      </c>
      <c r="C2353" t="s">
        <v>79</v>
      </c>
      <c r="D2353" s="6">
        <f>VLOOKUP(A2353,'base (2)'!$A$3:$R$999,16)</f>
        <v>553.75</v>
      </c>
      <c r="E2353" t="str">
        <f>VLOOKUP(A2353,'base (2)'!$A$3:$R$999,18)</f>
        <v>7. &gt;$500 &lt;$1K</v>
      </c>
      <c r="F2353" t="s">
        <v>14</v>
      </c>
    </row>
    <row r="2354" spans="1:6">
      <c r="A2354">
        <v>738</v>
      </c>
      <c r="B2354">
        <v>11244</v>
      </c>
      <c r="C2354" t="s">
        <v>80</v>
      </c>
      <c r="D2354" s="6">
        <f>VLOOKUP(A2354,'base (2)'!$A$3:$R$999,16)</f>
        <v>553.75</v>
      </c>
      <c r="E2354" t="str">
        <f>VLOOKUP(A2354,'base (2)'!$A$3:$R$999,18)</f>
        <v>7. &gt;$500 &lt;$1K</v>
      </c>
      <c r="F2354" t="s">
        <v>14</v>
      </c>
    </row>
    <row r="2355" spans="1:6">
      <c r="A2355">
        <v>738</v>
      </c>
      <c r="B2355">
        <v>8646</v>
      </c>
      <c r="C2355" t="s">
        <v>80</v>
      </c>
      <c r="D2355" s="6">
        <f>VLOOKUP(A2355,'base (2)'!$A$3:$R$999,16)</f>
        <v>553.75</v>
      </c>
      <c r="E2355" t="str">
        <f>VLOOKUP(A2355,'base (2)'!$A$3:$R$999,18)</f>
        <v>7. &gt;$500 &lt;$1K</v>
      </c>
      <c r="F2355" t="s">
        <v>14</v>
      </c>
    </row>
    <row r="2356" spans="1:6">
      <c r="A2356">
        <v>739</v>
      </c>
      <c r="B2356">
        <v>5728</v>
      </c>
      <c r="C2356" t="s">
        <v>75</v>
      </c>
      <c r="D2356" s="6">
        <f>VLOOKUP(A2356,'base (2)'!$A$3:$R$999,16)</f>
        <v>421.41666666666657</v>
      </c>
      <c r="E2356" t="str">
        <f>VLOOKUP(A2356,'base (2)'!$A$3:$R$999,18)</f>
        <v>8. &lt;$500</v>
      </c>
      <c r="F2356" t="s">
        <v>12</v>
      </c>
    </row>
    <row r="2357" spans="1:6">
      <c r="A2357">
        <v>739</v>
      </c>
      <c r="B2357">
        <v>11660</v>
      </c>
      <c r="C2357" t="s">
        <v>75</v>
      </c>
      <c r="D2357" s="6">
        <f>VLOOKUP(A2357,'base (2)'!$A$3:$R$999,16)</f>
        <v>421.41666666666657</v>
      </c>
      <c r="E2357" t="str">
        <f>VLOOKUP(A2357,'base (2)'!$A$3:$R$999,18)</f>
        <v>8. &lt;$500</v>
      </c>
      <c r="F2357" t="s">
        <v>12</v>
      </c>
    </row>
    <row r="2358" spans="1:6">
      <c r="A2358">
        <v>739</v>
      </c>
      <c r="B2358">
        <v>11355</v>
      </c>
      <c r="C2358" t="s">
        <v>75</v>
      </c>
      <c r="D2358" s="6">
        <f>VLOOKUP(A2358,'base (2)'!$A$3:$R$999,16)</f>
        <v>421.41666666666657</v>
      </c>
      <c r="E2358" t="str">
        <f>VLOOKUP(A2358,'base (2)'!$A$3:$R$999,18)</f>
        <v>8. &lt;$500</v>
      </c>
      <c r="F2358" t="s">
        <v>12</v>
      </c>
    </row>
    <row r="2359" spans="1:6">
      <c r="A2359">
        <v>739</v>
      </c>
      <c r="B2359">
        <v>8685</v>
      </c>
      <c r="C2359" t="s">
        <v>75</v>
      </c>
      <c r="D2359" s="6">
        <f>VLOOKUP(A2359,'base (2)'!$A$3:$R$999,16)</f>
        <v>421.41666666666657</v>
      </c>
      <c r="E2359" t="str">
        <f>VLOOKUP(A2359,'base (2)'!$A$3:$R$999,18)</f>
        <v>8. &lt;$500</v>
      </c>
      <c r="F2359" t="s">
        <v>12</v>
      </c>
    </row>
    <row r="2360" spans="1:6">
      <c r="A2360">
        <v>739</v>
      </c>
      <c r="B2360">
        <v>9364</v>
      </c>
      <c r="C2360" t="s">
        <v>75</v>
      </c>
      <c r="D2360" s="6">
        <f>VLOOKUP(A2360,'base (2)'!$A$3:$R$999,16)</f>
        <v>421.41666666666657</v>
      </c>
      <c r="E2360" t="str">
        <f>VLOOKUP(A2360,'base (2)'!$A$3:$R$999,18)</f>
        <v>8. &lt;$500</v>
      </c>
      <c r="F2360" t="s">
        <v>12</v>
      </c>
    </row>
    <row r="2361" spans="1:6">
      <c r="A2361">
        <v>739</v>
      </c>
      <c r="B2361">
        <v>9284</v>
      </c>
      <c r="C2361" t="s">
        <v>76</v>
      </c>
      <c r="D2361" s="6">
        <f>VLOOKUP(A2361,'base (2)'!$A$3:$R$999,16)</f>
        <v>421.41666666666657</v>
      </c>
      <c r="E2361" t="str">
        <f>VLOOKUP(A2361,'base (2)'!$A$3:$R$999,18)</f>
        <v>8. &lt;$500</v>
      </c>
      <c r="F2361" t="s">
        <v>12</v>
      </c>
    </row>
    <row r="2362" spans="1:6">
      <c r="A2362">
        <v>739</v>
      </c>
      <c r="B2362">
        <v>5717</v>
      </c>
      <c r="C2362" t="s">
        <v>77</v>
      </c>
      <c r="D2362" s="6">
        <f>VLOOKUP(A2362,'base (2)'!$A$3:$R$999,16)</f>
        <v>421.41666666666657</v>
      </c>
      <c r="E2362" t="str">
        <f>VLOOKUP(A2362,'base (2)'!$A$3:$R$999,18)</f>
        <v>8. &lt;$500</v>
      </c>
      <c r="F2362" t="s">
        <v>12</v>
      </c>
    </row>
    <row r="2363" spans="1:6">
      <c r="A2363">
        <v>739</v>
      </c>
      <c r="B2363">
        <v>11647</v>
      </c>
      <c r="C2363" t="s">
        <v>77</v>
      </c>
      <c r="D2363" s="6">
        <f>VLOOKUP(A2363,'base (2)'!$A$3:$R$999,16)</f>
        <v>421.41666666666657</v>
      </c>
      <c r="E2363" t="str">
        <f>VLOOKUP(A2363,'base (2)'!$A$3:$R$999,18)</f>
        <v>8. &lt;$500</v>
      </c>
      <c r="F2363" t="s">
        <v>12</v>
      </c>
    </row>
    <row r="2364" spans="1:6">
      <c r="A2364">
        <v>739</v>
      </c>
      <c r="B2364">
        <v>3831</v>
      </c>
      <c r="C2364" t="s">
        <v>78</v>
      </c>
      <c r="D2364" s="6">
        <f>VLOOKUP(A2364,'base (2)'!$A$3:$R$999,16)</f>
        <v>421.41666666666657</v>
      </c>
      <c r="E2364" t="str">
        <f>VLOOKUP(A2364,'base (2)'!$A$3:$R$999,18)</f>
        <v>8. &lt;$500</v>
      </c>
      <c r="F2364" t="s">
        <v>12</v>
      </c>
    </row>
    <row r="2365" spans="1:6">
      <c r="A2365">
        <v>739</v>
      </c>
      <c r="B2365">
        <v>4831</v>
      </c>
      <c r="C2365" t="s">
        <v>79</v>
      </c>
      <c r="D2365" s="6">
        <f>VLOOKUP(A2365,'base (2)'!$A$3:$R$999,16)</f>
        <v>421.41666666666657</v>
      </c>
      <c r="E2365" t="str">
        <f>VLOOKUP(A2365,'base (2)'!$A$3:$R$999,18)</f>
        <v>8. &lt;$500</v>
      </c>
      <c r="F2365" t="s">
        <v>12</v>
      </c>
    </row>
    <row r="2366" spans="1:6">
      <c r="A2366">
        <v>739</v>
      </c>
      <c r="B2366">
        <v>9754</v>
      </c>
      <c r="C2366" t="s">
        <v>79</v>
      </c>
      <c r="D2366" s="6">
        <f>VLOOKUP(A2366,'base (2)'!$A$3:$R$999,16)</f>
        <v>421.41666666666657</v>
      </c>
      <c r="E2366" t="str">
        <f>VLOOKUP(A2366,'base (2)'!$A$3:$R$999,18)</f>
        <v>8. &lt;$500</v>
      </c>
      <c r="F2366" t="s">
        <v>12</v>
      </c>
    </row>
    <row r="2367" spans="1:6">
      <c r="A2367">
        <v>739</v>
      </c>
      <c r="B2367">
        <v>6372</v>
      </c>
      <c r="C2367" t="s">
        <v>80</v>
      </c>
      <c r="D2367" s="6">
        <f>VLOOKUP(A2367,'base (2)'!$A$3:$R$999,16)</f>
        <v>421.41666666666657</v>
      </c>
      <c r="E2367" t="str">
        <f>VLOOKUP(A2367,'base (2)'!$A$3:$R$999,18)</f>
        <v>8. &lt;$500</v>
      </c>
      <c r="F2367" t="s">
        <v>12</v>
      </c>
    </row>
    <row r="2368" spans="1:6">
      <c r="A2368">
        <v>739</v>
      </c>
      <c r="B2368">
        <v>10699</v>
      </c>
      <c r="C2368" t="s">
        <v>80</v>
      </c>
      <c r="D2368" s="6">
        <f>VLOOKUP(A2368,'base (2)'!$A$3:$R$999,16)</f>
        <v>421.41666666666657</v>
      </c>
      <c r="E2368" t="str">
        <f>VLOOKUP(A2368,'base (2)'!$A$3:$R$999,18)</f>
        <v>8. &lt;$500</v>
      </c>
      <c r="F2368" t="s">
        <v>12</v>
      </c>
    </row>
    <row r="2369" spans="1:6">
      <c r="A2369">
        <v>740</v>
      </c>
      <c r="B2369">
        <v>11902</v>
      </c>
      <c r="C2369" t="s">
        <v>75</v>
      </c>
      <c r="D2369" s="6">
        <f>VLOOKUP(A2369,'base (2)'!$A$3:$R$999,16)</f>
        <v>420.62500000000011</v>
      </c>
      <c r="E2369" t="str">
        <f>VLOOKUP(A2369,'base (2)'!$A$3:$R$999,18)</f>
        <v>8. &lt;$500</v>
      </c>
      <c r="F2369" t="s">
        <v>14</v>
      </c>
    </row>
    <row r="2370" spans="1:6">
      <c r="A2370">
        <v>740</v>
      </c>
      <c r="B2370">
        <v>11526</v>
      </c>
      <c r="C2370" t="s">
        <v>76</v>
      </c>
      <c r="D2370" s="6">
        <f>VLOOKUP(A2370,'base (2)'!$A$3:$R$999,16)</f>
        <v>420.62500000000011</v>
      </c>
      <c r="E2370" t="str">
        <f>VLOOKUP(A2370,'base (2)'!$A$3:$R$999,18)</f>
        <v>8. &lt;$500</v>
      </c>
      <c r="F2370" t="s">
        <v>14</v>
      </c>
    </row>
    <row r="2371" spans="1:6">
      <c r="A2371">
        <v>740</v>
      </c>
      <c r="B2371">
        <v>4397</v>
      </c>
      <c r="C2371" t="s">
        <v>77</v>
      </c>
      <c r="D2371" s="6">
        <f>VLOOKUP(A2371,'base (2)'!$A$3:$R$999,16)</f>
        <v>420.62500000000011</v>
      </c>
      <c r="E2371" t="str">
        <f>VLOOKUP(A2371,'base (2)'!$A$3:$R$999,18)</f>
        <v>8. &lt;$500</v>
      </c>
      <c r="F2371" t="s">
        <v>14</v>
      </c>
    </row>
    <row r="2372" spans="1:6">
      <c r="A2372">
        <v>740</v>
      </c>
      <c r="B2372">
        <v>10969</v>
      </c>
      <c r="C2372" t="s">
        <v>77</v>
      </c>
      <c r="D2372" s="6">
        <f>VLOOKUP(A2372,'base (2)'!$A$3:$R$999,16)</f>
        <v>420.62500000000011</v>
      </c>
      <c r="E2372" t="str">
        <f>VLOOKUP(A2372,'base (2)'!$A$3:$R$999,18)</f>
        <v>8. &lt;$500</v>
      </c>
      <c r="F2372" t="s">
        <v>14</v>
      </c>
    </row>
    <row r="2373" spans="1:6">
      <c r="A2373">
        <v>740</v>
      </c>
      <c r="B2373">
        <v>5568</v>
      </c>
      <c r="C2373" t="s">
        <v>77</v>
      </c>
      <c r="D2373" s="6">
        <f>VLOOKUP(A2373,'base (2)'!$A$3:$R$999,16)</f>
        <v>420.62500000000011</v>
      </c>
      <c r="E2373" t="str">
        <f>VLOOKUP(A2373,'base (2)'!$A$3:$R$999,18)</f>
        <v>8. &lt;$500</v>
      </c>
      <c r="F2373" t="s">
        <v>14</v>
      </c>
    </row>
    <row r="2374" spans="1:6">
      <c r="A2374">
        <v>740</v>
      </c>
      <c r="B2374">
        <v>11690</v>
      </c>
      <c r="C2374" t="s">
        <v>77</v>
      </c>
      <c r="D2374" s="6">
        <f>VLOOKUP(A2374,'base (2)'!$A$3:$R$999,16)</f>
        <v>420.62500000000011</v>
      </c>
      <c r="E2374" t="str">
        <f>VLOOKUP(A2374,'base (2)'!$A$3:$R$999,18)</f>
        <v>8. &lt;$500</v>
      </c>
      <c r="F2374" t="s">
        <v>14</v>
      </c>
    </row>
    <row r="2375" spans="1:6">
      <c r="A2375">
        <v>740</v>
      </c>
      <c r="B2375">
        <v>12093</v>
      </c>
      <c r="C2375" t="s">
        <v>78</v>
      </c>
      <c r="D2375" s="6">
        <f>VLOOKUP(A2375,'base (2)'!$A$3:$R$999,16)</f>
        <v>420.62500000000011</v>
      </c>
      <c r="E2375" t="str">
        <f>VLOOKUP(A2375,'base (2)'!$A$3:$R$999,18)</f>
        <v>8. &lt;$500</v>
      </c>
      <c r="F2375" t="s">
        <v>14</v>
      </c>
    </row>
    <row r="2376" spans="1:6">
      <c r="A2376">
        <v>740</v>
      </c>
      <c r="B2376">
        <v>3650</v>
      </c>
      <c r="C2376" t="s">
        <v>78</v>
      </c>
      <c r="D2376" s="6">
        <f>VLOOKUP(A2376,'base (2)'!$A$3:$R$999,16)</f>
        <v>420.62500000000011</v>
      </c>
      <c r="E2376" t="str">
        <f>VLOOKUP(A2376,'base (2)'!$A$3:$R$999,18)</f>
        <v>8. &lt;$500</v>
      </c>
      <c r="F2376" t="s">
        <v>14</v>
      </c>
    </row>
    <row r="2377" spans="1:6">
      <c r="A2377">
        <v>740</v>
      </c>
      <c r="B2377">
        <v>5335</v>
      </c>
      <c r="C2377" t="s">
        <v>78</v>
      </c>
      <c r="D2377" s="6">
        <f>VLOOKUP(A2377,'base (2)'!$A$3:$R$999,16)</f>
        <v>420.62500000000011</v>
      </c>
      <c r="E2377" t="str">
        <f>VLOOKUP(A2377,'base (2)'!$A$3:$R$999,18)</f>
        <v>8. &lt;$500</v>
      </c>
      <c r="F2377" t="s">
        <v>14</v>
      </c>
    </row>
    <row r="2378" spans="1:6">
      <c r="A2378">
        <v>740</v>
      </c>
      <c r="B2378">
        <v>12290</v>
      </c>
      <c r="C2378" t="s">
        <v>79</v>
      </c>
      <c r="D2378" s="6">
        <f>VLOOKUP(A2378,'base (2)'!$A$3:$R$999,16)</f>
        <v>420.62500000000011</v>
      </c>
      <c r="E2378" t="str">
        <f>VLOOKUP(A2378,'base (2)'!$A$3:$R$999,18)</f>
        <v>8. &lt;$500</v>
      </c>
      <c r="F2378" t="s">
        <v>14</v>
      </c>
    </row>
    <row r="2379" spans="1:6">
      <c r="A2379">
        <v>740</v>
      </c>
      <c r="B2379">
        <v>6027</v>
      </c>
      <c r="C2379" t="s">
        <v>79</v>
      </c>
      <c r="D2379" s="6">
        <f>VLOOKUP(A2379,'base (2)'!$A$3:$R$999,16)</f>
        <v>420.62500000000011</v>
      </c>
      <c r="E2379" t="str">
        <f>VLOOKUP(A2379,'base (2)'!$A$3:$R$999,18)</f>
        <v>8. &lt;$500</v>
      </c>
      <c r="F2379" t="s">
        <v>14</v>
      </c>
    </row>
    <row r="2380" spans="1:6">
      <c r="A2380">
        <v>740</v>
      </c>
      <c r="B2380">
        <v>11429</v>
      </c>
      <c r="C2380" t="s">
        <v>80</v>
      </c>
      <c r="D2380" s="6">
        <f>VLOOKUP(A2380,'base (2)'!$A$3:$R$999,16)</f>
        <v>420.62500000000011</v>
      </c>
      <c r="E2380" t="str">
        <f>VLOOKUP(A2380,'base (2)'!$A$3:$R$999,18)</f>
        <v>8. &lt;$500</v>
      </c>
      <c r="F2380" t="s">
        <v>14</v>
      </c>
    </row>
    <row r="2381" spans="1:6">
      <c r="A2381">
        <v>740</v>
      </c>
      <c r="B2381">
        <v>10248</v>
      </c>
      <c r="C2381" t="s">
        <v>80</v>
      </c>
      <c r="D2381" s="6">
        <f>VLOOKUP(A2381,'base (2)'!$A$3:$R$999,16)</f>
        <v>420.62500000000011</v>
      </c>
      <c r="E2381" t="str">
        <f>VLOOKUP(A2381,'base (2)'!$A$3:$R$999,18)</f>
        <v>8. &lt;$500</v>
      </c>
      <c r="F2381" t="s">
        <v>14</v>
      </c>
    </row>
    <row r="2382" spans="1:6">
      <c r="A2382">
        <v>740</v>
      </c>
      <c r="B2382">
        <v>5325</v>
      </c>
      <c r="C2382" t="s">
        <v>80</v>
      </c>
      <c r="D2382" s="6">
        <f>VLOOKUP(A2382,'base (2)'!$A$3:$R$999,16)</f>
        <v>420.62500000000011</v>
      </c>
      <c r="E2382" t="str">
        <f>VLOOKUP(A2382,'base (2)'!$A$3:$R$999,18)</f>
        <v>8. &lt;$500</v>
      </c>
      <c r="F2382" t="s">
        <v>14</v>
      </c>
    </row>
    <row r="2383" spans="1:6">
      <c r="A2383">
        <v>740</v>
      </c>
      <c r="B2383">
        <v>5932</v>
      </c>
      <c r="C2383" t="s">
        <v>80</v>
      </c>
      <c r="D2383" s="6">
        <f>VLOOKUP(A2383,'base (2)'!$A$3:$R$999,16)</f>
        <v>420.62500000000011</v>
      </c>
      <c r="E2383" t="str">
        <f>VLOOKUP(A2383,'base (2)'!$A$3:$R$999,18)</f>
        <v>8. &lt;$500</v>
      </c>
      <c r="F2383" t="s">
        <v>14</v>
      </c>
    </row>
    <row r="2384" spans="1:6">
      <c r="A2384">
        <v>740</v>
      </c>
      <c r="B2384">
        <v>4576</v>
      </c>
      <c r="C2384" t="s">
        <v>78</v>
      </c>
      <c r="D2384" s="6">
        <f>VLOOKUP(A2384,'base (2)'!$A$3:$R$999,16)</f>
        <v>420.62500000000011</v>
      </c>
      <c r="E2384" t="str">
        <f>VLOOKUP(A2384,'base (2)'!$A$3:$R$999,18)</f>
        <v>8. &lt;$500</v>
      </c>
      <c r="F2384" t="s">
        <v>14</v>
      </c>
    </row>
    <row r="2385" spans="1:6">
      <c r="A2385">
        <v>740</v>
      </c>
      <c r="B2385">
        <v>8845</v>
      </c>
      <c r="C2385" t="s">
        <v>78</v>
      </c>
      <c r="D2385" s="6">
        <f>VLOOKUP(A2385,'base (2)'!$A$3:$R$999,16)</f>
        <v>420.62500000000011</v>
      </c>
      <c r="E2385" t="str">
        <f>VLOOKUP(A2385,'base (2)'!$A$3:$R$999,18)</f>
        <v>8. &lt;$500</v>
      </c>
      <c r="F2385" t="s">
        <v>14</v>
      </c>
    </row>
    <row r="2386" spans="1:6">
      <c r="A2386">
        <v>740</v>
      </c>
      <c r="B2386">
        <v>6693</v>
      </c>
      <c r="C2386" t="s">
        <v>78</v>
      </c>
      <c r="D2386" s="6">
        <f>VLOOKUP(A2386,'base (2)'!$A$3:$R$999,16)</f>
        <v>420.62500000000011</v>
      </c>
      <c r="E2386" t="str">
        <f>VLOOKUP(A2386,'base (2)'!$A$3:$R$999,18)</f>
        <v>8. &lt;$500</v>
      </c>
      <c r="F2386" t="s">
        <v>14</v>
      </c>
    </row>
    <row r="2387" spans="1:6">
      <c r="A2387">
        <v>740</v>
      </c>
      <c r="B2387">
        <v>6404</v>
      </c>
      <c r="C2387" t="s">
        <v>78</v>
      </c>
      <c r="D2387" s="6">
        <f>VLOOKUP(A2387,'base (2)'!$A$3:$R$999,16)</f>
        <v>420.62500000000011</v>
      </c>
      <c r="E2387" t="str">
        <f>VLOOKUP(A2387,'base (2)'!$A$3:$R$999,18)</f>
        <v>8. &lt;$500</v>
      </c>
      <c r="F2387" t="s">
        <v>14</v>
      </c>
    </row>
    <row r="2388" spans="1:6">
      <c r="A2388">
        <v>741</v>
      </c>
      <c r="B2388">
        <v>4913</v>
      </c>
      <c r="C2388" t="s">
        <v>74</v>
      </c>
      <c r="D2388" s="6">
        <f>VLOOKUP(A2388,'base (2)'!$A$3:$R$999,16)</f>
        <v>420.22916666666663</v>
      </c>
      <c r="E2388" t="str">
        <f>VLOOKUP(A2388,'base (2)'!$A$3:$R$999,18)</f>
        <v>8. &lt;$500</v>
      </c>
      <c r="F2388" t="s">
        <v>13</v>
      </c>
    </row>
    <row r="2389" spans="1:6">
      <c r="A2389">
        <v>741</v>
      </c>
      <c r="B2389">
        <v>9211</v>
      </c>
      <c r="C2389" t="s">
        <v>74</v>
      </c>
      <c r="D2389" s="6">
        <f>VLOOKUP(A2389,'base (2)'!$A$3:$R$999,16)</f>
        <v>420.22916666666663</v>
      </c>
      <c r="E2389" t="str">
        <f>VLOOKUP(A2389,'base (2)'!$A$3:$R$999,18)</f>
        <v>8. &lt;$500</v>
      </c>
      <c r="F2389" t="s">
        <v>13</v>
      </c>
    </row>
    <row r="2390" spans="1:6">
      <c r="A2390">
        <v>741</v>
      </c>
      <c r="B2390">
        <v>12319</v>
      </c>
      <c r="C2390" t="s">
        <v>75</v>
      </c>
      <c r="D2390" s="6">
        <f>VLOOKUP(A2390,'base (2)'!$A$3:$R$999,16)</f>
        <v>420.22916666666663</v>
      </c>
      <c r="E2390" t="str">
        <f>VLOOKUP(A2390,'base (2)'!$A$3:$R$999,18)</f>
        <v>8. &lt;$500</v>
      </c>
      <c r="F2390" t="s">
        <v>13</v>
      </c>
    </row>
    <row r="2391" spans="1:6">
      <c r="A2391">
        <v>741</v>
      </c>
      <c r="B2391">
        <v>6136</v>
      </c>
      <c r="C2391" t="s">
        <v>76</v>
      </c>
      <c r="D2391" s="6">
        <f>VLOOKUP(A2391,'base (2)'!$A$3:$R$999,16)</f>
        <v>420.22916666666663</v>
      </c>
      <c r="E2391" t="str">
        <f>VLOOKUP(A2391,'base (2)'!$A$3:$R$999,18)</f>
        <v>8. &lt;$500</v>
      </c>
      <c r="F2391" t="s">
        <v>13</v>
      </c>
    </row>
    <row r="2392" spans="1:6">
      <c r="A2392">
        <v>741</v>
      </c>
      <c r="B2392">
        <v>7860</v>
      </c>
      <c r="C2392" t="s">
        <v>77</v>
      </c>
      <c r="D2392" s="6">
        <f>VLOOKUP(A2392,'base (2)'!$A$3:$R$999,16)</f>
        <v>420.22916666666663</v>
      </c>
      <c r="E2392" t="str">
        <f>VLOOKUP(A2392,'base (2)'!$A$3:$R$999,18)</f>
        <v>8. &lt;$500</v>
      </c>
      <c r="F2392" t="s">
        <v>13</v>
      </c>
    </row>
    <row r="2393" spans="1:6">
      <c r="A2393">
        <v>741</v>
      </c>
      <c r="B2393">
        <v>4613</v>
      </c>
      <c r="C2393" t="s">
        <v>77</v>
      </c>
      <c r="D2393" s="6">
        <f>VLOOKUP(A2393,'base (2)'!$A$3:$R$999,16)</f>
        <v>420.22916666666663</v>
      </c>
      <c r="E2393" t="str">
        <f>VLOOKUP(A2393,'base (2)'!$A$3:$R$999,18)</f>
        <v>8. &lt;$500</v>
      </c>
      <c r="F2393" t="s">
        <v>13</v>
      </c>
    </row>
    <row r="2394" spans="1:6">
      <c r="A2394">
        <v>741</v>
      </c>
      <c r="B2394">
        <v>4996</v>
      </c>
      <c r="C2394" t="s">
        <v>78</v>
      </c>
      <c r="D2394" s="6">
        <f>VLOOKUP(A2394,'base (2)'!$A$3:$R$999,16)</f>
        <v>420.22916666666663</v>
      </c>
      <c r="E2394" t="str">
        <f>VLOOKUP(A2394,'base (2)'!$A$3:$R$999,18)</f>
        <v>8. &lt;$500</v>
      </c>
      <c r="F2394" t="s">
        <v>13</v>
      </c>
    </row>
    <row r="2395" spans="1:6">
      <c r="A2395">
        <v>741</v>
      </c>
      <c r="B2395">
        <v>12009</v>
      </c>
      <c r="C2395" t="s">
        <v>78</v>
      </c>
      <c r="D2395" s="6">
        <f>VLOOKUP(A2395,'base (2)'!$A$3:$R$999,16)</f>
        <v>420.22916666666663</v>
      </c>
      <c r="E2395" t="str">
        <f>VLOOKUP(A2395,'base (2)'!$A$3:$R$999,18)</f>
        <v>8. &lt;$500</v>
      </c>
      <c r="F2395" t="s">
        <v>13</v>
      </c>
    </row>
    <row r="2396" spans="1:6">
      <c r="A2396">
        <v>741</v>
      </c>
      <c r="B2396">
        <v>8661</v>
      </c>
      <c r="C2396" t="s">
        <v>78</v>
      </c>
      <c r="D2396" s="6">
        <f>VLOOKUP(A2396,'base (2)'!$A$3:$R$999,16)</f>
        <v>420.22916666666663</v>
      </c>
      <c r="E2396" t="str">
        <f>VLOOKUP(A2396,'base (2)'!$A$3:$R$999,18)</f>
        <v>8. &lt;$500</v>
      </c>
      <c r="F2396" t="s">
        <v>13</v>
      </c>
    </row>
    <row r="2397" spans="1:6">
      <c r="A2397">
        <v>741</v>
      </c>
      <c r="B2397">
        <v>5339</v>
      </c>
      <c r="C2397" t="s">
        <v>78</v>
      </c>
      <c r="D2397" s="6">
        <f>VLOOKUP(A2397,'base (2)'!$A$3:$R$999,16)</f>
        <v>420.22916666666663</v>
      </c>
      <c r="E2397" t="str">
        <f>VLOOKUP(A2397,'base (2)'!$A$3:$R$999,18)</f>
        <v>8. &lt;$500</v>
      </c>
      <c r="F2397" t="s">
        <v>13</v>
      </c>
    </row>
    <row r="2398" spans="1:6">
      <c r="A2398">
        <v>741</v>
      </c>
      <c r="B2398">
        <v>8928</v>
      </c>
      <c r="C2398" t="s">
        <v>79</v>
      </c>
      <c r="D2398" s="6">
        <f>VLOOKUP(A2398,'base (2)'!$A$3:$R$999,16)</f>
        <v>420.22916666666663</v>
      </c>
      <c r="E2398" t="str">
        <f>VLOOKUP(A2398,'base (2)'!$A$3:$R$999,18)</f>
        <v>8. &lt;$500</v>
      </c>
      <c r="F2398" t="s">
        <v>13</v>
      </c>
    </row>
    <row r="2399" spans="1:6">
      <c r="A2399">
        <v>741</v>
      </c>
      <c r="B2399">
        <v>6627</v>
      </c>
      <c r="C2399" t="s">
        <v>79</v>
      </c>
      <c r="D2399" s="6">
        <f>VLOOKUP(A2399,'base (2)'!$A$3:$R$999,16)</f>
        <v>420.22916666666663</v>
      </c>
      <c r="E2399" t="str">
        <f>VLOOKUP(A2399,'base (2)'!$A$3:$R$999,18)</f>
        <v>8. &lt;$500</v>
      </c>
      <c r="F2399" t="s">
        <v>13</v>
      </c>
    </row>
    <row r="2400" spans="1:6">
      <c r="A2400">
        <v>741</v>
      </c>
      <c r="B2400">
        <v>10529</v>
      </c>
      <c r="C2400" t="s">
        <v>79</v>
      </c>
      <c r="D2400" s="6">
        <f>VLOOKUP(A2400,'base (2)'!$A$3:$R$999,16)</f>
        <v>420.22916666666663</v>
      </c>
      <c r="E2400" t="str">
        <f>VLOOKUP(A2400,'base (2)'!$A$3:$R$999,18)</f>
        <v>8. &lt;$500</v>
      </c>
      <c r="F2400" t="s">
        <v>13</v>
      </c>
    </row>
    <row r="2401" spans="1:6">
      <c r="A2401">
        <v>741</v>
      </c>
      <c r="B2401">
        <v>9891</v>
      </c>
      <c r="C2401" t="s">
        <v>80</v>
      </c>
      <c r="D2401" s="6">
        <f>VLOOKUP(A2401,'base (2)'!$A$3:$R$999,16)</f>
        <v>420.22916666666663</v>
      </c>
      <c r="E2401" t="str">
        <f>VLOOKUP(A2401,'base (2)'!$A$3:$R$999,18)</f>
        <v>8. &lt;$500</v>
      </c>
      <c r="F2401" t="s">
        <v>13</v>
      </c>
    </row>
    <row r="2402" spans="1:6">
      <c r="A2402">
        <v>741</v>
      </c>
      <c r="B2402">
        <v>8719</v>
      </c>
      <c r="C2402" t="s">
        <v>80</v>
      </c>
      <c r="D2402" s="6">
        <f>VLOOKUP(A2402,'base (2)'!$A$3:$R$999,16)</f>
        <v>420.22916666666663</v>
      </c>
      <c r="E2402" t="str">
        <f>VLOOKUP(A2402,'base (2)'!$A$3:$R$999,18)</f>
        <v>8. &lt;$500</v>
      </c>
      <c r="F2402" t="s">
        <v>13</v>
      </c>
    </row>
    <row r="2403" spans="1:6">
      <c r="A2403">
        <v>741</v>
      </c>
      <c r="B2403">
        <v>4094</v>
      </c>
      <c r="C2403" t="s">
        <v>80</v>
      </c>
      <c r="D2403" s="6">
        <f>VLOOKUP(A2403,'base (2)'!$A$3:$R$999,16)</f>
        <v>420.22916666666663</v>
      </c>
      <c r="E2403" t="str">
        <f>VLOOKUP(A2403,'base (2)'!$A$3:$R$999,18)</f>
        <v>8. &lt;$500</v>
      </c>
      <c r="F2403" t="s">
        <v>13</v>
      </c>
    </row>
    <row r="2404" spans="1:6">
      <c r="A2404">
        <v>741</v>
      </c>
      <c r="B2404">
        <v>11537</v>
      </c>
      <c r="C2404" t="s">
        <v>78</v>
      </c>
      <c r="D2404" s="6">
        <f>VLOOKUP(A2404,'base (2)'!$A$3:$R$999,16)</f>
        <v>420.22916666666663</v>
      </c>
      <c r="E2404" t="str">
        <f>VLOOKUP(A2404,'base (2)'!$A$3:$R$999,18)</f>
        <v>8. &lt;$500</v>
      </c>
      <c r="F2404" t="s">
        <v>13</v>
      </c>
    </row>
    <row r="2405" spans="1:6">
      <c r="A2405">
        <v>742</v>
      </c>
      <c r="B2405">
        <v>5718</v>
      </c>
      <c r="C2405" t="s">
        <v>74</v>
      </c>
      <c r="D2405" s="6">
        <f>VLOOKUP(A2405,'base (2)'!$A$3:$R$999,16)</f>
        <v>419.79166666666657</v>
      </c>
      <c r="E2405" t="str">
        <f>VLOOKUP(A2405,'base (2)'!$A$3:$R$999,18)</f>
        <v>8. &lt;$500</v>
      </c>
      <c r="F2405" t="s">
        <v>12</v>
      </c>
    </row>
    <row r="2406" spans="1:6">
      <c r="A2406">
        <v>742</v>
      </c>
      <c r="B2406">
        <v>3935</v>
      </c>
      <c r="C2406" t="s">
        <v>75</v>
      </c>
      <c r="D2406" s="6">
        <f>VLOOKUP(A2406,'base (2)'!$A$3:$R$999,16)</f>
        <v>419.79166666666657</v>
      </c>
      <c r="E2406" t="str">
        <f>VLOOKUP(A2406,'base (2)'!$A$3:$R$999,18)</f>
        <v>8. &lt;$500</v>
      </c>
      <c r="F2406" t="s">
        <v>12</v>
      </c>
    </row>
    <row r="2407" spans="1:6">
      <c r="A2407">
        <v>742</v>
      </c>
      <c r="B2407">
        <v>9867</v>
      </c>
      <c r="C2407" t="s">
        <v>76</v>
      </c>
      <c r="D2407" s="6">
        <f>VLOOKUP(A2407,'base (2)'!$A$3:$R$999,16)</f>
        <v>419.79166666666657</v>
      </c>
      <c r="E2407" t="str">
        <f>VLOOKUP(A2407,'base (2)'!$A$3:$R$999,18)</f>
        <v>8. &lt;$500</v>
      </c>
      <c r="F2407" t="s">
        <v>12</v>
      </c>
    </row>
    <row r="2408" spans="1:6">
      <c r="A2408">
        <v>742</v>
      </c>
      <c r="B2408">
        <v>4095</v>
      </c>
      <c r="C2408" t="s">
        <v>76</v>
      </c>
      <c r="D2408" s="6">
        <f>VLOOKUP(A2408,'base (2)'!$A$3:$R$999,16)</f>
        <v>419.79166666666657</v>
      </c>
      <c r="E2408" t="str">
        <f>VLOOKUP(A2408,'base (2)'!$A$3:$R$999,18)</f>
        <v>8. &lt;$500</v>
      </c>
      <c r="F2408" t="s">
        <v>12</v>
      </c>
    </row>
    <row r="2409" spans="1:6">
      <c r="A2409">
        <v>742</v>
      </c>
      <c r="B2409">
        <v>5608</v>
      </c>
      <c r="C2409" t="s">
        <v>77</v>
      </c>
      <c r="D2409" s="6">
        <f>VLOOKUP(A2409,'base (2)'!$A$3:$R$999,16)</f>
        <v>419.79166666666657</v>
      </c>
      <c r="E2409" t="str">
        <f>VLOOKUP(A2409,'base (2)'!$A$3:$R$999,18)</f>
        <v>8. &lt;$500</v>
      </c>
      <c r="F2409" t="s">
        <v>12</v>
      </c>
    </row>
    <row r="2410" spans="1:6">
      <c r="A2410">
        <v>742</v>
      </c>
      <c r="B2410">
        <v>10723</v>
      </c>
      <c r="C2410" t="s">
        <v>78</v>
      </c>
      <c r="D2410" s="6">
        <f>VLOOKUP(A2410,'base (2)'!$A$3:$R$999,16)</f>
        <v>419.79166666666657</v>
      </c>
      <c r="E2410" t="str">
        <f>VLOOKUP(A2410,'base (2)'!$A$3:$R$999,18)</f>
        <v>8. &lt;$500</v>
      </c>
      <c r="F2410" t="s">
        <v>12</v>
      </c>
    </row>
    <row r="2411" spans="1:6">
      <c r="A2411">
        <v>742</v>
      </c>
      <c r="B2411">
        <v>12216</v>
      </c>
      <c r="C2411" t="s">
        <v>78</v>
      </c>
      <c r="D2411" s="6">
        <f>VLOOKUP(A2411,'base (2)'!$A$3:$R$999,16)</f>
        <v>419.79166666666657</v>
      </c>
      <c r="E2411" t="str">
        <f>VLOOKUP(A2411,'base (2)'!$A$3:$R$999,18)</f>
        <v>8. &lt;$500</v>
      </c>
      <c r="F2411" t="s">
        <v>12</v>
      </c>
    </row>
    <row r="2412" spans="1:6">
      <c r="A2412">
        <v>742</v>
      </c>
      <c r="B2412">
        <v>8656</v>
      </c>
      <c r="C2412" t="s">
        <v>79</v>
      </c>
      <c r="D2412" s="6">
        <f>VLOOKUP(A2412,'base (2)'!$A$3:$R$999,16)</f>
        <v>419.79166666666657</v>
      </c>
      <c r="E2412" t="str">
        <f>VLOOKUP(A2412,'base (2)'!$A$3:$R$999,18)</f>
        <v>8. &lt;$500</v>
      </c>
      <c r="F2412" t="s">
        <v>12</v>
      </c>
    </row>
    <row r="2413" spans="1:6">
      <c r="A2413">
        <v>742</v>
      </c>
      <c r="B2413">
        <v>10799</v>
      </c>
      <c r="C2413" t="s">
        <v>80</v>
      </c>
      <c r="D2413" s="6">
        <f>VLOOKUP(A2413,'base (2)'!$A$3:$R$999,16)</f>
        <v>419.79166666666657</v>
      </c>
      <c r="E2413" t="str">
        <f>VLOOKUP(A2413,'base (2)'!$A$3:$R$999,18)</f>
        <v>8. &lt;$500</v>
      </c>
      <c r="F2413" t="s">
        <v>12</v>
      </c>
    </row>
    <row r="2414" spans="1:6">
      <c r="A2414">
        <v>742</v>
      </c>
      <c r="B2414">
        <v>11578</v>
      </c>
      <c r="C2414" t="s">
        <v>80</v>
      </c>
      <c r="D2414" s="6">
        <f>VLOOKUP(A2414,'base (2)'!$A$3:$R$999,16)</f>
        <v>419.79166666666657</v>
      </c>
      <c r="E2414" t="str">
        <f>VLOOKUP(A2414,'base (2)'!$A$3:$R$999,18)</f>
        <v>8. &lt;$500</v>
      </c>
      <c r="F2414" t="s">
        <v>12</v>
      </c>
    </row>
    <row r="2415" spans="1:6">
      <c r="A2415">
        <v>742</v>
      </c>
      <c r="B2415">
        <v>11148</v>
      </c>
      <c r="C2415" t="s">
        <v>78</v>
      </c>
      <c r="D2415" s="6">
        <f>VLOOKUP(A2415,'base (2)'!$A$3:$R$999,16)</f>
        <v>419.79166666666657</v>
      </c>
      <c r="E2415" t="str">
        <f>VLOOKUP(A2415,'base (2)'!$A$3:$R$999,18)</f>
        <v>8. &lt;$500</v>
      </c>
      <c r="F2415" t="s">
        <v>12</v>
      </c>
    </row>
    <row r="2416" spans="1:6">
      <c r="A2416">
        <v>743</v>
      </c>
      <c r="B2416">
        <v>7401</v>
      </c>
      <c r="C2416" t="s">
        <v>74</v>
      </c>
      <c r="D2416" s="6">
        <f>VLOOKUP(A2416,'base (2)'!$A$3:$R$999,16)</f>
        <v>419.25</v>
      </c>
      <c r="E2416" t="str">
        <f>VLOOKUP(A2416,'base (2)'!$A$3:$R$999,18)</f>
        <v>8. &lt;$500</v>
      </c>
      <c r="F2416" t="s">
        <v>12</v>
      </c>
    </row>
    <row r="2417" spans="1:6">
      <c r="A2417">
        <v>743</v>
      </c>
      <c r="B2417">
        <v>9681</v>
      </c>
      <c r="C2417" t="s">
        <v>74</v>
      </c>
      <c r="D2417" s="6">
        <f>VLOOKUP(A2417,'base (2)'!$A$3:$R$999,16)</f>
        <v>419.25</v>
      </c>
      <c r="E2417" t="str">
        <f>VLOOKUP(A2417,'base (2)'!$A$3:$R$999,18)</f>
        <v>8. &lt;$500</v>
      </c>
      <c r="F2417" t="s">
        <v>12</v>
      </c>
    </row>
    <row r="2418" spans="1:6">
      <c r="A2418">
        <v>743</v>
      </c>
      <c r="B2418">
        <v>10858</v>
      </c>
      <c r="C2418" t="s">
        <v>74</v>
      </c>
      <c r="D2418" s="6">
        <f>VLOOKUP(A2418,'base (2)'!$A$3:$R$999,16)</f>
        <v>419.25</v>
      </c>
      <c r="E2418" t="str">
        <f>VLOOKUP(A2418,'base (2)'!$A$3:$R$999,18)</f>
        <v>8. &lt;$500</v>
      </c>
      <c r="F2418" t="s">
        <v>12</v>
      </c>
    </row>
    <row r="2419" spans="1:6">
      <c r="A2419">
        <v>743</v>
      </c>
      <c r="B2419">
        <v>10146</v>
      </c>
      <c r="C2419" t="s">
        <v>74</v>
      </c>
      <c r="D2419" s="6">
        <f>VLOOKUP(A2419,'base (2)'!$A$3:$R$999,16)</f>
        <v>419.25</v>
      </c>
      <c r="E2419" t="str">
        <f>VLOOKUP(A2419,'base (2)'!$A$3:$R$999,18)</f>
        <v>8. &lt;$500</v>
      </c>
      <c r="F2419" t="s">
        <v>12</v>
      </c>
    </row>
    <row r="2420" spans="1:6">
      <c r="A2420">
        <v>743</v>
      </c>
      <c r="B2420">
        <v>9956</v>
      </c>
      <c r="C2420" t="s">
        <v>75</v>
      </c>
      <c r="D2420" s="6">
        <f>VLOOKUP(A2420,'base (2)'!$A$3:$R$999,16)</f>
        <v>419.25</v>
      </c>
      <c r="E2420" t="str">
        <f>VLOOKUP(A2420,'base (2)'!$A$3:$R$999,18)</f>
        <v>8. &lt;$500</v>
      </c>
      <c r="F2420" t="s">
        <v>12</v>
      </c>
    </row>
    <row r="2421" spans="1:6">
      <c r="A2421">
        <v>743</v>
      </c>
      <c r="B2421">
        <v>10359</v>
      </c>
      <c r="C2421" t="s">
        <v>75</v>
      </c>
      <c r="D2421" s="6">
        <f>VLOOKUP(A2421,'base (2)'!$A$3:$R$999,16)</f>
        <v>419.25</v>
      </c>
      <c r="E2421" t="str">
        <f>VLOOKUP(A2421,'base (2)'!$A$3:$R$999,18)</f>
        <v>8. &lt;$500</v>
      </c>
      <c r="F2421" t="s">
        <v>12</v>
      </c>
    </row>
    <row r="2422" spans="1:6">
      <c r="A2422">
        <v>743</v>
      </c>
      <c r="B2422">
        <v>7510</v>
      </c>
      <c r="C2422" t="s">
        <v>75</v>
      </c>
      <c r="D2422" s="6">
        <f>VLOOKUP(A2422,'base (2)'!$A$3:$R$999,16)</f>
        <v>419.25</v>
      </c>
      <c r="E2422" t="str">
        <f>VLOOKUP(A2422,'base (2)'!$A$3:$R$999,18)</f>
        <v>8. &lt;$500</v>
      </c>
      <c r="F2422" t="s">
        <v>12</v>
      </c>
    </row>
    <row r="2423" spans="1:6">
      <c r="A2423">
        <v>743</v>
      </c>
      <c r="B2423">
        <v>8458</v>
      </c>
      <c r="C2423" t="s">
        <v>75</v>
      </c>
      <c r="D2423" s="6">
        <f>VLOOKUP(A2423,'base (2)'!$A$3:$R$999,16)</f>
        <v>419.25</v>
      </c>
      <c r="E2423" t="str">
        <f>VLOOKUP(A2423,'base (2)'!$A$3:$R$999,18)</f>
        <v>8. &lt;$500</v>
      </c>
      <c r="F2423" t="s">
        <v>12</v>
      </c>
    </row>
    <row r="2424" spans="1:6">
      <c r="A2424">
        <v>743</v>
      </c>
      <c r="B2424">
        <v>6340</v>
      </c>
      <c r="C2424" t="s">
        <v>76</v>
      </c>
      <c r="D2424" s="6">
        <f>VLOOKUP(A2424,'base (2)'!$A$3:$R$999,16)</f>
        <v>419.25</v>
      </c>
      <c r="E2424" t="str">
        <f>VLOOKUP(A2424,'base (2)'!$A$3:$R$999,18)</f>
        <v>8. &lt;$500</v>
      </c>
      <c r="F2424" t="s">
        <v>12</v>
      </c>
    </row>
    <row r="2425" spans="1:6">
      <c r="A2425">
        <v>743</v>
      </c>
      <c r="B2425">
        <v>6054</v>
      </c>
      <c r="C2425" t="s">
        <v>76</v>
      </c>
      <c r="D2425" s="6">
        <f>VLOOKUP(A2425,'base (2)'!$A$3:$R$999,16)</f>
        <v>419.25</v>
      </c>
      <c r="E2425" t="str">
        <f>VLOOKUP(A2425,'base (2)'!$A$3:$R$999,18)</f>
        <v>8. &lt;$500</v>
      </c>
      <c r="F2425" t="s">
        <v>12</v>
      </c>
    </row>
    <row r="2426" spans="1:6">
      <c r="A2426">
        <v>743</v>
      </c>
      <c r="B2426">
        <v>4158</v>
      </c>
      <c r="C2426" t="s">
        <v>76</v>
      </c>
      <c r="D2426" s="6">
        <f>VLOOKUP(A2426,'base (2)'!$A$3:$R$999,16)</f>
        <v>419.25</v>
      </c>
      <c r="E2426" t="str">
        <f>VLOOKUP(A2426,'base (2)'!$A$3:$R$999,18)</f>
        <v>8. &lt;$500</v>
      </c>
      <c r="F2426" t="s">
        <v>12</v>
      </c>
    </row>
    <row r="2427" spans="1:6">
      <c r="A2427">
        <v>743</v>
      </c>
      <c r="B2427">
        <v>7014</v>
      </c>
      <c r="C2427" t="s">
        <v>76</v>
      </c>
      <c r="D2427" s="6">
        <f>VLOOKUP(A2427,'base (2)'!$A$3:$R$999,16)</f>
        <v>419.25</v>
      </c>
      <c r="E2427" t="str">
        <f>VLOOKUP(A2427,'base (2)'!$A$3:$R$999,18)</f>
        <v>8. &lt;$500</v>
      </c>
      <c r="F2427" t="s">
        <v>12</v>
      </c>
    </row>
    <row r="2428" spans="1:6">
      <c r="A2428">
        <v>743</v>
      </c>
      <c r="B2428">
        <v>4516</v>
      </c>
      <c r="C2428" t="s">
        <v>77</v>
      </c>
      <c r="D2428" s="6">
        <f>VLOOKUP(A2428,'base (2)'!$A$3:$R$999,16)</f>
        <v>419.25</v>
      </c>
      <c r="E2428" t="str">
        <f>VLOOKUP(A2428,'base (2)'!$A$3:$R$999,18)</f>
        <v>8. &lt;$500</v>
      </c>
      <c r="F2428" t="s">
        <v>12</v>
      </c>
    </row>
    <row r="2429" spans="1:6">
      <c r="A2429">
        <v>743</v>
      </c>
      <c r="B2429">
        <v>7174</v>
      </c>
      <c r="C2429" t="s">
        <v>79</v>
      </c>
      <c r="D2429" s="6">
        <f>VLOOKUP(A2429,'base (2)'!$A$3:$R$999,16)</f>
        <v>419.25</v>
      </c>
      <c r="E2429" t="str">
        <f>VLOOKUP(A2429,'base (2)'!$A$3:$R$999,18)</f>
        <v>8. &lt;$500</v>
      </c>
      <c r="F2429" t="s">
        <v>12</v>
      </c>
    </row>
    <row r="2430" spans="1:6">
      <c r="A2430">
        <v>743</v>
      </c>
      <c r="B2430">
        <v>4884</v>
      </c>
      <c r="C2430" t="s">
        <v>79</v>
      </c>
      <c r="D2430" s="6">
        <f>VLOOKUP(A2430,'base (2)'!$A$3:$R$999,16)</f>
        <v>419.25</v>
      </c>
      <c r="E2430" t="str">
        <f>VLOOKUP(A2430,'base (2)'!$A$3:$R$999,18)</f>
        <v>8. &lt;$500</v>
      </c>
      <c r="F2430" t="s">
        <v>12</v>
      </c>
    </row>
    <row r="2431" spans="1:6">
      <c r="A2431">
        <v>743</v>
      </c>
      <c r="B2431">
        <v>6858</v>
      </c>
      <c r="C2431" t="s">
        <v>80</v>
      </c>
      <c r="D2431" s="6">
        <f>VLOOKUP(A2431,'base (2)'!$A$3:$R$999,16)</f>
        <v>419.25</v>
      </c>
      <c r="E2431" t="str">
        <f>VLOOKUP(A2431,'base (2)'!$A$3:$R$999,18)</f>
        <v>8. &lt;$500</v>
      </c>
      <c r="F2431" t="s">
        <v>12</v>
      </c>
    </row>
    <row r="2432" spans="1:6">
      <c r="A2432">
        <v>743</v>
      </c>
      <c r="B2432">
        <v>3336</v>
      </c>
      <c r="C2432" t="s">
        <v>80</v>
      </c>
      <c r="D2432" s="6">
        <f>VLOOKUP(A2432,'base (2)'!$A$3:$R$999,16)</f>
        <v>419.25</v>
      </c>
      <c r="E2432" t="str">
        <f>VLOOKUP(A2432,'base (2)'!$A$3:$R$999,18)</f>
        <v>8. &lt;$500</v>
      </c>
      <c r="F2432" t="s">
        <v>12</v>
      </c>
    </row>
    <row r="2433" spans="1:6">
      <c r="A2433">
        <v>744</v>
      </c>
      <c r="B2433">
        <v>10514</v>
      </c>
      <c r="C2433" t="s">
        <v>74</v>
      </c>
      <c r="D2433" s="6">
        <f>VLOOKUP(A2433,'base (2)'!$A$3:$R$999,16)</f>
        <v>418.75000000000011</v>
      </c>
      <c r="E2433" t="str">
        <f>VLOOKUP(A2433,'base (2)'!$A$3:$R$999,18)</f>
        <v>8. &lt;$500</v>
      </c>
      <c r="F2433" t="s">
        <v>14</v>
      </c>
    </row>
    <row r="2434" spans="1:6">
      <c r="A2434">
        <v>744</v>
      </c>
      <c r="B2434">
        <v>6215</v>
      </c>
      <c r="C2434" t="s">
        <v>74</v>
      </c>
      <c r="D2434" s="6">
        <f>VLOOKUP(A2434,'base (2)'!$A$3:$R$999,16)</f>
        <v>418.75000000000011</v>
      </c>
      <c r="E2434" t="str">
        <f>VLOOKUP(A2434,'base (2)'!$A$3:$R$999,18)</f>
        <v>8. &lt;$500</v>
      </c>
      <c r="F2434" t="s">
        <v>14</v>
      </c>
    </row>
    <row r="2435" spans="1:6">
      <c r="A2435">
        <v>744</v>
      </c>
      <c r="B2435">
        <v>5543</v>
      </c>
      <c r="C2435" t="s">
        <v>74</v>
      </c>
      <c r="D2435" s="6">
        <f>VLOOKUP(A2435,'base (2)'!$A$3:$R$999,16)</f>
        <v>418.75000000000011</v>
      </c>
      <c r="E2435" t="str">
        <f>VLOOKUP(A2435,'base (2)'!$A$3:$R$999,18)</f>
        <v>8. &lt;$500</v>
      </c>
      <c r="F2435" t="s">
        <v>14</v>
      </c>
    </row>
    <row r="2436" spans="1:6">
      <c r="A2436">
        <v>744</v>
      </c>
      <c r="B2436">
        <v>12078</v>
      </c>
      <c r="C2436" t="s">
        <v>75</v>
      </c>
      <c r="D2436" s="6">
        <f>VLOOKUP(A2436,'base (2)'!$A$3:$R$999,16)</f>
        <v>418.75000000000011</v>
      </c>
      <c r="E2436" t="str">
        <f>VLOOKUP(A2436,'base (2)'!$A$3:$R$999,18)</f>
        <v>8. &lt;$500</v>
      </c>
      <c r="F2436" t="s">
        <v>14</v>
      </c>
    </row>
    <row r="2437" spans="1:6">
      <c r="A2437">
        <v>744</v>
      </c>
      <c r="B2437">
        <v>11807</v>
      </c>
      <c r="C2437" t="s">
        <v>75</v>
      </c>
      <c r="D2437" s="6">
        <f>VLOOKUP(A2437,'base (2)'!$A$3:$R$999,16)</f>
        <v>418.75000000000011</v>
      </c>
      <c r="E2437" t="str">
        <f>VLOOKUP(A2437,'base (2)'!$A$3:$R$999,18)</f>
        <v>8. &lt;$500</v>
      </c>
      <c r="F2437" t="s">
        <v>14</v>
      </c>
    </row>
    <row r="2438" spans="1:6">
      <c r="A2438">
        <v>744</v>
      </c>
      <c r="B2438">
        <v>7357</v>
      </c>
      <c r="C2438" t="s">
        <v>76</v>
      </c>
      <c r="D2438" s="6">
        <f>VLOOKUP(A2438,'base (2)'!$A$3:$R$999,16)</f>
        <v>418.75000000000011</v>
      </c>
      <c r="E2438" t="str">
        <f>VLOOKUP(A2438,'base (2)'!$A$3:$R$999,18)</f>
        <v>8. &lt;$500</v>
      </c>
      <c r="F2438" t="s">
        <v>14</v>
      </c>
    </row>
    <row r="2439" spans="1:6">
      <c r="A2439">
        <v>744</v>
      </c>
      <c r="B2439">
        <v>4621</v>
      </c>
      <c r="C2439" t="s">
        <v>77</v>
      </c>
      <c r="D2439" s="6">
        <f>VLOOKUP(A2439,'base (2)'!$A$3:$R$999,16)</f>
        <v>418.75000000000011</v>
      </c>
      <c r="E2439" t="str">
        <f>VLOOKUP(A2439,'base (2)'!$A$3:$R$999,18)</f>
        <v>8. &lt;$500</v>
      </c>
      <c r="F2439" t="s">
        <v>14</v>
      </c>
    </row>
    <row r="2440" spans="1:6">
      <c r="A2440">
        <v>744</v>
      </c>
      <c r="B2440">
        <v>8919</v>
      </c>
      <c r="C2440" t="s">
        <v>77</v>
      </c>
      <c r="D2440" s="6">
        <f>VLOOKUP(A2440,'base (2)'!$A$3:$R$999,16)</f>
        <v>418.75000000000011</v>
      </c>
      <c r="E2440" t="str">
        <f>VLOOKUP(A2440,'base (2)'!$A$3:$R$999,18)</f>
        <v>8. &lt;$500</v>
      </c>
      <c r="F2440" t="s">
        <v>14</v>
      </c>
    </row>
    <row r="2441" spans="1:6">
      <c r="A2441">
        <v>744</v>
      </c>
      <c r="B2441">
        <v>4472</v>
      </c>
      <c r="C2441" t="s">
        <v>78</v>
      </c>
      <c r="D2441" s="6">
        <f>VLOOKUP(A2441,'base (2)'!$A$3:$R$999,16)</f>
        <v>418.75000000000011</v>
      </c>
      <c r="E2441" t="str">
        <f>VLOOKUP(A2441,'base (2)'!$A$3:$R$999,18)</f>
        <v>8. &lt;$500</v>
      </c>
      <c r="F2441" t="s">
        <v>14</v>
      </c>
    </row>
    <row r="2442" spans="1:6">
      <c r="A2442">
        <v>744</v>
      </c>
      <c r="B2442">
        <v>10367</v>
      </c>
      <c r="C2442" t="s">
        <v>78</v>
      </c>
      <c r="D2442" s="6">
        <f>VLOOKUP(A2442,'base (2)'!$A$3:$R$999,16)</f>
        <v>418.75000000000011</v>
      </c>
      <c r="E2442" t="str">
        <f>VLOOKUP(A2442,'base (2)'!$A$3:$R$999,18)</f>
        <v>8. &lt;$500</v>
      </c>
      <c r="F2442" t="s">
        <v>14</v>
      </c>
    </row>
    <row r="2443" spans="1:6">
      <c r="A2443">
        <v>744</v>
      </c>
      <c r="B2443">
        <v>7990</v>
      </c>
      <c r="C2443" t="s">
        <v>78</v>
      </c>
      <c r="D2443" s="6">
        <f>VLOOKUP(A2443,'base (2)'!$A$3:$R$999,16)</f>
        <v>418.75000000000011</v>
      </c>
      <c r="E2443" t="str">
        <f>VLOOKUP(A2443,'base (2)'!$A$3:$R$999,18)</f>
        <v>8. &lt;$500</v>
      </c>
      <c r="F2443" t="s">
        <v>14</v>
      </c>
    </row>
    <row r="2444" spans="1:6">
      <c r="A2444">
        <v>744</v>
      </c>
      <c r="B2444">
        <v>11086</v>
      </c>
      <c r="C2444" t="s">
        <v>78</v>
      </c>
      <c r="D2444" s="6">
        <f>VLOOKUP(A2444,'base (2)'!$A$3:$R$999,16)</f>
        <v>418.75000000000011</v>
      </c>
      <c r="E2444" t="str">
        <f>VLOOKUP(A2444,'base (2)'!$A$3:$R$999,18)</f>
        <v>8. &lt;$500</v>
      </c>
      <c r="F2444" t="s">
        <v>14</v>
      </c>
    </row>
    <row r="2445" spans="1:6">
      <c r="A2445">
        <v>744</v>
      </c>
      <c r="B2445">
        <v>10072</v>
      </c>
      <c r="C2445" t="s">
        <v>79</v>
      </c>
      <c r="D2445" s="6">
        <f>VLOOKUP(A2445,'base (2)'!$A$3:$R$999,16)</f>
        <v>418.75000000000011</v>
      </c>
      <c r="E2445" t="str">
        <f>VLOOKUP(A2445,'base (2)'!$A$3:$R$999,18)</f>
        <v>8. &lt;$500</v>
      </c>
      <c r="F2445" t="s">
        <v>14</v>
      </c>
    </row>
    <row r="2446" spans="1:6">
      <c r="A2446">
        <v>744</v>
      </c>
      <c r="B2446">
        <v>6851</v>
      </c>
      <c r="C2446" t="s">
        <v>80</v>
      </c>
      <c r="D2446" s="6">
        <f>VLOOKUP(A2446,'base (2)'!$A$3:$R$999,16)</f>
        <v>418.75000000000011</v>
      </c>
      <c r="E2446" t="str">
        <f>VLOOKUP(A2446,'base (2)'!$A$3:$R$999,18)</f>
        <v>8. &lt;$500</v>
      </c>
      <c r="F2446" t="s">
        <v>14</v>
      </c>
    </row>
    <row r="2447" spans="1:6">
      <c r="A2447">
        <v>744</v>
      </c>
      <c r="B2447">
        <v>11095</v>
      </c>
      <c r="C2447" t="s">
        <v>80</v>
      </c>
      <c r="D2447" s="6">
        <f>VLOOKUP(A2447,'base (2)'!$A$3:$R$999,16)</f>
        <v>418.75000000000011</v>
      </c>
      <c r="E2447" t="str">
        <f>VLOOKUP(A2447,'base (2)'!$A$3:$R$999,18)</f>
        <v>8. &lt;$500</v>
      </c>
      <c r="F2447" t="s">
        <v>14</v>
      </c>
    </row>
    <row r="2448" spans="1:6">
      <c r="A2448">
        <v>744</v>
      </c>
      <c r="B2448">
        <v>5406</v>
      </c>
      <c r="C2448" t="s">
        <v>80</v>
      </c>
      <c r="D2448" s="6">
        <f>VLOOKUP(A2448,'base (2)'!$A$3:$R$999,16)</f>
        <v>418.75000000000011</v>
      </c>
      <c r="E2448" t="str">
        <f>VLOOKUP(A2448,'base (2)'!$A$3:$R$999,18)</f>
        <v>8. &lt;$500</v>
      </c>
      <c r="F2448" t="s">
        <v>14</v>
      </c>
    </row>
    <row r="2449" spans="1:6">
      <c r="A2449">
        <v>744</v>
      </c>
      <c r="B2449">
        <v>5802</v>
      </c>
      <c r="C2449" t="s">
        <v>78</v>
      </c>
      <c r="D2449" s="6">
        <f>VLOOKUP(A2449,'base (2)'!$A$3:$R$999,16)</f>
        <v>418.75000000000011</v>
      </c>
      <c r="E2449" t="str">
        <f>VLOOKUP(A2449,'base (2)'!$A$3:$R$999,18)</f>
        <v>8. &lt;$500</v>
      </c>
      <c r="F2449" t="s">
        <v>14</v>
      </c>
    </row>
    <row r="2450" spans="1:6">
      <c r="A2450">
        <v>745</v>
      </c>
      <c r="B2450">
        <v>4974</v>
      </c>
      <c r="C2450" t="s">
        <v>74</v>
      </c>
      <c r="D2450" s="6">
        <f>VLOOKUP(A2450,'base (2)'!$A$3:$R$999,16)</f>
        <v>418.70833333333343</v>
      </c>
      <c r="E2450" t="str">
        <f>VLOOKUP(A2450,'base (2)'!$A$3:$R$999,18)</f>
        <v>8. &lt;$500</v>
      </c>
      <c r="F2450" t="s">
        <v>12</v>
      </c>
    </row>
    <row r="2451" spans="1:6">
      <c r="A2451">
        <v>745</v>
      </c>
      <c r="B2451">
        <v>5342</v>
      </c>
      <c r="C2451" t="s">
        <v>75</v>
      </c>
      <c r="D2451" s="6">
        <f>VLOOKUP(A2451,'base (2)'!$A$3:$R$999,16)</f>
        <v>418.70833333333343</v>
      </c>
      <c r="E2451" t="str">
        <f>VLOOKUP(A2451,'base (2)'!$A$3:$R$999,18)</f>
        <v>8. &lt;$500</v>
      </c>
      <c r="F2451" t="s">
        <v>12</v>
      </c>
    </row>
    <row r="2452" spans="1:6">
      <c r="A2452">
        <v>745</v>
      </c>
      <c r="B2452">
        <v>8678</v>
      </c>
      <c r="C2452" t="s">
        <v>75</v>
      </c>
      <c r="D2452" s="6">
        <f>VLOOKUP(A2452,'base (2)'!$A$3:$R$999,16)</f>
        <v>418.70833333333343</v>
      </c>
      <c r="E2452" t="str">
        <f>VLOOKUP(A2452,'base (2)'!$A$3:$R$999,18)</f>
        <v>8. &lt;$500</v>
      </c>
      <c r="F2452" t="s">
        <v>12</v>
      </c>
    </row>
    <row r="2453" spans="1:6">
      <c r="A2453">
        <v>745</v>
      </c>
      <c r="B2453">
        <v>6081</v>
      </c>
      <c r="C2453" t="s">
        <v>76</v>
      </c>
      <c r="D2453" s="6">
        <f>VLOOKUP(A2453,'base (2)'!$A$3:$R$999,16)</f>
        <v>418.70833333333343</v>
      </c>
      <c r="E2453" t="str">
        <f>VLOOKUP(A2453,'base (2)'!$A$3:$R$999,18)</f>
        <v>8. &lt;$500</v>
      </c>
      <c r="F2453" t="s">
        <v>12</v>
      </c>
    </row>
    <row r="2454" spans="1:6">
      <c r="A2454">
        <v>745</v>
      </c>
      <c r="B2454">
        <v>3372</v>
      </c>
      <c r="C2454" t="s">
        <v>77</v>
      </c>
      <c r="D2454" s="6">
        <f>VLOOKUP(A2454,'base (2)'!$A$3:$R$999,16)</f>
        <v>418.70833333333343</v>
      </c>
      <c r="E2454" t="str">
        <f>VLOOKUP(A2454,'base (2)'!$A$3:$R$999,18)</f>
        <v>8. &lt;$500</v>
      </c>
      <c r="F2454" t="s">
        <v>12</v>
      </c>
    </row>
    <row r="2455" spans="1:6">
      <c r="A2455">
        <v>745</v>
      </c>
      <c r="B2455">
        <v>8550</v>
      </c>
      <c r="C2455" t="s">
        <v>77</v>
      </c>
      <c r="D2455" s="6">
        <f>VLOOKUP(A2455,'base (2)'!$A$3:$R$999,16)</f>
        <v>418.70833333333343</v>
      </c>
      <c r="E2455" t="str">
        <f>VLOOKUP(A2455,'base (2)'!$A$3:$R$999,18)</f>
        <v>8. &lt;$500</v>
      </c>
      <c r="F2455" t="s">
        <v>12</v>
      </c>
    </row>
    <row r="2456" spans="1:6">
      <c r="A2456">
        <v>745</v>
      </c>
      <c r="B2456">
        <v>6755</v>
      </c>
      <c r="C2456" t="s">
        <v>78</v>
      </c>
      <c r="D2456" s="6">
        <f>VLOOKUP(A2456,'base (2)'!$A$3:$R$999,16)</f>
        <v>418.70833333333343</v>
      </c>
      <c r="E2456" t="str">
        <f>VLOOKUP(A2456,'base (2)'!$A$3:$R$999,18)</f>
        <v>8. &lt;$500</v>
      </c>
      <c r="F2456" t="s">
        <v>12</v>
      </c>
    </row>
    <row r="2457" spans="1:6">
      <c r="A2457">
        <v>745</v>
      </c>
      <c r="B2457">
        <v>9958</v>
      </c>
      <c r="C2457" t="s">
        <v>79</v>
      </c>
      <c r="D2457" s="6">
        <f>VLOOKUP(A2457,'base (2)'!$A$3:$R$999,16)</f>
        <v>418.70833333333343</v>
      </c>
      <c r="E2457" t="str">
        <f>VLOOKUP(A2457,'base (2)'!$A$3:$R$999,18)</f>
        <v>8. &lt;$500</v>
      </c>
      <c r="F2457" t="s">
        <v>12</v>
      </c>
    </row>
    <row r="2458" spans="1:6">
      <c r="A2458">
        <v>745</v>
      </c>
      <c r="B2458">
        <v>5950</v>
      </c>
      <c r="C2458" t="s">
        <v>80</v>
      </c>
      <c r="D2458" s="6">
        <f>VLOOKUP(A2458,'base (2)'!$A$3:$R$999,16)</f>
        <v>418.70833333333343</v>
      </c>
      <c r="E2458" t="str">
        <f>VLOOKUP(A2458,'base (2)'!$A$3:$R$999,18)</f>
        <v>8. &lt;$500</v>
      </c>
      <c r="F2458" t="s">
        <v>12</v>
      </c>
    </row>
    <row r="2459" spans="1:6">
      <c r="A2459">
        <v>745</v>
      </c>
      <c r="B2459">
        <v>4424</v>
      </c>
      <c r="C2459" t="s">
        <v>80</v>
      </c>
      <c r="D2459" s="6">
        <f>VLOOKUP(A2459,'base (2)'!$A$3:$R$999,16)</f>
        <v>418.70833333333343</v>
      </c>
      <c r="E2459" t="str">
        <f>VLOOKUP(A2459,'base (2)'!$A$3:$R$999,18)</f>
        <v>8. &lt;$500</v>
      </c>
      <c r="F2459" t="s">
        <v>12</v>
      </c>
    </row>
    <row r="2460" spans="1:6">
      <c r="A2460">
        <v>745</v>
      </c>
      <c r="B2460">
        <v>4815</v>
      </c>
      <c r="C2460" t="s">
        <v>80</v>
      </c>
      <c r="D2460" s="6">
        <f>VLOOKUP(A2460,'base (2)'!$A$3:$R$999,16)</f>
        <v>418.70833333333343</v>
      </c>
      <c r="E2460" t="str">
        <f>VLOOKUP(A2460,'base (2)'!$A$3:$R$999,18)</f>
        <v>8. &lt;$500</v>
      </c>
      <c r="F2460" t="s">
        <v>12</v>
      </c>
    </row>
    <row r="2461" spans="1:6">
      <c r="A2461">
        <v>745</v>
      </c>
      <c r="B2461">
        <v>11391</v>
      </c>
      <c r="C2461" t="s">
        <v>78</v>
      </c>
      <c r="D2461" s="6">
        <f>VLOOKUP(A2461,'base (2)'!$A$3:$R$999,16)</f>
        <v>418.70833333333343</v>
      </c>
      <c r="E2461" t="str">
        <f>VLOOKUP(A2461,'base (2)'!$A$3:$R$999,18)</f>
        <v>8. &lt;$500</v>
      </c>
      <c r="F2461" t="s">
        <v>12</v>
      </c>
    </row>
    <row r="2462" spans="1:6">
      <c r="A2462">
        <v>745</v>
      </c>
      <c r="B2462">
        <v>8062</v>
      </c>
      <c r="C2462" t="s">
        <v>78</v>
      </c>
      <c r="D2462" s="6">
        <f>VLOOKUP(A2462,'base (2)'!$A$3:$R$999,16)</f>
        <v>418.70833333333343</v>
      </c>
      <c r="E2462" t="str">
        <f>VLOOKUP(A2462,'base (2)'!$A$3:$R$999,18)</f>
        <v>8. &lt;$500</v>
      </c>
      <c r="F2462" t="s">
        <v>12</v>
      </c>
    </row>
    <row r="2463" spans="1:6">
      <c r="A2463">
        <v>746</v>
      </c>
      <c r="B2463">
        <v>6994</v>
      </c>
      <c r="C2463" t="s">
        <v>75</v>
      </c>
      <c r="D2463" s="6">
        <f>VLOOKUP(A2463,'base (2)'!$A$3:$R$999,16)</f>
        <v>418.3125</v>
      </c>
      <c r="E2463" t="str">
        <f>VLOOKUP(A2463,'base (2)'!$A$3:$R$999,18)</f>
        <v>8. &lt;$500</v>
      </c>
      <c r="F2463" t="s">
        <v>13</v>
      </c>
    </row>
    <row r="2464" spans="1:6">
      <c r="A2464">
        <v>746</v>
      </c>
      <c r="B2464">
        <v>4488</v>
      </c>
      <c r="C2464" t="s">
        <v>75</v>
      </c>
      <c r="D2464" s="6">
        <f>VLOOKUP(A2464,'base (2)'!$A$3:$R$999,16)</f>
        <v>418.3125</v>
      </c>
      <c r="E2464" t="str">
        <f>VLOOKUP(A2464,'base (2)'!$A$3:$R$999,18)</f>
        <v>8. &lt;$500</v>
      </c>
      <c r="F2464" t="s">
        <v>13</v>
      </c>
    </row>
    <row r="2465" spans="1:6">
      <c r="A2465">
        <v>746</v>
      </c>
      <c r="B2465">
        <v>5029</v>
      </c>
      <c r="C2465" t="s">
        <v>77</v>
      </c>
      <c r="D2465" s="6">
        <f>VLOOKUP(A2465,'base (2)'!$A$3:$R$999,16)</f>
        <v>418.3125</v>
      </c>
      <c r="E2465" t="str">
        <f>VLOOKUP(A2465,'base (2)'!$A$3:$R$999,18)</f>
        <v>8. &lt;$500</v>
      </c>
      <c r="F2465" t="s">
        <v>13</v>
      </c>
    </row>
    <row r="2466" spans="1:6">
      <c r="A2466">
        <v>746</v>
      </c>
      <c r="B2466">
        <v>9987</v>
      </c>
      <c r="C2466" t="s">
        <v>77</v>
      </c>
      <c r="D2466" s="6">
        <f>VLOOKUP(A2466,'base (2)'!$A$3:$R$999,16)</f>
        <v>418.3125</v>
      </c>
      <c r="E2466" t="str">
        <f>VLOOKUP(A2466,'base (2)'!$A$3:$R$999,18)</f>
        <v>8. &lt;$500</v>
      </c>
      <c r="F2466" t="s">
        <v>13</v>
      </c>
    </row>
    <row r="2467" spans="1:6">
      <c r="A2467">
        <v>746</v>
      </c>
      <c r="B2467">
        <v>9401</v>
      </c>
      <c r="C2467" t="s">
        <v>78</v>
      </c>
      <c r="D2467" s="6">
        <f>VLOOKUP(A2467,'base (2)'!$A$3:$R$999,16)</f>
        <v>418.3125</v>
      </c>
      <c r="E2467" t="str">
        <f>VLOOKUP(A2467,'base (2)'!$A$3:$R$999,18)</f>
        <v>8. &lt;$500</v>
      </c>
      <c r="F2467" t="s">
        <v>13</v>
      </c>
    </row>
    <row r="2468" spans="1:6">
      <c r="A2468">
        <v>746</v>
      </c>
      <c r="B2468">
        <v>9891</v>
      </c>
      <c r="C2468" t="s">
        <v>78</v>
      </c>
      <c r="D2468" s="6">
        <f>VLOOKUP(A2468,'base (2)'!$A$3:$R$999,16)</f>
        <v>418.3125</v>
      </c>
      <c r="E2468" t="str">
        <f>VLOOKUP(A2468,'base (2)'!$A$3:$R$999,18)</f>
        <v>8. &lt;$500</v>
      </c>
      <c r="F2468" t="s">
        <v>13</v>
      </c>
    </row>
    <row r="2469" spans="1:6">
      <c r="A2469">
        <v>746</v>
      </c>
      <c r="B2469">
        <v>8982</v>
      </c>
      <c r="C2469" t="s">
        <v>78</v>
      </c>
      <c r="D2469" s="6">
        <f>VLOOKUP(A2469,'base (2)'!$A$3:$R$999,16)</f>
        <v>418.3125</v>
      </c>
      <c r="E2469" t="str">
        <f>VLOOKUP(A2469,'base (2)'!$A$3:$R$999,18)</f>
        <v>8. &lt;$500</v>
      </c>
      <c r="F2469" t="s">
        <v>13</v>
      </c>
    </row>
    <row r="2470" spans="1:6">
      <c r="A2470">
        <v>746</v>
      </c>
      <c r="B2470">
        <v>8855</v>
      </c>
      <c r="C2470" t="s">
        <v>79</v>
      </c>
      <c r="D2470" s="6">
        <f>VLOOKUP(A2470,'base (2)'!$A$3:$R$999,16)</f>
        <v>418.3125</v>
      </c>
      <c r="E2470" t="str">
        <f>VLOOKUP(A2470,'base (2)'!$A$3:$R$999,18)</f>
        <v>8. &lt;$500</v>
      </c>
      <c r="F2470" t="s">
        <v>13</v>
      </c>
    </row>
    <row r="2471" spans="1:6">
      <c r="A2471">
        <v>746</v>
      </c>
      <c r="B2471">
        <v>4219</v>
      </c>
      <c r="C2471" t="s">
        <v>80</v>
      </c>
      <c r="D2471" s="6">
        <f>VLOOKUP(A2471,'base (2)'!$A$3:$R$999,16)</f>
        <v>418.3125</v>
      </c>
      <c r="E2471" t="str">
        <f>VLOOKUP(A2471,'base (2)'!$A$3:$R$999,18)</f>
        <v>8. &lt;$500</v>
      </c>
      <c r="F2471" t="s">
        <v>13</v>
      </c>
    </row>
    <row r="2472" spans="1:6">
      <c r="A2472">
        <v>746</v>
      </c>
      <c r="B2472">
        <v>7321</v>
      </c>
      <c r="C2472" t="s">
        <v>80</v>
      </c>
      <c r="D2472" s="6">
        <f>VLOOKUP(A2472,'base (2)'!$A$3:$R$999,16)</f>
        <v>418.3125</v>
      </c>
      <c r="E2472" t="str">
        <f>VLOOKUP(A2472,'base (2)'!$A$3:$R$999,18)</f>
        <v>8. &lt;$500</v>
      </c>
      <c r="F2472" t="s">
        <v>13</v>
      </c>
    </row>
    <row r="2473" spans="1:6">
      <c r="A2473">
        <v>747</v>
      </c>
      <c r="B2473">
        <v>10897</v>
      </c>
      <c r="C2473" t="s">
        <v>74</v>
      </c>
      <c r="D2473" s="6">
        <f>VLOOKUP(A2473,'base (2)'!$A$3:$R$999,16)</f>
        <v>417.625</v>
      </c>
      <c r="E2473" t="str">
        <f>VLOOKUP(A2473,'base (2)'!$A$3:$R$999,18)</f>
        <v>8. &lt;$500</v>
      </c>
      <c r="F2473" t="s">
        <v>12</v>
      </c>
    </row>
    <row r="2474" spans="1:6">
      <c r="A2474">
        <v>747</v>
      </c>
      <c r="B2474">
        <v>10917</v>
      </c>
      <c r="C2474" t="s">
        <v>74</v>
      </c>
      <c r="D2474" s="6">
        <f>VLOOKUP(A2474,'base (2)'!$A$3:$R$999,16)</f>
        <v>417.625</v>
      </c>
      <c r="E2474" t="str">
        <f>VLOOKUP(A2474,'base (2)'!$A$3:$R$999,18)</f>
        <v>8. &lt;$500</v>
      </c>
      <c r="F2474" t="s">
        <v>12</v>
      </c>
    </row>
    <row r="2475" spans="1:6">
      <c r="A2475">
        <v>747</v>
      </c>
      <c r="B2475">
        <v>9555</v>
      </c>
      <c r="C2475" t="s">
        <v>74</v>
      </c>
      <c r="D2475" s="6">
        <f>VLOOKUP(A2475,'base (2)'!$A$3:$R$999,16)</f>
        <v>417.625</v>
      </c>
      <c r="E2475" t="str">
        <f>VLOOKUP(A2475,'base (2)'!$A$3:$R$999,18)</f>
        <v>8. &lt;$500</v>
      </c>
      <c r="F2475" t="s">
        <v>12</v>
      </c>
    </row>
    <row r="2476" spans="1:6">
      <c r="A2476">
        <v>747</v>
      </c>
      <c r="B2476">
        <v>7999</v>
      </c>
      <c r="C2476" t="s">
        <v>75</v>
      </c>
      <c r="D2476" s="6">
        <f>VLOOKUP(A2476,'base (2)'!$A$3:$R$999,16)</f>
        <v>417.625</v>
      </c>
      <c r="E2476" t="str">
        <f>VLOOKUP(A2476,'base (2)'!$A$3:$R$999,18)</f>
        <v>8. &lt;$500</v>
      </c>
      <c r="F2476" t="s">
        <v>12</v>
      </c>
    </row>
    <row r="2477" spans="1:6">
      <c r="A2477">
        <v>747</v>
      </c>
      <c r="B2477">
        <v>6506</v>
      </c>
      <c r="C2477" t="s">
        <v>77</v>
      </c>
      <c r="D2477" s="6">
        <f>VLOOKUP(A2477,'base (2)'!$A$3:$R$999,16)</f>
        <v>417.625</v>
      </c>
      <c r="E2477" t="str">
        <f>VLOOKUP(A2477,'base (2)'!$A$3:$R$999,18)</f>
        <v>8. &lt;$500</v>
      </c>
      <c r="F2477" t="s">
        <v>12</v>
      </c>
    </row>
    <row r="2478" spans="1:6">
      <c r="A2478">
        <v>747</v>
      </c>
      <c r="B2478">
        <v>11019</v>
      </c>
      <c r="C2478" t="s">
        <v>78</v>
      </c>
      <c r="D2478" s="6">
        <f>VLOOKUP(A2478,'base (2)'!$A$3:$R$999,16)</f>
        <v>417.625</v>
      </c>
      <c r="E2478" t="str">
        <f>VLOOKUP(A2478,'base (2)'!$A$3:$R$999,18)</f>
        <v>8. &lt;$500</v>
      </c>
      <c r="F2478" t="s">
        <v>12</v>
      </c>
    </row>
    <row r="2479" spans="1:6">
      <c r="A2479">
        <v>747</v>
      </c>
      <c r="B2479">
        <v>10935</v>
      </c>
      <c r="C2479" t="s">
        <v>78</v>
      </c>
      <c r="D2479" s="6">
        <f>VLOOKUP(A2479,'base (2)'!$A$3:$R$999,16)</f>
        <v>417.625</v>
      </c>
      <c r="E2479" t="str">
        <f>VLOOKUP(A2479,'base (2)'!$A$3:$R$999,18)</f>
        <v>8. &lt;$500</v>
      </c>
      <c r="F2479" t="s">
        <v>12</v>
      </c>
    </row>
    <row r="2480" spans="1:6">
      <c r="A2480">
        <v>747</v>
      </c>
      <c r="B2480">
        <v>10908</v>
      </c>
      <c r="C2480" t="s">
        <v>78</v>
      </c>
      <c r="D2480" s="6">
        <f>VLOOKUP(A2480,'base (2)'!$A$3:$R$999,16)</f>
        <v>417.625</v>
      </c>
      <c r="E2480" t="str">
        <f>VLOOKUP(A2480,'base (2)'!$A$3:$R$999,18)</f>
        <v>8. &lt;$500</v>
      </c>
      <c r="F2480" t="s">
        <v>12</v>
      </c>
    </row>
    <row r="2481" spans="1:6">
      <c r="A2481">
        <v>747</v>
      </c>
      <c r="B2481">
        <v>5897</v>
      </c>
      <c r="C2481" t="s">
        <v>78</v>
      </c>
      <c r="D2481" s="6">
        <f>VLOOKUP(A2481,'base (2)'!$A$3:$R$999,16)</f>
        <v>417.625</v>
      </c>
      <c r="E2481" t="str">
        <f>VLOOKUP(A2481,'base (2)'!$A$3:$R$999,18)</f>
        <v>8. &lt;$500</v>
      </c>
      <c r="F2481" t="s">
        <v>12</v>
      </c>
    </row>
    <row r="2482" spans="1:6">
      <c r="A2482">
        <v>747</v>
      </c>
      <c r="B2482">
        <v>8633</v>
      </c>
      <c r="C2482" t="s">
        <v>79</v>
      </c>
      <c r="D2482" s="6">
        <f>VLOOKUP(A2482,'base (2)'!$A$3:$R$999,16)</f>
        <v>417.625</v>
      </c>
      <c r="E2482" t="str">
        <f>VLOOKUP(A2482,'base (2)'!$A$3:$R$999,18)</f>
        <v>8. &lt;$500</v>
      </c>
      <c r="F2482" t="s">
        <v>12</v>
      </c>
    </row>
    <row r="2483" spans="1:6">
      <c r="A2483">
        <v>747</v>
      </c>
      <c r="B2483">
        <v>8962</v>
      </c>
      <c r="C2483" t="s">
        <v>79</v>
      </c>
      <c r="D2483" s="6">
        <f>VLOOKUP(A2483,'base (2)'!$A$3:$R$999,16)</f>
        <v>417.625</v>
      </c>
      <c r="E2483" t="str">
        <f>VLOOKUP(A2483,'base (2)'!$A$3:$R$999,18)</f>
        <v>8. &lt;$500</v>
      </c>
      <c r="F2483" t="s">
        <v>12</v>
      </c>
    </row>
    <row r="2484" spans="1:6">
      <c r="A2484">
        <v>747</v>
      </c>
      <c r="B2484">
        <v>5103</v>
      </c>
      <c r="C2484" t="s">
        <v>79</v>
      </c>
      <c r="D2484" s="6">
        <f>VLOOKUP(A2484,'base (2)'!$A$3:$R$999,16)</f>
        <v>417.625</v>
      </c>
      <c r="E2484" t="str">
        <f>VLOOKUP(A2484,'base (2)'!$A$3:$R$999,18)</f>
        <v>8. &lt;$500</v>
      </c>
      <c r="F2484" t="s">
        <v>12</v>
      </c>
    </row>
    <row r="2485" spans="1:6">
      <c r="A2485">
        <v>747</v>
      </c>
      <c r="B2485">
        <v>12392</v>
      </c>
      <c r="C2485" t="s">
        <v>79</v>
      </c>
      <c r="D2485" s="6">
        <f>VLOOKUP(A2485,'base (2)'!$A$3:$R$999,16)</f>
        <v>417.625</v>
      </c>
      <c r="E2485" t="str">
        <f>VLOOKUP(A2485,'base (2)'!$A$3:$R$999,18)</f>
        <v>8. &lt;$500</v>
      </c>
      <c r="F2485" t="s">
        <v>12</v>
      </c>
    </row>
    <row r="2486" spans="1:6">
      <c r="A2486">
        <v>747</v>
      </c>
      <c r="B2486">
        <v>11776</v>
      </c>
      <c r="C2486" t="s">
        <v>80</v>
      </c>
      <c r="D2486" s="6">
        <f>VLOOKUP(A2486,'base (2)'!$A$3:$R$999,16)</f>
        <v>417.625</v>
      </c>
      <c r="E2486" t="str">
        <f>VLOOKUP(A2486,'base (2)'!$A$3:$R$999,18)</f>
        <v>8. &lt;$500</v>
      </c>
      <c r="F2486" t="s">
        <v>12</v>
      </c>
    </row>
    <row r="2487" spans="1:6">
      <c r="A2487">
        <v>747</v>
      </c>
      <c r="B2487">
        <v>4164</v>
      </c>
      <c r="C2487" t="s">
        <v>80</v>
      </c>
      <c r="D2487" s="6">
        <f>VLOOKUP(A2487,'base (2)'!$A$3:$R$999,16)</f>
        <v>417.625</v>
      </c>
      <c r="E2487" t="str">
        <f>VLOOKUP(A2487,'base (2)'!$A$3:$R$999,18)</f>
        <v>8. &lt;$500</v>
      </c>
      <c r="F2487" t="s">
        <v>12</v>
      </c>
    </row>
    <row r="2488" spans="1:6">
      <c r="A2488">
        <v>747</v>
      </c>
      <c r="B2488">
        <v>12183</v>
      </c>
      <c r="C2488" t="s">
        <v>78</v>
      </c>
      <c r="D2488" s="6">
        <f>VLOOKUP(A2488,'base (2)'!$A$3:$R$999,16)</f>
        <v>417.625</v>
      </c>
      <c r="E2488" t="str">
        <f>VLOOKUP(A2488,'base (2)'!$A$3:$R$999,18)</f>
        <v>8. &lt;$500</v>
      </c>
      <c r="F2488" t="s">
        <v>12</v>
      </c>
    </row>
    <row r="2489" spans="1:6">
      <c r="A2489">
        <v>748</v>
      </c>
      <c r="B2489">
        <v>11494</v>
      </c>
      <c r="C2489" t="s">
        <v>74</v>
      </c>
      <c r="D2489" s="6">
        <f>VLOOKUP(A2489,'base (2)'!$A$3:$R$999,16)</f>
        <v>416.87500000000011</v>
      </c>
      <c r="E2489" t="str">
        <f>VLOOKUP(A2489,'base (2)'!$A$3:$R$999,18)</f>
        <v>8. &lt;$500</v>
      </c>
      <c r="F2489" t="s">
        <v>14</v>
      </c>
    </row>
    <row r="2490" spans="1:6">
      <c r="A2490">
        <v>748</v>
      </c>
      <c r="B2490">
        <v>7106</v>
      </c>
      <c r="C2490" t="s">
        <v>75</v>
      </c>
      <c r="D2490" s="6">
        <f>VLOOKUP(A2490,'base (2)'!$A$3:$R$999,16)</f>
        <v>416.87500000000011</v>
      </c>
      <c r="E2490" t="str">
        <f>VLOOKUP(A2490,'base (2)'!$A$3:$R$999,18)</f>
        <v>8. &lt;$500</v>
      </c>
      <c r="F2490" t="s">
        <v>14</v>
      </c>
    </row>
    <row r="2491" spans="1:6">
      <c r="A2491">
        <v>748</v>
      </c>
      <c r="B2491">
        <v>6843</v>
      </c>
      <c r="C2491" t="s">
        <v>75</v>
      </c>
      <c r="D2491" s="6">
        <f>VLOOKUP(A2491,'base (2)'!$A$3:$R$999,16)</f>
        <v>416.87500000000011</v>
      </c>
      <c r="E2491" t="str">
        <f>VLOOKUP(A2491,'base (2)'!$A$3:$R$999,18)</f>
        <v>8. &lt;$500</v>
      </c>
      <c r="F2491" t="s">
        <v>14</v>
      </c>
    </row>
    <row r="2492" spans="1:6">
      <c r="A2492">
        <v>748</v>
      </c>
      <c r="B2492">
        <v>10561</v>
      </c>
      <c r="C2492" t="s">
        <v>75</v>
      </c>
      <c r="D2492" s="6">
        <f>VLOOKUP(A2492,'base (2)'!$A$3:$R$999,16)</f>
        <v>416.87500000000011</v>
      </c>
      <c r="E2492" t="str">
        <f>VLOOKUP(A2492,'base (2)'!$A$3:$R$999,18)</f>
        <v>8. &lt;$500</v>
      </c>
      <c r="F2492" t="s">
        <v>14</v>
      </c>
    </row>
    <row r="2493" spans="1:6">
      <c r="A2493">
        <v>748</v>
      </c>
      <c r="B2493">
        <v>9015</v>
      </c>
      <c r="C2493" t="s">
        <v>76</v>
      </c>
      <c r="D2493" s="6">
        <f>VLOOKUP(A2493,'base (2)'!$A$3:$R$999,16)</f>
        <v>416.87500000000011</v>
      </c>
      <c r="E2493" t="str">
        <f>VLOOKUP(A2493,'base (2)'!$A$3:$R$999,18)</f>
        <v>8. &lt;$500</v>
      </c>
      <c r="F2493" t="s">
        <v>14</v>
      </c>
    </row>
    <row r="2494" spans="1:6">
      <c r="A2494">
        <v>748</v>
      </c>
      <c r="B2494">
        <v>9693</v>
      </c>
      <c r="C2494" t="s">
        <v>77</v>
      </c>
      <c r="D2494" s="6">
        <f>VLOOKUP(A2494,'base (2)'!$A$3:$R$999,16)</f>
        <v>416.87500000000011</v>
      </c>
      <c r="E2494" t="str">
        <f>VLOOKUP(A2494,'base (2)'!$A$3:$R$999,18)</f>
        <v>8. &lt;$500</v>
      </c>
      <c r="F2494" t="s">
        <v>14</v>
      </c>
    </row>
    <row r="2495" spans="1:6">
      <c r="A2495">
        <v>748</v>
      </c>
      <c r="B2495">
        <v>10463</v>
      </c>
      <c r="C2495" t="s">
        <v>77</v>
      </c>
      <c r="D2495" s="6">
        <f>VLOOKUP(A2495,'base (2)'!$A$3:$R$999,16)</f>
        <v>416.87500000000011</v>
      </c>
      <c r="E2495" t="str">
        <f>VLOOKUP(A2495,'base (2)'!$A$3:$R$999,18)</f>
        <v>8. &lt;$500</v>
      </c>
      <c r="F2495" t="s">
        <v>14</v>
      </c>
    </row>
    <row r="2496" spans="1:6">
      <c r="A2496">
        <v>748</v>
      </c>
      <c r="B2496">
        <v>11277</v>
      </c>
      <c r="C2496" t="s">
        <v>77</v>
      </c>
      <c r="D2496" s="6">
        <f>VLOOKUP(A2496,'base (2)'!$A$3:$R$999,16)</f>
        <v>416.87500000000011</v>
      </c>
      <c r="E2496" t="str">
        <f>VLOOKUP(A2496,'base (2)'!$A$3:$R$999,18)</f>
        <v>8. &lt;$500</v>
      </c>
      <c r="F2496" t="s">
        <v>14</v>
      </c>
    </row>
    <row r="2497" spans="1:6">
      <c r="A2497">
        <v>748</v>
      </c>
      <c r="B2497">
        <v>11921</v>
      </c>
      <c r="C2497" t="s">
        <v>78</v>
      </c>
      <c r="D2497" s="6">
        <f>VLOOKUP(A2497,'base (2)'!$A$3:$R$999,16)</f>
        <v>416.87500000000011</v>
      </c>
      <c r="E2497" t="str">
        <f>VLOOKUP(A2497,'base (2)'!$A$3:$R$999,18)</f>
        <v>8. &lt;$500</v>
      </c>
      <c r="F2497" t="s">
        <v>14</v>
      </c>
    </row>
    <row r="2498" spans="1:6">
      <c r="A2498">
        <v>748</v>
      </c>
      <c r="B2498">
        <v>5668</v>
      </c>
      <c r="C2498" t="s">
        <v>78</v>
      </c>
      <c r="D2498" s="6">
        <f>VLOOKUP(A2498,'base (2)'!$A$3:$R$999,16)</f>
        <v>416.87500000000011</v>
      </c>
      <c r="E2498" t="str">
        <f>VLOOKUP(A2498,'base (2)'!$A$3:$R$999,18)</f>
        <v>8. &lt;$500</v>
      </c>
      <c r="F2498" t="s">
        <v>14</v>
      </c>
    </row>
    <row r="2499" spans="1:6">
      <c r="A2499">
        <v>748</v>
      </c>
      <c r="B2499">
        <v>7192</v>
      </c>
      <c r="C2499" t="s">
        <v>79</v>
      </c>
      <c r="D2499" s="6">
        <f>VLOOKUP(A2499,'base (2)'!$A$3:$R$999,16)</f>
        <v>416.87500000000011</v>
      </c>
      <c r="E2499" t="str">
        <f>VLOOKUP(A2499,'base (2)'!$A$3:$R$999,18)</f>
        <v>8. &lt;$500</v>
      </c>
      <c r="F2499" t="s">
        <v>14</v>
      </c>
    </row>
    <row r="2500" spans="1:6">
      <c r="A2500">
        <v>748</v>
      </c>
      <c r="B2500">
        <v>6317</v>
      </c>
      <c r="C2500" t="s">
        <v>79</v>
      </c>
      <c r="D2500" s="6">
        <f>VLOOKUP(A2500,'base (2)'!$A$3:$R$999,16)</f>
        <v>416.87500000000011</v>
      </c>
      <c r="E2500" t="str">
        <f>VLOOKUP(A2500,'base (2)'!$A$3:$R$999,18)</f>
        <v>8. &lt;$500</v>
      </c>
      <c r="F2500" t="s">
        <v>14</v>
      </c>
    </row>
    <row r="2501" spans="1:6">
      <c r="A2501">
        <v>748</v>
      </c>
      <c r="B2501">
        <v>4444</v>
      </c>
      <c r="C2501" t="s">
        <v>79</v>
      </c>
      <c r="D2501" s="6">
        <f>VLOOKUP(A2501,'base (2)'!$A$3:$R$999,16)</f>
        <v>416.87500000000011</v>
      </c>
      <c r="E2501" t="str">
        <f>VLOOKUP(A2501,'base (2)'!$A$3:$R$999,18)</f>
        <v>8. &lt;$500</v>
      </c>
      <c r="F2501" t="s">
        <v>14</v>
      </c>
    </row>
    <row r="2502" spans="1:6">
      <c r="A2502">
        <v>748</v>
      </c>
      <c r="B2502">
        <v>10595</v>
      </c>
      <c r="C2502" t="s">
        <v>80</v>
      </c>
      <c r="D2502" s="6">
        <f>VLOOKUP(A2502,'base (2)'!$A$3:$R$999,16)</f>
        <v>416.87500000000011</v>
      </c>
      <c r="E2502" t="str">
        <f>VLOOKUP(A2502,'base (2)'!$A$3:$R$999,18)</f>
        <v>8. &lt;$500</v>
      </c>
      <c r="F2502" t="s">
        <v>14</v>
      </c>
    </row>
    <row r="2503" spans="1:6">
      <c r="A2503">
        <v>748</v>
      </c>
      <c r="B2503">
        <v>10510</v>
      </c>
      <c r="C2503" t="s">
        <v>80</v>
      </c>
      <c r="D2503" s="6">
        <f>VLOOKUP(A2503,'base (2)'!$A$3:$R$999,16)</f>
        <v>416.87500000000011</v>
      </c>
      <c r="E2503" t="str">
        <f>VLOOKUP(A2503,'base (2)'!$A$3:$R$999,18)</f>
        <v>8. &lt;$500</v>
      </c>
      <c r="F2503" t="s">
        <v>14</v>
      </c>
    </row>
    <row r="2504" spans="1:6">
      <c r="A2504">
        <v>748</v>
      </c>
      <c r="B2504">
        <v>10181</v>
      </c>
      <c r="C2504" t="s">
        <v>78</v>
      </c>
      <c r="D2504" s="6">
        <f>VLOOKUP(A2504,'base (2)'!$A$3:$R$999,16)</f>
        <v>416.87500000000011</v>
      </c>
      <c r="E2504" t="str">
        <f>VLOOKUP(A2504,'base (2)'!$A$3:$R$999,18)</f>
        <v>8. &lt;$500</v>
      </c>
      <c r="F2504" t="s">
        <v>14</v>
      </c>
    </row>
    <row r="2505" spans="1:6">
      <c r="A2505">
        <v>748</v>
      </c>
      <c r="B2505">
        <v>9563</v>
      </c>
      <c r="C2505" t="s">
        <v>78</v>
      </c>
      <c r="D2505" s="6">
        <f>VLOOKUP(A2505,'base (2)'!$A$3:$R$999,16)</f>
        <v>416.87500000000011</v>
      </c>
      <c r="E2505" t="str">
        <f>VLOOKUP(A2505,'base (2)'!$A$3:$R$999,18)</f>
        <v>8. &lt;$500</v>
      </c>
      <c r="F2505" t="s">
        <v>14</v>
      </c>
    </row>
    <row r="2506" spans="1:6">
      <c r="A2506">
        <v>749</v>
      </c>
      <c r="B2506">
        <v>11288</v>
      </c>
      <c r="C2506" t="s">
        <v>74</v>
      </c>
      <c r="D2506" s="6">
        <f>VLOOKUP(A2506,'base (2)'!$A$3:$R$999,16)</f>
        <v>415.4375</v>
      </c>
      <c r="E2506" t="str">
        <f>VLOOKUP(A2506,'base (2)'!$A$3:$R$999,18)</f>
        <v>8. &lt;$500</v>
      </c>
      <c r="F2506" t="s">
        <v>13</v>
      </c>
    </row>
    <row r="2507" spans="1:6">
      <c r="A2507">
        <v>749</v>
      </c>
      <c r="B2507">
        <v>12065</v>
      </c>
      <c r="C2507" t="s">
        <v>74</v>
      </c>
      <c r="D2507" s="6">
        <f>VLOOKUP(A2507,'base (2)'!$A$3:$R$999,16)</f>
        <v>415.4375</v>
      </c>
      <c r="E2507" t="str">
        <f>VLOOKUP(A2507,'base (2)'!$A$3:$R$999,18)</f>
        <v>8. &lt;$500</v>
      </c>
      <c r="F2507" t="s">
        <v>13</v>
      </c>
    </row>
    <row r="2508" spans="1:6">
      <c r="A2508">
        <v>749</v>
      </c>
      <c r="B2508">
        <v>9555</v>
      </c>
      <c r="C2508" t="s">
        <v>74</v>
      </c>
      <c r="D2508" s="6">
        <f>VLOOKUP(A2508,'base (2)'!$A$3:$R$999,16)</f>
        <v>415.4375</v>
      </c>
      <c r="E2508" t="str">
        <f>VLOOKUP(A2508,'base (2)'!$A$3:$R$999,18)</f>
        <v>8. &lt;$500</v>
      </c>
      <c r="F2508" t="s">
        <v>13</v>
      </c>
    </row>
    <row r="2509" spans="1:6">
      <c r="A2509">
        <v>749</v>
      </c>
      <c r="B2509">
        <v>4528</v>
      </c>
      <c r="C2509" t="s">
        <v>74</v>
      </c>
      <c r="D2509" s="6">
        <f>VLOOKUP(A2509,'base (2)'!$A$3:$R$999,16)</f>
        <v>415.4375</v>
      </c>
      <c r="E2509" t="str">
        <f>VLOOKUP(A2509,'base (2)'!$A$3:$R$999,18)</f>
        <v>8. &lt;$500</v>
      </c>
      <c r="F2509" t="s">
        <v>13</v>
      </c>
    </row>
    <row r="2510" spans="1:6">
      <c r="A2510">
        <v>749</v>
      </c>
      <c r="B2510">
        <v>4787</v>
      </c>
      <c r="C2510" t="s">
        <v>74</v>
      </c>
      <c r="D2510" s="6">
        <f>VLOOKUP(A2510,'base (2)'!$A$3:$R$999,16)</f>
        <v>415.4375</v>
      </c>
      <c r="E2510" t="str">
        <f>VLOOKUP(A2510,'base (2)'!$A$3:$R$999,18)</f>
        <v>8. &lt;$500</v>
      </c>
      <c r="F2510" t="s">
        <v>13</v>
      </c>
    </row>
    <row r="2511" spans="1:6">
      <c r="A2511">
        <v>749</v>
      </c>
      <c r="B2511">
        <v>5069</v>
      </c>
      <c r="C2511" t="s">
        <v>75</v>
      </c>
      <c r="D2511" s="6">
        <f>VLOOKUP(A2511,'base (2)'!$A$3:$R$999,16)</f>
        <v>415.4375</v>
      </c>
      <c r="E2511" t="str">
        <f>VLOOKUP(A2511,'base (2)'!$A$3:$R$999,18)</f>
        <v>8. &lt;$500</v>
      </c>
      <c r="F2511" t="s">
        <v>13</v>
      </c>
    </row>
    <row r="2512" spans="1:6">
      <c r="A2512">
        <v>749</v>
      </c>
      <c r="B2512">
        <v>8499</v>
      </c>
      <c r="C2512" t="s">
        <v>77</v>
      </c>
      <c r="D2512" s="6">
        <f>VLOOKUP(A2512,'base (2)'!$A$3:$R$999,16)</f>
        <v>415.4375</v>
      </c>
      <c r="E2512" t="str">
        <f>VLOOKUP(A2512,'base (2)'!$A$3:$R$999,18)</f>
        <v>8. &lt;$500</v>
      </c>
      <c r="F2512" t="s">
        <v>13</v>
      </c>
    </row>
    <row r="2513" spans="1:6">
      <c r="A2513">
        <v>749</v>
      </c>
      <c r="B2513">
        <v>8581</v>
      </c>
      <c r="C2513" t="s">
        <v>78</v>
      </c>
      <c r="D2513" s="6">
        <f>VLOOKUP(A2513,'base (2)'!$A$3:$R$999,16)</f>
        <v>415.4375</v>
      </c>
      <c r="E2513" t="str">
        <f>VLOOKUP(A2513,'base (2)'!$A$3:$R$999,18)</f>
        <v>8. &lt;$500</v>
      </c>
      <c r="F2513" t="s">
        <v>13</v>
      </c>
    </row>
    <row r="2514" spans="1:6">
      <c r="A2514">
        <v>749</v>
      </c>
      <c r="B2514">
        <v>11834</v>
      </c>
      <c r="C2514" t="s">
        <v>78</v>
      </c>
      <c r="D2514" s="6">
        <f>VLOOKUP(A2514,'base (2)'!$A$3:$R$999,16)</f>
        <v>415.4375</v>
      </c>
      <c r="E2514" t="str">
        <f>VLOOKUP(A2514,'base (2)'!$A$3:$R$999,18)</f>
        <v>8. &lt;$500</v>
      </c>
      <c r="F2514" t="s">
        <v>13</v>
      </c>
    </row>
    <row r="2515" spans="1:6">
      <c r="A2515">
        <v>749</v>
      </c>
      <c r="B2515">
        <v>9801</v>
      </c>
      <c r="C2515" t="s">
        <v>78</v>
      </c>
      <c r="D2515" s="6">
        <f>VLOOKUP(A2515,'base (2)'!$A$3:$R$999,16)</f>
        <v>415.4375</v>
      </c>
      <c r="E2515" t="str">
        <f>VLOOKUP(A2515,'base (2)'!$A$3:$R$999,18)</f>
        <v>8. &lt;$500</v>
      </c>
      <c r="F2515" t="s">
        <v>13</v>
      </c>
    </row>
    <row r="2516" spans="1:6">
      <c r="A2516">
        <v>749</v>
      </c>
      <c r="B2516">
        <v>10049</v>
      </c>
      <c r="C2516" t="s">
        <v>78</v>
      </c>
      <c r="D2516" s="6">
        <f>VLOOKUP(A2516,'base (2)'!$A$3:$R$999,16)</f>
        <v>415.4375</v>
      </c>
      <c r="E2516" t="str">
        <f>VLOOKUP(A2516,'base (2)'!$A$3:$R$999,18)</f>
        <v>8. &lt;$500</v>
      </c>
      <c r="F2516" t="s">
        <v>13</v>
      </c>
    </row>
    <row r="2517" spans="1:6">
      <c r="A2517">
        <v>750</v>
      </c>
      <c r="B2517">
        <v>6502</v>
      </c>
      <c r="C2517" t="s">
        <v>74</v>
      </c>
      <c r="D2517" s="6">
        <f>VLOOKUP(A2517,'base (2)'!$A$3:$R$999,16)</f>
        <v>412.5625</v>
      </c>
      <c r="E2517" t="str">
        <f>VLOOKUP(A2517,'base (2)'!$A$3:$R$999,18)</f>
        <v>8. &lt;$500</v>
      </c>
      <c r="F2517" t="s">
        <v>13</v>
      </c>
    </row>
    <row r="2518" spans="1:6">
      <c r="A2518">
        <v>750</v>
      </c>
      <c r="B2518">
        <v>9567</v>
      </c>
      <c r="C2518" t="s">
        <v>74</v>
      </c>
      <c r="D2518" s="6">
        <f>VLOOKUP(A2518,'base (2)'!$A$3:$R$999,16)</f>
        <v>412.5625</v>
      </c>
      <c r="E2518" t="str">
        <f>VLOOKUP(A2518,'base (2)'!$A$3:$R$999,18)</f>
        <v>8. &lt;$500</v>
      </c>
      <c r="F2518" t="s">
        <v>13</v>
      </c>
    </row>
    <row r="2519" spans="1:6">
      <c r="A2519">
        <v>750</v>
      </c>
      <c r="B2519">
        <v>7634</v>
      </c>
      <c r="C2519" t="s">
        <v>74</v>
      </c>
      <c r="D2519" s="6">
        <f>VLOOKUP(A2519,'base (2)'!$A$3:$R$999,16)</f>
        <v>412.5625</v>
      </c>
      <c r="E2519" t="str">
        <f>VLOOKUP(A2519,'base (2)'!$A$3:$R$999,18)</f>
        <v>8. &lt;$500</v>
      </c>
      <c r="F2519" t="s">
        <v>13</v>
      </c>
    </row>
    <row r="2520" spans="1:6">
      <c r="A2520">
        <v>750</v>
      </c>
      <c r="B2520">
        <v>4467</v>
      </c>
      <c r="C2520" t="s">
        <v>74</v>
      </c>
      <c r="D2520" s="6">
        <f>VLOOKUP(A2520,'base (2)'!$A$3:$R$999,16)</f>
        <v>412.5625</v>
      </c>
      <c r="E2520" t="str">
        <f>VLOOKUP(A2520,'base (2)'!$A$3:$R$999,18)</f>
        <v>8. &lt;$500</v>
      </c>
      <c r="F2520" t="s">
        <v>13</v>
      </c>
    </row>
    <row r="2521" spans="1:6">
      <c r="A2521">
        <v>750</v>
      </c>
      <c r="B2521">
        <v>7991</v>
      </c>
      <c r="C2521" t="s">
        <v>75</v>
      </c>
      <c r="D2521" s="6">
        <f>VLOOKUP(A2521,'base (2)'!$A$3:$R$999,16)</f>
        <v>412.5625</v>
      </c>
      <c r="E2521" t="str">
        <f>VLOOKUP(A2521,'base (2)'!$A$3:$R$999,18)</f>
        <v>8. &lt;$500</v>
      </c>
      <c r="F2521" t="s">
        <v>13</v>
      </c>
    </row>
    <row r="2522" spans="1:6">
      <c r="A2522">
        <v>750</v>
      </c>
      <c r="B2522">
        <v>4558</v>
      </c>
      <c r="C2522" t="s">
        <v>76</v>
      </c>
      <c r="D2522" s="6">
        <f>VLOOKUP(A2522,'base (2)'!$A$3:$R$999,16)</f>
        <v>412.5625</v>
      </c>
      <c r="E2522" t="str">
        <f>VLOOKUP(A2522,'base (2)'!$A$3:$R$999,18)</f>
        <v>8. &lt;$500</v>
      </c>
      <c r="F2522" t="s">
        <v>13</v>
      </c>
    </row>
    <row r="2523" spans="1:6">
      <c r="A2523">
        <v>750</v>
      </c>
      <c r="B2523">
        <v>8005</v>
      </c>
      <c r="C2523" t="s">
        <v>78</v>
      </c>
      <c r="D2523" s="6">
        <f>VLOOKUP(A2523,'base (2)'!$A$3:$R$999,16)</f>
        <v>412.5625</v>
      </c>
      <c r="E2523" t="str">
        <f>VLOOKUP(A2523,'base (2)'!$A$3:$R$999,18)</f>
        <v>8. &lt;$500</v>
      </c>
      <c r="F2523" t="s">
        <v>13</v>
      </c>
    </row>
    <row r="2524" spans="1:6">
      <c r="A2524">
        <v>750</v>
      </c>
      <c r="B2524">
        <v>5151</v>
      </c>
      <c r="C2524" t="s">
        <v>78</v>
      </c>
      <c r="D2524" s="6">
        <f>VLOOKUP(A2524,'base (2)'!$A$3:$R$999,16)</f>
        <v>412.5625</v>
      </c>
      <c r="E2524" t="str">
        <f>VLOOKUP(A2524,'base (2)'!$A$3:$R$999,18)</f>
        <v>8. &lt;$500</v>
      </c>
      <c r="F2524" t="s">
        <v>13</v>
      </c>
    </row>
    <row r="2525" spans="1:6">
      <c r="A2525">
        <v>750</v>
      </c>
      <c r="B2525">
        <v>8592</v>
      </c>
      <c r="C2525" t="s">
        <v>80</v>
      </c>
      <c r="D2525" s="6">
        <f>VLOOKUP(A2525,'base (2)'!$A$3:$R$999,16)</f>
        <v>412.5625</v>
      </c>
      <c r="E2525" t="str">
        <f>VLOOKUP(A2525,'base (2)'!$A$3:$R$999,18)</f>
        <v>8. &lt;$500</v>
      </c>
      <c r="F2525" t="s">
        <v>13</v>
      </c>
    </row>
    <row r="2526" spans="1:6">
      <c r="A2526">
        <v>750</v>
      </c>
      <c r="B2526">
        <v>3420</v>
      </c>
      <c r="C2526" t="s">
        <v>80</v>
      </c>
      <c r="D2526" s="6">
        <f>VLOOKUP(A2526,'base (2)'!$A$3:$R$999,16)</f>
        <v>412.5625</v>
      </c>
      <c r="E2526" t="str">
        <f>VLOOKUP(A2526,'base (2)'!$A$3:$R$999,18)</f>
        <v>8. &lt;$500</v>
      </c>
      <c r="F2526" t="s">
        <v>13</v>
      </c>
    </row>
    <row r="2527" spans="1:6">
      <c r="A2527">
        <v>750</v>
      </c>
      <c r="B2527">
        <v>10044</v>
      </c>
      <c r="C2527" t="s">
        <v>80</v>
      </c>
      <c r="D2527" s="6">
        <f>VLOOKUP(A2527,'base (2)'!$A$3:$R$999,16)</f>
        <v>412.5625</v>
      </c>
      <c r="E2527" t="str">
        <f>VLOOKUP(A2527,'base (2)'!$A$3:$R$999,18)</f>
        <v>8. &lt;$500</v>
      </c>
      <c r="F2527" t="s">
        <v>13</v>
      </c>
    </row>
    <row r="2528" spans="1:6">
      <c r="A2528">
        <v>750</v>
      </c>
      <c r="B2528">
        <v>3789</v>
      </c>
      <c r="C2528" t="s">
        <v>78</v>
      </c>
      <c r="D2528" s="6">
        <f>VLOOKUP(A2528,'base (2)'!$A$3:$R$999,16)</f>
        <v>412.5625</v>
      </c>
      <c r="E2528" t="str">
        <f>VLOOKUP(A2528,'base (2)'!$A$3:$R$999,18)</f>
        <v>8. &lt;$500</v>
      </c>
      <c r="F2528" t="s">
        <v>13</v>
      </c>
    </row>
    <row r="2529" spans="1:6">
      <c r="A2529">
        <v>751</v>
      </c>
      <c r="B2529">
        <v>7201</v>
      </c>
      <c r="C2529" t="s">
        <v>74</v>
      </c>
      <c r="D2529" s="6">
        <f>VLOOKUP(A2529,'base (2)'!$A$3:$R$999,16)</f>
        <v>411.125</v>
      </c>
      <c r="E2529" t="str">
        <f>VLOOKUP(A2529,'base (2)'!$A$3:$R$999,18)</f>
        <v>8. &lt;$500</v>
      </c>
      <c r="F2529" t="s">
        <v>13</v>
      </c>
    </row>
    <row r="2530" spans="1:6">
      <c r="A2530">
        <v>751</v>
      </c>
      <c r="B2530">
        <v>10555</v>
      </c>
      <c r="C2530" t="s">
        <v>75</v>
      </c>
      <c r="D2530" s="6">
        <f>VLOOKUP(A2530,'base (2)'!$A$3:$R$999,16)</f>
        <v>411.125</v>
      </c>
      <c r="E2530" t="str">
        <f>VLOOKUP(A2530,'base (2)'!$A$3:$R$999,18)</f>
        <v>8. &lt;$500</v>
      </c>
      <c r="F2530" t="s">
        <v>13</v>
      </c>
    </row>
    <row r="2531" spans="1:6">
      <c r="A2531">
        <v>751</v>
      </c>
      <c r="B2531">
        <v>6074</v>
      </c>
      <c r="C2531" t="s">
        <v>75</v>
      </c>
      <c r="D2531" s="6">
        <f>VLOOKUP(A2531,'base (2)'!$A$3:$R$999,16)</f>
        <v>411.125</v>
      </c>
      <c r="E2531" t="str">
        <f>VLOOKUP(A2531,'base (2)'!$A$3:$R$999,18)</f>
        <v>8. &lt;$500</v>
      </c>
      <c r="F2531" t="s">
        <v>13</v>
      </c>
    </row>
    <row r="2532" spans="1:6">
      <c r="A2532">
        <v>751</v>
      </c>
      <c r="B2532">
        <v>8305</v>
      </c>
      <c r="C2532" t="s">
        <v>76</v>
      </c>
      <c r="D2532" s="6">
        <f>VLOOKUP(A2532,'base (2)'!$A$3:$R$999,16)</f>
        <v>411.125</v>
      </c>
      <c r="E2532" t="str">
        <f>VLOOKUP(A2532,'base (2)'!$A$3:$R$999,18)</f>
        <v>8. &lt;$500</v>
      </c>
      <c r="F2532" t="s">
        <v>13</v>
      </c>
    </row>
    <row r="2533" spans="1:6">
      <c r="A2533">
        <v>751</v>
      </c>
      <c r="B2533">
        <v>9049</v>
      </c>
      <c r="C2533" t="s">
        <v>77</v>
      </c>
      <c r="D2533" s="6">
        <f>VLOOKUP(A2533,'base (2)'!$A$3:$R$999,16)</f>
        <v>411.125</v>
      </c>
      <c r="E2533" t="str">
        <f>VLOOKUP(A2533,'base (2)'!$A$3:$R$999,18)</f>
        <v>8. &lt;$500</v>
      </c>
      <c r="F2533" t="s">
        <v>13</v>
      </c>
    </row>
    <row r="2534" spans="1:6">
      <c r="A2534">
        <v>751</v>
      </c>
      <c r="B2534">
        <v>8024</v>
      </c>
      <c r="C2534" t="s">
        <v>78</v>
      </c>
      <c r="D2534" s="6">
        <f>VLOOKUP(A2534,'base (2)'!$A$3:$R$999,16)</f>
        <v>411.125</v>
      </c>
      <c r="E2534" t="str">
        <f>VLOOKUP(A2534,'base (2)'!$A$3:$R$999,18)</f>
        <v>8. &lt;$500</v>
      </c>
      <c r="F2534" t="s">
        <v>13</v>
      </c>
    </row>
    <row r="2535" spans="1:6">
      <c r="A2535">
        <v>751</v>
      </c>
      <c r="B2535">
        <v>11973</v>
      </c>
      <c r="C2535" t="s">
        <v>78</v>
      </c>
      <c r="D2535" s="6">
        <f>VLOOKUP(A2535,'base (2)'!$A$3:$R$999,16)</f>
        <v>411.125</v>
      </c>
      <c r="E2535" t="str">
        <f>VLOOKUP(A2535,'base (2)'!$A$3:$R$999,18)</f>
        <v>8. &lt;$500</v>
      </c>
      <c r="F2535" t="s">
        <v>13</v>
      </c>
    </row>
    <row r="2536" spans="1:6">
      <c r="A2536">
        <v>751</v>
      </c>
      <c r="B2536">
        <v>9958</v>
      </c>
      <c r="C2536" t="s">
        <v>78</v>
      </c>
      <c r="D2536" s="6">
        <f>VLOOKUP(A2536,'base (2)'!$A$3:$R$999,16)</f>
        <v>411.125</v>
      </c>
      <c r="E2536" t="str">
        <f>VLOOKUP(A2536,'base (2)'!$A$3:$R$999,18)</f>
        <v>8. &lt;$500</v>
      </c>
      <c r="F2536" t="s">
        <v>13</v>
      </c>
    </row>
    <row r="2537" spans="1:6">
      <c r="A2537">
        <v>751</v>
      </c>
      <c r="B2537">
        <v>10496</v>
      </c>
      <c r="C2537" t="s">
        <v>78</v>
      </c>
      <c r="D2537" s="6">
        <f>VLOOKUP(A2537,'base (2)'!$A$3:$R$999,16)</f>
        <v>411.125</v>
      </c>
      <c r="E2537" t="str">
        <f>VLOOKUP(A2537,'base (2)'!$A$3:$R$999,18)</f>
        <v>8. &lt;$500</v>
      </c>
      <c r="F2537" t="s">
        <v>13</v>
      </c>
    </row>
    <row r="2538" spans="1:6">
      <c r="A2538">
        <v>751</v>
      </c>
      <c r="B2538">
        <v>10748</v>
      </c>
      <c r="C2538" t="s">
        <v>78</v>
      </c>
      <c r="D2538" s="6">
        <f>VLOOKUP(A2538,'base (2)'!$A$3:$R$999,16)</f>
        <v>411.125</v>
      </c>
      <c r="E2538" t="str">
        <f>VLOOKUP(A2538,'base (2)'!$A$3:$R$999,18)</f>
        <v>8. &lt;$500</v>
      </c>
      <c r="F2538" t="s">
        <v>13</v>
      </c>
    </row>
    <row r="2539" spans="1:6">
      <c r="A2539">
        <v>751</v>
      </c>
      <c r="B2539">
        <v>5668</v>
      </c>
      <c r="C2539" t="s">
        <v>79</v>
      </c>
      <c r="D2539" s="6">
        <f>VLOOKUP(A2539,'base (2)'!$A$3:$R$999,16)</f>
        <v>411.125</v>
      </c>
      <c r="E2539" t="str">
        <f>VLOOKUP(A2539,'base (2)'!$A$3:$R$999,18)</f>
        <v>8. &lt;$500</v>
      </c>
      <c r="F2539" t="s">
        <v>13</v>
      </c>
    </row>
    <row r="2540" spans="1:6">
      <c r="A2540">
        <v>751</v>
      </c>
      <c r="B2540">
        <v>7706</v>
      </c>
      <c r="C2540" t="s">
        <v>80</v>
      </c>
      <c r="D2540" s="6">
        <f>VLOOKUP(A2540,'base (2)'!$A$3:$R$999,16)</f>
        <v>411.125</v>
      </c>
      <c r="E2540" t="str">
        <f>VLOOKUP(A2540,'base (2)'!$A$3:$R$999,18)</f>
        <v>8. &lt;$500</v>
      </c>
      <c r="F2540" t="s">
        <v>13</v>
      </c>
    </row>
    <row r="2541" spans="1:6">
      <c r="A2541">
        <v>751</v>
      </c>
      <c r="B2541">
        <v>9464</v>
      </c>
      <c r="C2541" t="s">
        <v>80</v>
      </c>
      <c r="D2541" s="6">
        <f>VLOOKUP(A2541,'base (2)'!$A$3:$R$999,16)</f>
        <v>411.125</v>
      </c>
      <c r="E2541" t="str">
        <f>VLOOKUP(A2541,'base (2)'!$A$3:$R$999,18)</f>
        <v>8. &lt;$500</v>
      </c>
      <c r="F2541" t="s">
        <v>13</v>
      </c>
    </row>
    <row r="2542" spans="1:6">
      <c r="A2542">
        <v>751</v>
      </c>
      <c r="B2542">
        <v>11853</v>
      </c>
      <c r="C2542" t="s">
        <v>78</v>
      </c>
      <c r="D2542" s="6">
        <f>VLOOKUP(A2542,'base (2)'!$A$3:$R$999,16)</f>
        <v>411.125</v>
      </c>
      <c r="E2542" t="str">
        <f>VLOOKUP(A2542,'base (2)'!$A$3:$R$999,18)</f>
        <v>8. &lt;$500</v>
      </c>
      <c r="F2542" t="s">
        <v>13</v>
      </c>
    </row>
    <row r="2543" spans="1:6">
      <c r="A2543">
        <v>751</v>
      </c>
      <c r="B2543">
        <v>5895</v>
      </c>
      <c r="C2543" t="s">
        <v>78</v>
      </c>
      <c r="D2543" s="6">
        <f>VLOOKUP(A2543,'base (2)'!$A$3:$R$999,16)</f>
        <v>411.125</v>
      </c>
      <c r="E2543" t="str">
        <f>VLOOKUP(A2543,'base (2)'!$A$3:$R$999,18)</f>
        <v>8. &lt;$500</v>
      </c>
      <c r="F2543" t="s">
        <v>13</v>
      </c>
    </row>
    <row r="2544" spans="1:6">
      <c r="A2544">
        <v>751</v>
      </c>
      <c r="B2544">
        <v>3912</v>
      </c>
      <c r="C2544" t="s">
        <v>78</v>
      </c>
      <c r="D2544" s="6">
        <f>VLOOKUP(A2544,'base (2)'!$A$3:$R$999,16)</f>
        <v>411.125</v>
      </c>
      <c r="E2544" t="str">
        <f>VLOOKUP(A2544,'base (2)'!$A$3:$R$999,18)</f>
        <v>8. &lt;$500</v>
      </c>
      <c r="F2544" t="s">
        <v>13</v>
      </c>
    </row>
    <row r="2545" spans="1:6">
      <c r="A2545">
        <v>752</v>
      </c>
      <c r="B2545">
        <v>4118</v>
      </c>
      <c r="C2545" t="s">
        <v>74</v>
      </c>
      <c r="D2545" s="6">
        <f>VLOOKUP(A2545,'base (2)'!$A$3:$R$999,16)</f>
        <v>402.45833333333337</v>
      </c>
      <c r="E2545" t="str">
        <f>VLOOKUP(A2545,'base (2)'!$A$3:$R$999,18)</f>
        <v>8. &lt;$500</v>
      </c>
      <c r="F2545" t="s">
        <v>12</v>
      </c>
    </row>
    <row r="2546" spans="1:6">
      <c r="A2546">
        <v>752</v>
      </c>
      <c r="B2546">
        <v>11069</v>
      </c>
      <c r="C2546" t="s">
        <v>74</v>
      </c>
      <c r="D2546" s="6">
        <f>VLOOKUP(A2546,'base (2)'!$A$3:$R$999,16)</f>
        <v>402.45833333333337</v>
      </c>
      <c r="E2546" t="str">
        <f>VLOOKUP(A2546,'base (2)'!$A$3:$R$999,18)</f>
        <v>8. &lt;$500</v>
      </c>
      <c r="F2546" t="s">
        <v>12</v>
      </c>
    </row>
    <row r="2547" spans="1:6">
      <c r="A2547">
        <v>752</v>
      </c>
      <c r="B2547">
        <v>4336</v>
      </c>
      <c r="C2547" t="s">
        <v>75</v>
      </c>
      <c r="D2547" s="6">
        <f>VLOOKUP(A2547,'base (2)'!$A$3:$R$999,16)</f>
        <v>402.45833333333337</v>
      </c>
      <c r="E2547" t="str">
        <f>VLOOKUP(A2547,'base (2)'!$A$3:$R$999,18)</f>
        <v>8. &lt;$500</v>
      </c>
      <c r="F2547" t="s">
        <v>12</v>
      </c>
    </row>
    <row r="2548" spans="1:6">
      <c r="A2548">
        <v>752</v>
      </c>
      <c r="B2548">
        <v>10405</v>
      </c>
      <c r="C2548" t="s">
        <v>75</v>
      </c>
      <c r="D2548" s="6">
        <f>VLOOKUP(A2548,'base (2)'!$A$3:$R$999,16)</f>
        <v>402.45833333333337</v>
      </c>
      <c r="E2548" t="str">
        <f>VLOOKUP(A2548,'base (2)'!$A$3:$R$999,18)</f>
        <v>8. &lt;$500</v>
      </c>
      <c r="F2548" t="s">
        <v>12</v>
      </c>
    </row>
    <row r="2549" spans="1:6">
      <c r="A2549">
        <v>752</v>
      </c>
      <c r="B2549">
        <v>7573</v>
      </c>
      <c r="C2549" t="s">
        <v>75</v>
      </c>
      <c r="D2549" s="6">
        <f>VLOOKUP(A2549,'base (2)'!$A$3:$R$999,16)</f>
        <v>402.45833333333337</v>
      </c>
      <c r="E2549" t="str">
        <f>VLOOKUP(A2549,'base (2)'!$A$3:$R$999,18)</f>
        <v>8. &lt;$500</v>
      </c>
      <c r="F2549" t="s">
        <v>12</v>
      </c>
    </row>
    <row r="2550" spans="1:6">
      <c r="A2550">
        <v>752</v>
      </c>
      <c r="B2550">
        <v>4845</v>
      </c>
      <c r="C2550" t="s">
        <v>76</v>
      </c>
      <c r="D2550" s="6">
        <f>VLOOKUP(A2550,'base (2)'!$A$3:$R$999,16)</f>
        <v>402.45833333333337</v>
      </c>
      <c r="E2550" t="str">
        <f>VLOOKUP(A2550,'base (2)'!$A$3:$R$999,18)</f>
        <v>8. &lt;$500</v>
      </c>
      <c r="F2550" t="s">
        <v>12</v>
      </c>
    </row>
    <row r="2551" spans="1:6">
      <c r="A2551">
        <v>752</v>
      </c>
      <c r="B2551">
        <v>7022</v>
      </c>
      <c r="C2551" t="s">
        <v>76</v>
      </c>
      <c r="D2551" s="6">
        <f>VLOOKUP(A2551,'base (2)'!$A$3:$R$999,16)</f>
        <v>402.45833333333337</v>
      </c>
      <c r="E2551" t="str">
        <f>VLOOKUP(A2551,'base (2)'!$A$3:$R$999,18)</f>
        <v>8. &lt;$500</v>
      </c>
      <c r="F2551" t="s">
        <v>12</v>
      </c>
    </row>
    <row r="2552" spans="1:6">
      <c r="A2552">
        <v>752</v>
      </c>
      <c r="B2552">
        <v>9507</v>
      </c>
      <c r="C2552" t="s">
        <v>76</v>
      </c>
      <c r="D2552" s="6">
        <f>VLOOKUP(A2552,'base (2)'!$A$3:$R$999,16)</f>
        <v>402.45833333333337</v>
      </c>
      <c r="E2552" t="str">
        <f>VLOOKUP(A2552,'base (2)'!$A$3:$R$999,18)</f>
        <v>8. &lt;$500</v>
      </c>
      <c r="F2552" t="s">
        <v>12</v>
      </c>
    </row>
    <row r="2553" spans="1:6">
      <c r="A2553">
        <v>752</v>
      </c>
      <c r="B2553">
        <v>8394</v>
      </c>
      <c r="C2553" t="s">
        <v>77</v>
      </c>
      <c r="D2553" s="6">
        <f>VLOOKUP(A2553,'base (2)'!$A$3:$R$999,16)</f>
        <v>402.45833333333337</v>
      </c>
      <c r="E2553" t="str">
        <f>VLOOKUP(A2553,'base (2)'!$A$3:$R$999,18)</f>
        <v>8. &lt;$500</v>
      </c>
      <c r="F2553" t="s">
        <v>12</v>
      </c>
    </row>
    <row r="2554" spans="1:6">
      <c r="A2554">
        <v>752</v>
      </c>
      <c r="B2554">
        <v>6383</v>
      </c>
      <c r="C2554" t="s">
        <v>77</v>
      </c>
      <c r="D2554" s="6">
        <f>VLOOKUP(A2554,'base (2)'!$A$3:$R$999,16)</f>
        <v>402.45833333333337</v>
      </c>
      <c r="E2554" t="str">
        <f>VLOOKUP(A2554,'base (2)'!$A$3:$R$999,18)</f>
        <v>8. &lt;$500</v>
      </c>
      <c r="F2554" t="s">
        <v>12</v>
      </c>
    </row>
    <row r="2555" spans="1:6">
      <c r="A2555">
        <v>752</v>
      </c>
      <c r="B2555">
        <v>10852</v>
      </c>
      <c r="C2555" t="s">
        <v>77</v>
      </c>
      <c r="D2555" s="6">
        <f>VLOOKUP(A2555,'base (2)'!$A$3:$R$999,16)</f>
        <v>402.45833333333337</v>
      </c>
      <c r="E2555" t="str">
        <f>VLOOKUP(A2555,'base (2)'!$A$3:$R$999,18)</f>
        <v>8. &lt;$500</v>
      </c>
      <c r="F2555" t="s">
        <v>12</v>
      </c>
    </row>
    <row r="2556" spans="1:6">
      <c r="A2556">
        <v>752</v>
      </c>
      <c r="B2556">
        <v>3716</v>
      </c>
      <c r="C2556" t="s">
        <v>77</v>
      </c>
      <c r="D2556" s="6">
        <f>VLOOKUP(A2556,'base (2)'!$A$3:$R$999,16)</f>
        <v>402.45833333333337</v>
      </c>
      <c r="E2556" t="str">
        <f>VLOOKUP(A2556,'base (2)'!$A$3:$R$999,18)</f>
        <v>8. &lt;$500</v>
      </c>
      <c r="F2556" t="s">
        <v>12</v>
      </c>
    </row>
    <row r="2557" spans="1:6">
      <c r="A2557">
        <v>752</v>
      </c>
      <c r="B2557">
        <v>5986</v>
      </c>
      <c r="C2557" t="s">
        <v>79</v>
      </c>
      <c r="D2557" s="6">
        <f>VLOOKUP(A2557,'base (2)'!$A$3:$R$999,16)</f>
        <v>402.45833333333337</v>
      </c>
      <c r="E2557" t="str">
        <f>VLOOKUP(A2557,'base (2)'!$A$3:$R$999,18)</f>
        <v>8. &lt;$500</v>
      </c>
      <c r="F2557" t="s">
        <v>12</v>
      </c>
    </row>
    <row r="2558" spans="1:6">
      <c r="A2558">
        <v>752</v>
      </c>
      <c r="B2558">
        <v>4886</v>
      </c>
      <c r="C2558" t="s">
        <v>79</v>
      </c>
      <c r="D2558" s="6">
        <f>VLOOKUP(A2558,'base (2)'!$A$3:$R$999,16)</f>
        <v>402.45833333333337</v>
      </c>
      <c r="E2558" t="str">
        <f>VLOOKUP(A2558,'base (2)'!$A$3:$R$999,18)</f>
        <v>8. &lt;$500</v>
      </c>
      <c r="F2558" t="s">
        <v>12</v>
      </c>
    </row>
    <row r="2559" spans="1:6">
      <c r="A2559">
        <v>752</v>
      </c>
      <c r="B2559">
        <v>7851</v>
      </c>
      <c r="C2559" t="s">
        <v>80</v>
      </c>
      <c r="D2559" s="6">
        <f>VLOOKUP(A2559,'base (2)'!$A$3:$R$999,16)</f>
        <v>402.45833333333337</v>
      </c>
      <c r="E2559" t="str">
        <f>VLOOKUP(A2559,'base (2)'!$A$3:$R$999,18)</f>
        <v>8. &lt;$500</v>
      </c>
      <c r="F2559" t="s">
        <v>12</v>
      </c>
    </row>
    <row r="2560" spans="1:6">
      <c r="A2560">
        <v>752</v>
      </c>
      <c r="B2560">
        <v>4343</v>
      </c>
      <c r="C2560" t="s">
        <v>80</v>
      </c>
      <c r="D2560" s="6">
        <f>VLOOKUP(A2560,'base (2)'!$A$3:$R$999,16)</f>
        <v>402.45833333333337</v>
      </c>
      <c r="E2560" t="str">
        <f>VLOOKUP(A2560,'base (2)'!$A$3:$R$999,18)</f>
        <v>8. &lt;$500</v>
      </c>
      <c r="F2560" t="s">
        <v>12</v>
      </c>
    </row>
    <row r="2561" spans="1:6">
      <c r="A2561">
        <v>752</v>
      </c>
      <c r="B2561">
        <v>7939</v>
      </c>
      <c r="C2561" t="s">
        <v>80</v>
      </c>
      <c r="D2561" s="6">
        <f>VLOOKUP(A2561,'base (2)'!$A$3:$R$999,16)</f>
        <v>402.45833333333337</v>
      </c>
      <c r="E2561" t="str">
        <f>VLOOKUP(A2561,'base (2)'!$A$3:$R$999,18)</f>
        <v>8. &lt;$500</v>
      </c>
      <c r="F2561" t="s">
        <v>12</v>
      </c>
    </row>
    <row r="2562" spans="1:6">
      <c r="A2562">
        <v>753</v>
      </c>
      <c r="B2562">
        <v>8188</v>
      </c>
      <c r="C2562" t="s">
        <v>74</v>
      </c>
      <c r="D2562" s="6">
        <f>VLOOKUP(A2562,'base (2)'!$A$3:$R$999,16)</f>
        <v>401.87500000000011</v>
      </c>
      <c r="E2562" t="str">
        <f>VLOOKUP(A2562,'base (2)'!$A$3:$R$999,18)</f>
        <v>8. &lt;$500</v>
      </c>
      <c r="F2562" t="s">
        <v>14</v>
      </c>
    </row>
    <row r="2563" spans="1:6">
      <c r="A2563">
        <v>753</v>
      </c>
      <c r="B2563">
        <v>12218</v>
      </c>
      <c r="C2563" t="s">
        <v>74</v>
      </c>
      <c r="D2563" s="6">
        <f>VLOOKUP(A2563,'base (2)'!$A$3:$R$999,16)</f>
        <v>401.87500000000011</v>
      </c>
      <c r="E2563" t="str">
        <f>VLOOKUP(A2563,'base (2)'!$A$3:$R$999,18)</f>
        <v>8. &lt;$500</v>
      </c>
      <c r="F2563" t="s">
        <v>14</v>
      </c>
    </row>
    <row r="2564" spans="1:6">
      <c r="A2564">
        <v>753</v>
      </c>
      <c r="B2564">
        <v>11576</v>
      </c>
      <c r="C2564" t="s">
        <v>74</v>
      </c>
      <c r="D2564" s="6">
        <f>VLOOKUP(A2564,'base (2)'!$A$3:$R$999,16)</f>
        <v>401.87500000000011</v>
      </c>
      <c r="E2564" t="str">
        <f>VLOOKUP(A2564,'base (2)'!$A$3:$R$999,18)</f>
        <v>8. &lt;$500</v>
      </c>
      <c r="F2564" t="s">
        <v>14</v>
      </c>
    </row>
    <row r="2565" spans="1:6">
      <c r="A2565">
        <v>753</v>
      </c>
      <c r="B2565">
        <v>6083</v>
      </c>
      <c r="C2565" t="s">
        <v>75</v>
      </c>
      <c r="D2565" s="6">
        <f>VLOOKUP(A2565,'base (2)'!$A$3:$R$999,16)</f>
        <v>401.87500000000011</v>
      </c>
      <c r="E2565" t="str">
        <f>VLOOKUP(A2565,'base (2)'!$A$3:$R$999,18)</f>
        <v>8. &lt;$500</v>
      </c>
      <c r="F2565" t="s">
        <v>14</v>
      </c>
    </row>
    <row r="2566" spans="1:6">
      <c r="A2566">
        <v>753</v>
      </c>
      <c r="B2566">
        <v>5002</v>
      </c>
      <c r="C2566" t="s">
        <v>76</v>
      </c>
      <c r="D2566" s="6">
        <f>VLOOKUP(A2566,'base (2)'!$A$3:$R$999,16)</f>
        <v>401.87500000000011</v>
      </c>
      <c r="E2566" t="str">
        <f>VLOOKUP(A2566,'base (2)'!$A$3:$R$999,18)</f>
        <v>8. &lt;$500</v>
      </c>
      <c r="F2566" t="s">
        <v>14</v>
      </c>
    </row>
    <row r="2567" spans="1:6">
      <c r="A2567">
        <v>753</v>
      </c>
      <c r="B2567">
        <v>5983</v>
      </c>
      <c r="C2567" t="s">
        <v>77</v>
      </c>
      <c r="D2567" s="6">
        <f>VLOOKUP(A2567,'base (2)'!$A$3:$R$999,16)</f>
        <v>401.87500000000011</v>
      </c>
      <c r="E2567" t="str">
        <f>VLOOKUP(A2567,'base (2)'!$A$3:$R$999,18)</f>
        <v>8. &lt;$500</v>
      </c>
      <c r="F2567" t="s">
        <v>14</v>
      </c>
    </row>
    <row r="2568" spans="1:6">
      <c r="A2568">
        <v>753</v>
      </c>
      <c r="B2568">
        <v>7877</v>
      </c>
      <c r="C2568" t="s">
        <v>77</v>
      </c>
      <c r="D2568" s="6">
        <f>VLOOKUP(A2568,'base (2)'!$A$3:$R$999,16)</f>
        <v>401.87500000000011</v>
      </c>
      <c r="E2568" t="str">
        <f>VLOOKUP(A2568,'base (2)'!$A$3:$R$999,18)</f>
        <v>8. &lt;$500</v>
      </c>
      <c r="F2568" t="s">
        <v>14</v>
      </c>
    </row>
    <row r="2569" spans="1:6">
      <c r="A2569">
        <v>753</v>
      </c>
      <c r="B2569">
        <v>9259</v>
      </c>
      <c r="C2569" t="s">
        <v>78</v>
      </c>
      <c r="D2569" s="6">
        <f>VLOOKUP(A2569,'base (2)'!$A$3:$R$999,16)</f>
        <v>401.87500000000011</v>
      </c>
      <c r="E2569" t="str">
        <f>VLOOKUP(A2569,'base (2)'!$A$3:$R$999,18)</f>
        <v>8. &lt;$500</v>
      </c>
      <c r="F2569" t="s">
        <v>14</v>
      </c>
    </row>
    <row r="2570" spans="1:6">
      <c r="A2570">
        <v>753</v>
      </c>
      <c r="B2570">
        <v>11741</v>
      </c>
      <c r="C2570" t="s">
        <v>78</v>
      </c>
      <c r="D2570" s="6">
        <f>VLOOKUP(A2570,'base (2)'!$A$3:$R$999,16)</f>
        <v>401.87500000000011</v>
      </c>
      <c r="E2570" t="str">
        <f>VLOOKUP(A2570,'base (2)'!$A$3:$R$999,18)</f>
        <v>8. &lt;$500</v>
      </c>
      <c r="F2570" t="s">
        <v>14</v>
      </c>
    </row>
    <row r="2571" spans="1:6">
      <c r="A2571">
        <v>753</v>
      </c>
      <c r="B2571">
        <v>11171</v>
      </c>
      <c r="C2571" t="s">
        <v>80</v>
      </c>
      <c r="D2571" s="6">
        <f>VLOOKUP(A2571,'base (2)'!$A$3:$R$999,16)</f>
        <v>401.87500000000011</v>
      </c>
      <c r="E2571" t="str">
        <f>VLOOKUP(A2571,'base (2)'!$A$3:$R$999,18)</f>
        <v>8. &lt;$500</v>
      </c>
      <c r="F2571" t="s">
        <v>14</v>
      </c>
    </row>
    <row r="2572" spans="1:6">
      <c r="A2572">
        <v>753</v>
      </c>
      <c r="B2572">
        <v>10946</v>
      </c>
      <c r="C2572" t="s">
        <v>80</v>
      </c>
      <c r="D2572" s="6">
        <f>VLOOKUP(A2572,'base (2)'!$A$3:$R$999,16)</f>
        <v>401.87500000000011</v>
      </c>
      <c r="E2572" t="str">
        <f>VLOOKUP(A2572,'base (2)'!$A$3:$R$999,18)</f>
        <v>8. &lt;$500</v>
      </c>
      <c r="F2572" t="s">
        <v>14</v>
      </c>
    </row>
    <row r="2573" spans="1:6">
      <c r="A2573">
        <v>753</v>
      </c>
      <c r="B2573">
        <v>5443</v>
      </c>
      <c r="C2573" t="s">
        <v>80</v>
      </c>
      <c r="D2573" s="6">
        <f>VLOOKUP(A2573,'base (2)'!$A$3:$R$999,16)</f>
        <v>401.87500000000011</v>
      </c>
      <c r="E2573" t="str">
        <f>VLOOKUP(A2573,'base (2)'!$A$3:$R$999,18)</f>
        <v>8. &lt;$500</v>
      </c>
      <c r="F2573" t="s">
        <v>14</v>
      </c>
    </row>
    <row r="2574" spans="1:6">
      <c r="A2574">
        <v>753</v>
      </c>
      <c r="B2574">
        <v>9587</v>
      </c>
      <c r="C2574" t="s">
        <v>78</v>
      </c>
      <c r="D2574" s="6">
        <f>VLOOKUP(A2574,'base (2)'!$A$3:$R$999,16)</f>
        <v>401.87500000000011</v>
      </c>
      <c r="E2574" t="str">
        <f>VLOOKUP(A2574,'base (2)'!$A$3:$R$999,18)</f>
        <v>8. &lt;$500</v>
      </c>
      <c r="F2574" t="s">
        <v>14</v>
      </c>
    </row>
    <row r="2575" spans="1:6">
      <c r="A2575">
        <v>754</v>
      </c>
      <c r="B2575">
        <v>6500</v>
      </c>
      <c r="C2575" t="s">
        <v>74</v>
      </c>
      <c r="D2575" s="6">
        <f>VLOOKUP(A2575,'base (2)'!$A$3:$R$999,16)</f>
        <v>401.25</v>
      </c>
      <c r="E2575" t="str">
        <f>VLOOKUP(A2575,'base (2)'!$A$3:$R$999,18)</f>
        <v>8. &lt;$500</v>
      </c>
      <c r="F2575" t="s">
        <v>14</v>
      </c>
    </row>
    <row r="2576" spans="1:6">
      <c r="A2576">
        <v>754</v>
      </c>
      <c r="B2576">
        <v>8902</v>
      </c>
      <c r="C2576" t="s">
        <v>74</v>
      </c>
      <c r="D2576" s="6">
        <f>VLOOKUP(A2576,'base (2)'!$A$3:$R$999,16)</f>
        <v>401.25</v>
      </c>
      <c r="E2576" t="str">
        <f>VLOOKUP(A2576,'base (2)'!$A$3:$R$999,18)</f>
        <v>8. &lt;$500</v>
      </c>
      <c r="F2576" t="s">
        <v>14</v>
      </c>
    </row>
    <row r="2577" spans="1:6">
      <c r="A2577">
        <v>754</v>
      </c>
      <c r="B2577">
        <v>3488</v>
      </c>
      <c r="C2577" t="s">
        <v>74</v>
      </c>
      <c r="D2577" s="6">
        <f>VLOOKUP(A2577,'base (2)'!$A$3:$R$999,16)</f>
        <v>401.25</v>
      </c>
      <c r="E2577" t="str">
        <f>VLOOKUP(A2577,'base (2)'!$A$3:$R$999,18)</f>
        <v>8. &lt;$500</v>
      </c>
      <c r="F2577" t="s">
        <v>14</v>
      </c>
    </row>
    <row r="2578" spans="1:6">
      <c r="A2578">
        <v>754</v>
      </c>
      <c r="B2578">
        <v>10279</v>
      </c>
      <c r="C2578" t="s">
        <v>75</v>
      </c>
      <c r="D2578" s="6">
        <f>VLOOKUP(A2578,'base (2)'!$A$3:$R$999,16)</f>
        <v>401.25</v>
      </c>
      <c r="E2578" t="str">
        <f>VLOOKUP(A2578,'base (2)'!$A$3:$R$999,18)</f>
        <v>8. &lt;$500</v>
      </c>
      <c r="F2578" t="s">
        <v>14</v>
      </c>
    </row>
    <row r="2579" spans="1:6">
      <c r="A2579">
        <v>754</v>
      </c>
      <c r="B2579">
        <v>9079</v>
      </c>
      <c r="C2579" t="s">
        <v>75</v>
      </c>
      <c r="D2579" s="6">
        <f>VLOOKUP(A2579,'base (2)'!$A$3:$R$999,16)</f>
        <v>401.25</v>
      </c>
      <c r="E2579" t="str">
        <f>VLOOKUP(A2579,'base (2)'!$A$3:$R$999,18)</f>
        <v>8. &lt;$500</v>
      </c>
      <c r="F2579" t="s">
        <v>14</v>
      </c>
    </row>
    <row r="2580" spans="1:6">
      <c r="A2580">
        <v>754</v>
      </c>
      <c r="B2580">
        <v>4476</v>
      </c>
      <c r="C2580" t="s">
        <v>76</v>
      </c>
      <c r="D2580" s="6">
        <f>VLOOKUP(A2580,'base (2)'!$A$3:$R$999,16)</f>
        <v>401.25</v>
      </c>
      <c r="E2580" t="str">
        <f>VLOOKUP(A2580,'base (2)'!$A$3:$R$999,18)</f>
        <v>8. &lt;$500</v>
      </c>
      <c r="F2580" t="s">
        <v>14</v>
      </c>
    </row>
    <row r="2581" spans="1:6">
      <c r="A2581">
        <v>754</v>
      </c>
      <c r="B2581">
        <v>3368</v>
      </c>
      <c r="C2581" t="s">
        <v>77</v>
      </c>
      <c r="D2581" s="6">
        <f>VLOOKUP(A2581,'base (2)'!$A$3:$R$999,16)</f>
        <v>401.25</v>
      </c>
      <c r="E2581" t="str">
        <f>VLOOKUP(A2581,'base (2)'!$A$3:$R$999,18)</f>
        <v>8. &lt;$500</v>
      </c>
      <c r="F2581" t="s">
        <v>14</v>
      </c>
    </row>
    <row r="2582" spans="1:6">
      <c r="A2582">
        <v>754</v>
      </c>
      <c r="B2582">
        <v>9230</v>
      </c>
      <c r="C2582" t="s">
        <v>77</v>
      </c>
      <c r="D2582" s="6">
        <f>VLOOKUP(A2582,'base (2)'!$A$3:$R$999,16)</f>
        <v>401.25</v>
      </c>
      <c r="E2582" t="str">
        <f>VLOOKUP(A2582,'base (2)'!$A$3:$R$999,18)</f>
        <v>8. &lt;$500</v>
      </c>
      <c r="F2582" t="s">
        <v>14</v>
      </c>
    </row>
    <row r="2583" spans="1:6">
      <c r="A2583">
        <v>754</v>
      </c>
      <c r="B2583">
        <v>7602</v>
      </c>
      <c r="C2583" t="s">
        <v>78</v>
      </c>
      <c r="D2583" s="6">
        <f>VLOOKUP(A2583,'base (2)'!$A$3:$R$999,16)</f>
        <v>401.25</v>
      </c>
      <c r="E2583" t="str">
        <f>VLOOKUP(A2583,'base (2)'!$A$3:$R$999,18)</f>
        <v>8. &lt;$500</v>
      </c>
      <c r="F2583" t="s">
        <v>14</v>
      </c>
    </row>
    <row r="2584" spans="1:6">
      <c r="A2584">
        <v>754</v>
      </c>
      <c r="B2584">
        <v>6511</v>
      </c>
      <c r="C2584" t="s">
        <v>78</v>
      </c>
      <c r="D2584" s="6">
        <f>VLOOKUP(A2584,'base (2)'!$A$3:$R$999,16)</f>
        <v>401.25</v>
      </c>
      <c r="E2584" t="str">
        <f>VLOOKUP(A2584,'base (2)'!$A$3:$R$999,18)</f>
        <v>8. &lt;$500</v>
      </c>
      <c r="F2584" t="s">
        <v>14</v>
      </c>
    </row>
    <row r="2585" spans="1:6">
      <c r="A2585">
        <v>754</v>
      </c>
      <c r="B2585">
        <v>11303</v>
      </c>
      <c r="C2585" t="s">
        <v>78</v>
      </c>
      <c r="D2585" s="6">
        <f>VLOOKUP(A2585,'base (2)'!$A$3:$R$999,16)</f>
        <v>401.25</v>
      </c>
      <c r="E2585" t="str">
        <f>VLOOKUP(A2585,'base (2)'!$A$3:$R$999,18)</f>
        <v>8. &lt;$500</v>
      </c>
      <c r="F2585" t="s">
        <v>14</v>
      </c>
    </row>
    <row r="2586" spans="1:6">
      <c r="A2586">
        <v>754</v>
      </c>
      <c r="B2586">
        <v>10741</v>
      </c>
      <c r="C2586" t="s">
        <v>79</v>
      </c>
      <c r="D2586" s="6">
        <f>VLOOKUP(A2586,'base (2)'!$A$3:$R$999,16)</f>
        <v>401.25</v>
      </c>
      <c r="E2586" t="str">
        <f>VLOOKUP(A2586,'base (2)'!$A$3:$R$999,18)</f>
        <v>8. &lt;$500</v>
      </c>
      <c r="F2586" t="s">
        <v>14</v>
      </c>
    </row>
    <row r="2587" spans="1:6">
      <c r="A2587">
        <v>754</v>
      </c>
      <c r="B2587">
        <v>6572</v>
      </c>
      <c r="C2587" t="s">
        <v>79</v>
      </c>
      <c r="D2587" s="6">
        <f>VLOOKUP(A2587,'base (2)'!$A$3:$R$999,16)</f>
        <v>401.25</v>
      </c>
      <c r="E2587" t="str">
        <f>VLOOKUP(A2587,'base (2)'!$A$3:$R$999,18)</f>
        <v>8. &lt;$500</v>
      </c>
      <c r="F2587" t="s">
        <v>14</v>
      </c>
    </row>
    <row r="2588" spans="1:6">
      <c r="A2588">
        <v>754</v>
      </c>
      <c r="B2588">
        <v>12204</v>
      </c>
      <c r="C2588" t="s">
        <v>80</v>
      </c>
      <c r="D2588" s="6">
        <f>VLOOKUP(A2588,'base (2)'!$A$3:$R$999,16)</f>
        <v>401.25</v>
      </c>
      <c r="E2588" t="str">
        <f>VLOOKUP(A2588,'base (2)'!$A$3:$R$999,18)</f>
        <v>8. &lt;$500</v>
      </c>
      <c r="F2588" t="s">
        <v>14</v>
      </c>
    </row>
    <row r="2589" spans="1:6">
      <c r="A2589">
        <v>754</v>
      </c>
      <c r="B2589">
        <v>10118</v>
      </c>
      <c r="C2589" t="s">
        <v>78</v>
      </c>
      <c r="D2589" s="6">
        <f>VLOOKUP(A2589,'base (2)'!$A$3:$R$999,16)</f>
        <v>401.25</v>
      </c>
      <c r="E2589" t="str">
        <f>VLOOKUP(A2589,'base (2)'!$A$3:$R$999,18)</f>
        <v>8. &lt;$500</v>
      </c>
      <c r="F2589" t="s">
        <v>14</v>
      </c>
    </row>
    <row r="2590" spans="1:6">
      <c r="A2590">
        <v>754</v>
      </c>
      <c r="B2590">
        <v>4593</v>
      </c>
      <c r="C2590" t="s">
        <v>78</v>
      </c>
      <c r="D2590" s="6">
        <f>VLOOKUP(A2590,'base (2)'!$A$3:$R$999,16)</f>
        <v>401.25</v>
      </c>
      <c r="E2590" t="str">
        <f>VLOOKUP(A2590,'base (2)'!$A$3:$R$999,18)</f>
        <v>8. &lt;$500</v>
      </c>
      <c r="F2590" t="s">
        <v>14</v>
      </c>
    </row>
    <row r="2591" spans="1:6">
      <c r="A2591">
        <v>755</v>
      </c>
      <c r="B2591">
        <v>4674</v>
      </c>
      <c r="C2591" t="s">
        <v>74</v>
      </c>
      <c r="D2591" s="6">
        <f>VLOOKUP(A2591,'base (2)'!$A$3:$R$999,16)</f>
        <v>397.5</v>
      </c>
      <c r="E2591" t="str">
        <f>VLOOKUP(A2591,'base (2)'!$A$3:$R$999,18)</f>
        <v>8. &lt;$500</v>
      </c>
      <c r="F2591" t="s">
        <v>14</v>
      </c>
    </row>
    <row r="2592" spans="1:6">
      <c r="A2592">
        <v>755</v>
      </c>
      <c r="B2592">
        <v>7986</v>
      </c>
      <c r="C2592" t="s">
        <v>75</v>
      </c>
      <c r="D2592" s="6">
        <f>VLOOKUP(A2592,'base (2)'!$A$3:$R$999,16)</f>
        <v>397.5</v>
      </c>
      <c r="E2592" t="str">
        <f>VLOOKUP(A2592,'base (2)'!$A$3:$R$999,18)</f>
        <v>8. &lt;$500</v>
      </c>
      <c r="F2592" t="s">
        <v>14</v>
      </c>
    </row>
    <row r="2593" spans="1:6">
      <c r="A2593">
        <v>755</v>
      </c>
      <c r="B2593">
        <v>7285</v>
      </c>
      <c r="C2593" t="s">
        <v>75</v>
      </c>
      <c r="D2593" s="6">
        <f>VLOOKUP(A2593,'base (2)'!$A$3:$R$999,16)</f>
        <v>397.5</v>
      </c>
      <c r="E2593" t="str">
        <f>VLOOKUP(A2593,'base (2)'!$A$3:$R$999,18)</f>
        <v>8. &lt;$500</v>
      </c>
      <c r="F2593" t="s">
        <v>14</v>
      </c>
    </row>
    <row r="2594" spans="1:6">
      <c r="A2594">
        <v>755</v>
      </c>
      <c r="B2594">
        <v>8249</v>
      </c>
      <c r="C2594" t="s">
        <v>76</v>
      </c>
      <c r="D2594" s="6">
        <f>VLOOKUP(A2594,'base (2)'!$A$3:$R$999,16)</f>
        <v>397.5</v>
      </c>
      <c r="E2594" t="str">
        <f>VLOOKUP(A2594,'base (2)'!$A$3:$R$999,18)</f>
        <v>8. &lt;$500</v>
      </c>
      <c r="F2594" t="s">
        <v>14</v>
      </c>
    </row>
    <row r="2595" spans="1:6">
      <c r="A2595">
        <v>755</v>
      </c>
      <c r="B2595">
        <v>11827</v>
      </c>
      <c r="C2595" t="s">
        <v>76</v>
      </c>
      <c r="D2595" s="6">
        <f>VLOOKUP(A2595,'base (2)'!$A$3:$R$999,16)</f>
        <v>397.5</v>
      </c>
      <c r="E2595" t="str">
        <f>VLOOKUP(A2595,'base (2)'!$A$3:$R$999,18)</f>
        <v>8. &lt;$500</v>
      </c>
      <c r="F2595" t="s">
        <v>14</v>
      </c>
    </row>
    <row r="2596" spans="1:6">
      <c r="A2596">
        <v>755</v>
      </c>
      <c r="B2596">
        <v>3775</v>
      </c>
      <c r="C2596" t="s">
        <v>76</v>
      </c>
      <c r="D2596" s="6">
        <f>VLOOKUP(A2596,'base (2)'!$A$3:$R$999,16)</f>
        <v>397.5</v>
      </c>
      <c r="E2596" t="str">
        <f>VLOOKUP(A2596,'base (2)'!$A$3:$R$999,18)</f>
        <v>8. &lt;$500</v>
      </c>
      <c r="F2596" t="s">
        <v>14</v>
      </c>
    </row>
    <row r="2597" spans="1:6">
      <c r="A2597">
        <v>755</v>
      </c>
      <c r="B2597">
        <v>8807</v>
      </c>
      <c r="C2597" t="s">
        <v>76</v>
      </c>
      <c r="D2597" s="6">
        <f>VLOOKUP(A2597,'base (2)'!$A$3:$R$999,16)</f>
        <v>397.5</v>
      </c>
      <c r="E2597" t="str">
        <f>VLOOKUP(A2597,'base (2)'!$A$3:$R$999,18)</f>
        <v>8. &lt;$500</v>
      </c>
      <c r="F2597" t="s">
        <v>14</v>
      </c>
    </row>
    <row r="2598" spans="1:6">
      <c r="A2598">
        <v>755</v>
      </c>
      <c r="B2598">
        <v>6432</v>
      </c>
      <c r="C2598" t="s">
        <v>77</v>
      </c>
      <c r="D2598" s="6">
        <f>VLOOKUP(A2598,'base (2)'!$A$3:$R$999,16)</f>
        <v>397.5</v>
      </c>
      <c r="E2598" t="str">
        <f>VLOOKUP(A2598,'base (2)'!$A$3:$R$999,18)</f>
        <v>8. &lt;$500</v>
      </c>
      <c r="F2598" t="s">
        <v>14</v>
      </c>
    </row>
    <row r="2599" spans="1:6">
      <c r="A2599">
        <v>755</v>
      </c>
      <c r="B2599">
        <v>12108</v>
      </c>
      <c r="C2599" t="s">
        <v>77</v>
      </c>
      <c r="D2599" s="6">
        <f>VLOOKUP(A2599,'base (2)'!$A$3:$R$999,16)</f>
        <v>397.5</v>
      </c>
      <c r="E2599" t="str">
        <f>VLOOKUP(A2599,'base (2)'!$A$3:$R$999,18)</f>
        <v>8. &lt;$500</v>
      </c>
      <c r="F2599" t="s">
        <v>14</v>
      </c>
    </row>
    <row r="2600" spans="1:6">
      <c r="A2600">
        <v>755</v>
      </c>
      <c r="B2600">
        <v>3873</v>
      </c>
      <c r="C2600" t="s">
        <v>77</v>
      </c>
      <c r="D2600" s="6">
        <f>VLOOKUP(A2600,'base (2)'!$A$3:$R$999,16)</f>
        <v>397.5</v>
      </c>
      <c r="E2600" t="str">
        <f>VLOOKUP(A2600,'base (2)'!$A$3:$R$999,18)</f>
        <v>8. &lt;$500</v>
      </c>
      <c r="F2600" t="s">
        <v>14</v>
      </c>
    </row>
    <row r="2601" spans="1:6">
      <c r="A2601">
        <v>755</v>
      </c>
      <c r="B2601">
        <v>11838</v>
      </c>
      <c r="C2601" t="s">
        <v>77</v>
      </c>
      <c r="D2601" s="6">
        <f>VLOOKUP(A2601,'base (2)'!$A$3:$R$999,16)</f>
        <v>397.5</v>
      </c>
      <c r="E2601" t="str">
        <f>VLOOKUP(A2601,'base (2)'!$A$3:$R$999,18)</f>
        <v>8. &lt;$500</v>
      </c>
      <c r="F2601" t="s">
        <v>14</v>
      </c>
    </row>
    <row r="2602" spans="1:6">
      <c r="A2602">
        <v>755</v>
      </c>
      <c r="B2602">
        <v>7202</v>
      </c>
      <c r="C2602" t="s">
        <v>79</v>
      </c>
      <c r="D2602" s="6">
        <f>VLOOKUP(A2602,'base (2)'!$A$3:$R$999,16)</f>
        <v>397.5</v>
      </c>
      <c r="E2602" t="str">
        <f>VLOOKUP(A2602,'base (2)'!$A$3:$R$999,18)</f>
        <v>8. &lt;$500</v>
      </c>
      <c r="F2602" t="s">
        <v>14</v>
      </c>
    </row>
    <row r="2603" spans="1:6">
      <c r="A2603">
        <v>755</v>
      </c>
      <c r="B2603">
        <v>4115</v>
      </c>
      <c r="C2603" t="s">
        <v>79</v>
      </c>
      <c r="D2603" s="6">
        <f>VLOOKUP(A2603,'base (2)'!$A$3:$R$999,16)</f>
        <v>397.5</v>
      </c>
      <c r="E2603" t="str">
        <f>VLOOKUP(A2603,'base (2)'!$A$3:$R$999,18)</f>
        <v>8. &lt;$500</v>
      </c>
      <c r="F2603" t="s">
        <v>14</v>
      </c>
    </row>
    <row r="2604" spans="1:6">
      <c r="A2604">
        <v>755</v>
      </c>
      <c r="B2604">
        <v>4543</v>
      </c>
      <c r="C2604" t="s">
        <v>80</v>
      </c>
      <c r="D2604" s="6">
        <f>VLOOKUP(A2604,'base (2)'!$A$3:$R$999,16)</f>
        <v>397.5</v>
      </c>
      <c r="E2604" t="str">
        <f>VLOOKUP(A2604,'base (2)'!$A$3:$R$999,18)</f>
        <v>8. &lt;$500</v>
      </c>
      <c r="F2604" t="s">
        <v>14</v>
      </c>
    </row>
    <row r="2605" spans="1:6">
      <c r="A2605">
        <v>755</v>
      </c>
      <c r="B2605">
        <v>6386</v>
      </c>
      <c r="C2605" t="s">
        <v>78</v>
      </c>
      <c r="D2605" s="6">
        <f>VLOOKUP(A2605,'base (2)'!$A$3:$R$999,16)</f>
        <v>397.5</v>
      </c>
      <c r="E2605" t="str">
        <f>VLOOKUP(A2605,'base (2)'!$A$3:$R$999,18)</f>
        <v>8. &lt;$500</v>
      </c>
      <c r="F2605" t="s">
        <v>14</v>
      </c>
    </row>
    <row r="2606" spans="1:6">
      <c r="A2606">
        <v>755</v>
      </c>
      <c r="B2606">
        <v>7090</v>
      </c>
      <c r="C2606" t="s">
        <v>78</v>
      </c>
      <c r="D2606" s="6">
        <f>VLOOKUP(A2606,'base (2)'!$A$3:$R$999,16)</f>
        <v>397.5</v>
      </c>
      <c r="E2606" t="str">
        <f>VLOOKUP(A2606,'base (2)'!$A$3:$R$999,18)</f>
        <v>8. &lt;$500</v>
      </c>
      <c r="F2606" t="s">
        <v>14</v>
      </c>
    </row>
    <row r="2607" spans="1:6">
      <c r="A2607">
        <v>756</v>
      </c>
      <c r="B2607">
        <v>3494</v>
      </c>
      <c r="C2607" t="s">
        <v>74</v>
      </c>
      <c r="D2607" s="6">
        <f>VLOOKUP(A2607,'base (2)'!$A$3:$R$999,16)</f>
        <v>396.25000000000006</v>
      </c>
      <c r="E2607" t="str">
        <f>VLOOKUP(A2607,'base (2)'!$A$3:$R$999,18)</f>
        <v>8. &lt;$500</v>
      </c>
      <c r="F2607" t="s">
        <v>14</v>
      </c>
    </row>
    <row r="2608" spans="1:6">
      <c r="A2608">
        <v>756</v>
      </c>
      <c r="B2608">
        <v>4666</v>
      </c>
      <c r="C2608" t="s">
        <v>74</v>
      </c>
      <c r="D2608" s="6">
        <f>VLOOKUP(A2608,'base (2)'!$A$3:$R$999,16)</f>
        <v>396.25000000000006</v>
      </c>
      <c r="E2608" t="str">
        <f>VLOOKUP(A2608,'base (2)'!$A$3:$R$999,18)</f>
        <v>8. &lt;$500</v>
      </c>
      <c r="F2608" t="s">
        <v>14</v>
      </c>
    </row>
    <row r="2609" spans="1:6">
      <c r="A2609">
        <v>756</v>
      </c>
      <c r="B2609">
        <v>7312</v>
      </c>
      <c r="C2609" t="s">
        <v>75</v>
      </c>
      <c r="D2609" s="6">
        <f>VLOOKUP(A2609,'base (2)'!$A$3:$R$999,16)</f>
        <v>396.25000000000006</v>
      </c>
      <c r="E2609" t="str">
        <f>VLOOKUP(A2609,'base (2)'!$A$3:$R$999,18)</f>
        <v>8. &lt;$500</v>
      </c>
      <c r="F2609" t="s">
        <v>14</v>
      </c>
    </row>
    <row r="2610" spans="1:6">
      <c r="A2610">
        <v>756</v>
      </c>
      <c r="B2610">
        <v>11990</v>
      </c>
      <c r="C2610" t="s">
        <v>75</v>
      </c>
      <c r="D2610" s="6">
        <f>VLOOKUP(A2610,'base (2)'!$A$3:$R$999,16)</f>
        <v>396.25000000000006</v>
      </c>
      <c r="E2610" t="str">
        <f>VLOOKUP(A2610,'base (2)'!$A$3:$R$999,18)</f>
        <v>8. &lt;$500</v>
      </c>
      <c r="F2610" t="s">
        <v>14</v>
      </c>
    </row>
    <row r="2611" spans="1:6">
      <c r="A2611">
        <v>756</v>
      </c>
      <c r="B2611">
        <v>11863</v>
      </c>
      <c r="C2611" t="s">
        <v>75</v>
      </c>
      <c r="D2611" s="6">
        <f>VLOOKUP(A2611,'base (2)'!$A$3:$R$999,16)</f>
        <v>396.25000000000006</v>
      </c>
      <c r="E2611" t="str">
        <f>VLOOKUP(A2611,'base (2)'!$A$3:$R$999,18)</f>
        <v>8. &lt;$500</v>
      </c>
      <c r="F2611" t="s">
        <v>14</v>
      </c>
    </row>
    <row r="2612" spans="1:6">
      <c r="A2612">
        <v>756</v>
      </c>
      <c r="B2612">
        <v>4534</v>
      </c>
      <c r="C2612" t="s">
        <v>75</v>
      </c>
      <c r="D2612" s="6">
        <f>VLOOKUP(A2612,'base (2)'!$A$3:$R$999,16)</f>
        <v>396.25000000000006</v>
      </c>
      <c r="E2612" t="str">
        <f>VLOOKUP(A2612,'base (2)'!$A$3:$R$999,18)</f>
        <v>8. &lt;$500</v>
      </c>
      <c r="F2612" t="s">
        <v>14</v>
      </c>
    </row>
    <row r="2613" spans="1:6">
      <c r="A2613">
        <v>756</v>
      </c>
      <c r="B2613">
        <v>3876</v>
      </c>
      <c r="C2613" t="s">
        <v>76</v>
      </c>
      <c r="D2613" s="6">
        <f>VLOOKUP(A2613,'base (2)'!$A$3:$R$999,16)</f>
        <v>396.25000000000006</v>
      </c>
      <c r="E2613" t="str">
        <f>VLOOKUP(A2613,'base (2)'!$A$3:$R$999,18)</f>
        <v>8. &lt;$500</v>
      </c>
      <c r="F2613" t="s">
        <v>14</v>
      </c>
    </row>
    <row r="2614" spans="1:6">
      <c r="A2614">
        <v>756</v>
      </c>
      <c r="B2614">
        <v>8145</v>
      </c>
      <c r="C2614" t="s">
        <v>76</v>
      </c>
      <c r="D2614" s="6">
        <f>VLOOKUP(A2614,'base (2)'!$A$3:$R$999,16)</f>
        <v>396.25000000000006</v>
      </c>
      <c r="E2614" t="str">
        <f>VLOOKUP(A2614,'base (2)'!$A$3:$R$999,18)</f>
        <v>8. &lt;$500</v>
      </c>
      <c r="F2614" t="s">
        <v>14</v>
      </c>
    </row>
    <row r="2615" spans="1:6">
      <c r="A2615">
        <v>756</v>
      </c>
      <c r="B2615">
        <v>8042</v>
      </c>
      <c r="C2615" t="s">
        <v>76</v>
      </c>
      <c r="D2615" s="6">
        <f>VLOOKUP(A2615,'base (2)'!$A$3:$R$999,16)</f>
        <v>396.25000000000006</v>
      </c>
      <c r="E2615" t="str">
        <f>VLOOKUP(A2615,'base (2)'!$A$3:$R$999,18)</f>
        <v>8. &lt;$500</v>
      </c>
      <c r="F2615" t="s">
        <v>14</v>
      </c>
    </row>
    <row r="2616" spans="1:6">
      <c r="A2616">
        <v>756</v>
      </c>
      <c r="B2616">
        <v>4843</v>
      </c>
      <c r="C2616" t="s">
        <v>76</v>
      </c>
      <c r="D2616" s="6">
        <f>VLOOKUP(A2616,'base (2)'!$A$3:$R$999,16)</f>
        <v>396.25000000000006</v>
      </c>
      <c r="E2616" t="str">
        <f>VLOOKUP(A2616,'base (2)'!$A$3:$R$999,18)</f>
        <v>8. &lt;$500</v>
      </c>
      <c r="F2616" t="s">
        <v>14</v>
      </c>
    </row>
    <row r="2617" spans="1:6">
      <c r="A2617">
        <v>756</v>
      </c>
      <c r="B2617">
        <v>7048</v>
      </c>
      <c r="C2617" t="s">
        <v>77</v>
      </c>
      <c r="D2617" s="6">
        <f>VLOOKUP(A2617,'base (2)'!$A$3:$R$999,16)</f>
        <v>396.25000000000006</v>
      </c>
      <c r="E2617" t="str">
        <f>VLOOKUP(A2617,'base (2)'!$A$3:$R$999,18)</f>
        <v>8. &lt;$500</v>
      </c>
      <c r="F2617" t="s">
        <v>14</v>
      </c>
    </row>
    <row r="2618" spans="1:6">
      <c r="A2618">
        <v>756</v>
      </c>
      <c r="B2618">
        <v>6167</v>
      </c>
      <c r="C2618" t="s">
        <v>77</v>
      </c>
      <c r="D2618" s="6">
        <f>VLOOKUP(A2618,'base (2)'!$A$3:$R$999,16)</f>
        <v>396.25000000000006</v>
      </c>
      <c r="E2618" t="str">
        <f>VLOOKUP(A2618,'base (2)'!$A$3:$R$999,18)</f>
        <v>8. &lt;$500</v>
      </c>
      <c r="F2618" t="s">
        <v>14</v>
      </c>
    </row>
    <row r="2619" spans="1:6">
      <c r="A2619">
        <v>756</v>
      </c>
      <c r="B2619">
        <v>6985</v>
      </c>
      <c r="C2619" t="s">
        <v>77</v>
      </c>
      <c r="D2619" s="6">
        <f>VLOOKUP(A2619,'base (2)'!$A$3:$R$999,16)</f>
        <v>396.25000000000006</v>
      </c>
      <c r="E2619" t="str">
        <f>VLOOKUP(A2619,'base (2)'!$A$3:$R$999,18)</f>
        <v>8. &lt;$500</v>
      </c>
      <c r="F2619" t="s">
        <v>14</v>
      </c>
    </row>
    <row r="2620" spans="1:6">
      <c r="A2620">
        <v>756</v>
      </c>
      <c r="B2620">
        <v>7331</v>
      </c>
      <c r="C2620" t="s">
        <v>78</v>
      </c>
      <c r="D2620" s="6">
        <f>VLOOKUP(A2620,'base (2)'!$A$3:$R$999,16)</f>
        <v>396.25000000000006</v>
      </c>
      <c r="E2620" t="str">
        <f>VLOOKUP(A2620,'base (2)'!$A$3:$R$999,18)</f>
        <v>8. &lt;$500</v>
      </c>
      <c r="F2620" t="s">
        <v>14</v>
      </c>
    </row>
    <row r="2621" spans="1:6">
      <c r="A2621">
        <v>756</v>
      </c>
      <c r="B2621">
        <v>10480</v>
      </c>
      <c r="C2621" t="s">
        <v>79</v>
      </c>
      <c r="D2621" s="6">
        <f>VLOOKUP(A2621,'base (2)'!$A$3:$R$999,16)</f>
        <v>396.25000000000006</v>
      </c>
      <c r="E2621" t="str">
        <f>VLOOKUP(A2621,'base (2)'!$A$3:$R$999,18)</f>
        <v>8. &lt;$500</v>
      </c>
      <c r="F2621" t="s">
        <v>14</v>
      </c>
    </row>
    <row r="2622" spans="1:6">
      <c r="A2622">
        <v>756</v>
      </c>
      <c r="B2622">
        <v>8404</v>
      </c>
      <c r="C2622" t="s">
        <v>79</v>
      </c>
      <c r="D2622" s="6">
        <f>VLOOKUP(A2622,'base (2)'!$A$3:$R$999,16)</f>
        <v>396.25000000000006</v>
      </c>
      <c r="E2622" t="str">
        <f>VLOOKUP(A2622,'base (2)'!$A$3:$R$999,18)</f>
        <v>8. &lt;$500</v>
      </c>
      <c r="F2622" t="s">
        <v>14</v>
      </c>
    </row>
    <row r="2623" spans="1:6">
      <c r="A2623">
        <v>756</v>
      </c>
      <c r="B2623">
        <v>8598</v>
      </c>
      <c r="C2623" t="s">
        <v>79</v>
      </c>
      <c r="D2623" s="6">
        <f>VLOOKUP(A2623,'base (2)'!$A$3:$R$999,16)</f>
        <v>396.25000000000006</v>
      </c>
      <c r="E2623" t="str">
        <f>VLOOKUP(A2623,'base (2)'!$A$3:$R$999,18)</f>
        <v>8. &lt;$500</v>
      </c>
      <c r="F2623" t="s">
        <v>14</v>
      </c>
    </row>
    <row r="2624" spans="1:6">
      <c r="A2624">
        <v>756</v>
      </c>
      <c r="B2624">
        <v>7944</v>
      </c>
      <c r="C2624" t="s">
        <v>79</v>
      </c>
      <c r="D2624" s="6">
        <f>VLOOKUP(A2624,'base (2)'!$A$3:$R$999,16)</f>
        <v>396.25000000000006</v>
      </c>
      <c r="E2624" t="str">
        <f>VLOOKUP(A2624,'base (2)'!$A$3:$R$999,18)</f>
        <v>8. &lt;$500</v>
      </c>
      <c r="F2624" t="s">
        <v>14</v>
      </c>
    </row>
    <row r="2625" spans="1:6">
      <c r="A2625">
        <v>756</v>
      </c>
      <c r="B2625">
        <v>10582</v>
      </c>
      <c r="C2625" t="s">
        <v>80</v>
      </c>
      <c r="D2625" s="6">
        <f>VLOOKUP(A2625,'base (2)'!$A$3:$R$999,16)</f>
        <v>396.25000000000006</v>
      </c>
      <c r="E2625" t="str">
        <f>VLOOKUP(A2625,'base (2)'!$A$3:$R$999,18)</f>
        <v>8. &lt;$500</v>
      </c>
      <c r="F2625" t="s">
        <v>14</v>
      </c>
    </row>
    <row r="2626" spans="1:6">
      <c r="A2626">
        <v>756</v>
      </c>
      <c r="B2626">
        <v>12007</v>
      </c>
      <c r="C2626" t="s">
        <v>78</v>
      </c>
      <c r="D2626" s="6">
        <f>VLOOKUP(A2626,'base (2)'!$A$3:$R$999,16)</f>
        <v>396.25000000000006</v>
      </c>
      <c r="E2626" t="str">
        <f>VLOOKUP(A2626,'base (2)'!$A$3:$R$999,18)</f>
        <v>8. &lt;$500</v>
      </c>
      <c r="F2626" t="s">
        <v>14</v>
      </c>
    </row>
    <row r="2627" spans="1:6">
      <c r="A2627">
        <v>756</v>
      </c>
      <c r="B2627">
        <v>7372</v>
      </c>
      <c r="C2627" t="s">
        <v>78</v>
      </c>
      <c r="D2627" s="6">
        <f>VLOOKUP(A2627,'base (2)'!$A$3:$R$999,16)</f>
        <v>396.25000000000006</v>
      </c>
      <c r="E2627" t="str">
        <f>VLOOKUP(A2627,'base (2)'!$A$3:$R$999,18)</f>
        <v>8. &lt;$500</v>
      </c>
      <c r="F2627" t="s">
        <v>14</v>
      </c>
    </row>
    <row r="2628" spans="1:6">
      <c r="A2628">
        <v>757</v>
      </c>
      <c r="B2628">
        <v>6016</v>
      </c>
      <c r="C2628" t="s">
        <v>74</v>
      </c>
      <c r="D2628" s="6">
        <f>VLOOKUP(A2628,'base (2)'!$A$3:$R$999,16)</f>
        <v>396.25000000000006</v>
      </c>
      <c r="E2628" t="str">
        <f>VLOOKUP(A2628,'base (2)'!$A$3:$R$999,18)</f>
        <v>8. &lt;$500</v>
      </c>
      <c r="F2628" t="s">
        <v>14</v>
      </c>
    </row>
    <row r="2629" spans="1:6">
      <c r="A2629">
        <v>757</v>
      </c>
      <c r="B2629">
        <v>7958</v>
      </c>
      <c r="C2629" t="s">
        <v>74</v>
      </c>
      <c r="D2629" s="6">
        <f>VLOOKUP(A2629,'base (2)'!$A$3:$R$999,16)</f>
        <v>396.25000000000006</v>
      </c>
      <c r="E2629" t="str">
        <f>VLOOKUP(A2629,'base (2)'!$A$3:$R$999,18)</f>
        <v>8. &lt;$500</v>
      </c>
      <c r="F2629" t="s">
        <v>14</v>
      </c>
    </row>
    <row r="2630" spans="1:6">
      <c r="A2630">
        <v>757</v>
      </c>
      <c r="B2630">
        <v>10565</v>
      </c>
      <c r="C2630" t="s">
        <v>75</v>
      </c>
      <c r="D2630" s="6">
        <f>VLOOKUP(A2630,'base (2)'!$A$3:$R$999,16)</f>
        <v>396.25000000000006</v>
      </c>
      <c r="E2630" t="str">
        <f>VLOOKUP(A2630,'base (2)'!$A$3:$R$999,18)</f>
        <v>8. &lt;$500</v>
      </c>
      <c r="F2630" t="s">
        <v>14</v>
      </c>
    </row>
    <row r="2631" spans="1:6">
      <c r="A2631">
        <v>757</v>
      </c>
      <c r="B2631">
        <v>7345</v>
      </c>
      <c r="C2631" t="s">
        <v>76</v>
      </c>
      <c r="D2631" s="6">
        <f>VLOOKUP(A2631,'base (2)'!$A$3:$R$999,16)</f>
        <v>396.25000000000006</v>
      </c>
      <c r="E2631" t="str">
        <f>VLOOKUP(A2631,'base (2)'!$A$3:$R$999,18)</f>
        <v>8. &lt;$500</v>
      </c>
      <c r="F2631" t="s">
        <v>14</v>
      </c>
    </row>
    <row r="2632" spans="1:6">
      <c r="A2632">
        <v>757</v>
      </c>
      <c r="B2632">
        <v>3750</v>
      </c>
      <c r="C2632" t="s">
        <v>76</v>
      </c>
      <c r="D2632" s="6">
        <f>VLOOKUP(A2632,'base (2)'!$A$3:$R$999,16)</f>
        <v>396.25000000000006</v>
      </c>
      <c r="E2632" t="str">
        <f>VLOOKUP(A2632,'base (2)'!$A$3:$R$999,18)</f>
        <v>8. &lt;$500</v>
      </c>
      <c r="F2632" t="s">
        <v>14</v>
      </c>
    </row>
    <row r="2633" spans="1:6">
      <c r="A2633">
        <v>757</v>
      </c>
      <c r="B2633">
        <v>11551</v>
      </c>
      <c r="C2633" t="s">
        <v>77</v>
      </c>
      <c r="D2633" s="6">
        <f>VLOOKUP(A2633,'base (2)'!$A$3:$R$999,16)</f>
        <v>396.25000000000006</v>
      </c>
      <c r="E2633" t="str">
        <f>VLOOKUP(A2633,'base (2)'!$A$3:$R$999,18)</f>
        <v>8. &lt;$500</v>
      </c>
      <c r="F2633" t="s">
        <v>14</v>
      </c>
    </row>
    <row r="2634" spans="1:6">
      <c r="A2634">
        <v>757</v>
      </c>
      <c r="B2634">
        <v>8247</v>
      </c>
      <c r="C2634" t="s">
        <v>77</v>
      </c>
      <c r="D2634" s="6">
        <f>VLOOKUP(A2634,'base (2)'!$A$3:$R$999,16)</f>
        <v>396.25000000000006</v>
      </c>
      <c r="E2634" t="str">
        <f>VLOOKUP(A2634,'base (2)'!$A$3:$R$999,18)</f>
        <v>8. &lt;$500</v>
      </c>
      <c r="F2634" t="s">
        <v>14</v>
      </c>
    </row>
    <row r="2635" spans="1:6">
      <c r="A2635">
        <v>757</v>
      </c>
      <c r="B2635">
        <v>7510</v>
      </c>
      <c r="C2635" t="s">
        <v>77</v>
      </c>
      <c r="D2635" s="6">
        <f>VLOOKUP(A2635,'base (2)'!$A$3:$R$999,16)</f>
        <v>396.25000000000006</v>
      </c>
      <c r="E2635" t="str">
        <f>VLOOKUP(A2635,'base (2)'!$A$3:$R$999,18)</f>
        <v>8. &lt;$500</v>
      </c>
      <c r="F2635" t="s">
        <v>14</v>
      </c>
    </row>
    <row r="2636" spans="1:6">
      <c r="A2636">
        <v>757</v>
      </c>
      <c r="B2636">
        <v>9410</v>
      </c>
      <c r="C2636" t="s">
        <v>77</v>
      </c>
      <c r="D2636" s="6">
        <f>VLOOKUP(A2636,'base (2)'!$A$3:$R$999,16)</f>
        <v>396.25000000000006</v>
      </c>
      <c r="E2636" t="str">
        <f>VLOOKUP(A2636,'base (2)'!$A$3:$R$999,18)</f>
        <v>8. &lt;$500</v>
      </c>
      <c r="F2636" t="s">
        <v>14</v>
      </c>
    </row>
    <row r="2637" spans="1:6">
      <c r="A2637">
        <v>757</v>
      </c>
      <c r="B2637">
        <v>10862</v>
      </c>
      <c r="C2637" t="s">
        <v>77</v>
      </c>
      <c r="D2637" s="6">
        <f>VLOOKUP(A2637,'base (2)'!$A$3:$R$999,16)</f>
        <v>396.25000000000006</v>
      </c>
      <c r="E2637" t="str">
        <f>VLOOKUP(A2637,'base (2)'!$A$3:$R$999,18)</f>
        <v>8. &lt;$500</v>
      </c>
      <c r="F2637" t="s">
        <v>14</v>
      </c>
    </row>
    <row r="2638" spans="1:6">
      <c r="A2638">
        <v>757</v>
      </c>
      <c r="B2638">
        <v>4560</v>
      </c>
      <c r="C2638" t="s">
        <v>77</v>
      </c>
      <c r="D2638" s="6">
        <f>VLOOKUP(A2638,'base (2)'!$A$3:$R$999,16)</f>
        <v>396.25000000000006</v>
      </c>
      <c r="E2638" t="str">
        <f>VLOOKUP(A2638,'base (2)'!$A$3:$R$999,18)</f>
        <v>8. &lt;$500</v>
      </c>
      <c r="F2638" t="s">
        <v>14</v>
      </c>
    </row>
    <row r="2639" spans="1:6">
      <c r="A2639">
        <v>757</v>
      </c>
      <c r="B2639">
        <v>8913</v>
      </c>
      <c r="C2639" t="s">
        <v>78</v>
      </c>
      <c r="D2639" s="6">
        <f>VLOOKUP(A2639,'base (2)'!$A$3:$R$999,16)</f>
        <v>396.25000000000006</v>
      </c>
      <c r="E2639" t="str">
        <f>VLOOKUP(A2639,'base (2)'!$A$3:$R$999,18)</f>
        <v>8. &lt;$500</v>
      </c>
      <c r="F2639" t="s">
        <v>14</v>
      </c>
    </row>
    <row r="2640" spans="1:6">
      <c r="A2640">
        <v>758</v>
      </c>
      <c r="B2640">
        <v>5864</v>
      </c>
      <c r="C2640" t="s">
        <v>74</v>
      </c>
      <c r="D2640" s="6">
        <f>VLOOKUP(A2640,'base (2)'!$A$3:$R$999,16)</f>
        <v>389.37499999999994</v>
      </c>
      <c r="E2640" t="str">
        <f>VLOOKUP(A2640,'base (2)'!$A$3:$R$999,18)</f>
        <v>8. &lt;$500</v>
      </c>
      <c r="F2640" t="s">
        <v>14</v>
      </c>
    </row>
    <row r="2641" spans="1:6">
      <c r="A2641">
        <v>758</v>
      </c>
      <c r="B2641">
        <v>5646</v>
      </c>
      <c r="C2641" t="s">
        <v>74</v>
      </c>
      <c r="D2641" s="6">
        <f>VLOOKUP(A2641,'base (2)'!$A$3:$R$999,16)</f>
        <v>389.37499999999994</v>
      </c>
      <c r="E2641" t="str">
        <f>VLOOKUP(A2641,'base (2)'!$A$3:$R$999,18)</f>
        <v>8. &lt;$500</v>
      </c>
      <c r="F2641" t="s">
        <v>14</v>
      </c>
    </row>
    <row r="2642" spans="1:6">
      <c r="A2642">
        <v>758</v>
      </c>
      <c r="B2642">
        <v>9134</v>
      </c>
      <c r="C2642" t="s">
        <v>74</v>
      </c>
      <c r="D2642" s="6">
        <f>VLOOKUP(A2642,'base (2)'!$A$3:$R$999,16)</f>
        <v>389.37499999999994</v>
      </c>
      <c r="E2642" t="str">
        <f>VLOOKUP(A2642,'base (2)'!$A$3:$R$999,18)</f>
        <v>8. &lt;$500</v>
      </c>
      <c r="F2642" t="s">
        <v>14</v>
      </c>
    </row>
    <row r="2643" spans="1:6">
      <c r="A2643">
        <v>758</v>
      </c>
      <c r="B2643">
        <v>5313</v>
      </c>
      <c r="C2643" t="s">
        <v>75</v>
      </c>
      <c r="D2643" s="6">
        <f>VLOOKUP(A2643,'base (2)'!$A$3:$R$999,16)</f>
        <v>389.37499999999994</v>
      </c>
      <c r="E2643" t="str">
        <f>VLOOKUP(A2643,'base (2)'!$A$3:$R$999,18)</f>
        <v>8. &lt;$500</v>
      </c>
      <c r="F2643" t="s">
        <v>14</v>
      </c>
    </row>
    <row r="2644" spans="1:6">
      <c r="A2644">
        <v>758</v>
      </c>
      <c r="B2644">
        <v>6524</v>
      </c>
      <c r="C2644" t="s">
        <v>75</v>
      </c>
      <c r="D2644" s="6">
        <f>VLOOKUP(A2644,'base (2)'!$A$3:$R$999,16)</f>
        <v>389.37499999999994</v>
      </c>
      <c r="E2644" t="str">
        <f>VLOOKUP(A2644,'base (2)'!$A$3:$R$999,18)</f>
        <v>8. &lt;$500</v>
      </c>
      <c r="F2644" t="s">
        <v>14</v>
      </c>
    </row>
    <row r="2645" spans="1:6">
      <c r="A2645">
        <v>758</v>
      </c>
      <c r="B2645">
        <v>8826</v>
      </c>
      <c r="C2645" t="s">
        <v>75</v>
      </c>
      <c r="D2645" s="6">
        <f>VLOOKUP(A2645,'base (2)'!$A$3:$R$999,16)</f>
        <v>389.37499999999994</v>
      </c>
      <c r="E2645" t="str">
        <f>VLOOKUP(A2645,'base (2)'!$A$3:$R$999,18)</f>
        <v>8. &lt;$500</v>
      </c>
      <c r="F2645" t="s">
        <v>14</v>
      </c>
    </row>
    <row r="2646" spans="1:6">
      <c r="A2646">
        <v>758</v>
      </c>
      <c r="B2646">
        <v>6650</v>
      </c>
      <c r="C2646" t="s">
        <v>76</v>
      </c>
      <c r="D2646" s="6">
        <f>VLOOKUP(A2646,'base (2)'!$A$3:$R$999,16)</f>
        <v>389.37499999999994</v>
      </c>
      <c r="E2646" t="str">
        <f>VLOOKUP(A2646,'base (2)'!$A$3:$R$999,18)</f>
        <v>8. &lt;$500</v>
      </c>
      <c r="F2646" t="s">
        <v>14</v>
      </c>
    </row>
    <row r="2647" spans="1:6">
      <c r="A2647">
        <v>758</v>
      </c>
      <c r="B2647">
        <v>6076</v>
      </c>
      <c r="C2647" t="s">
        <v>76</v>
      </c>
      <c r="D2647" s="6">
        <f>VLOOKUP(A2647,'base (2)'!$A$3:$R$999,16)</f>
        <v>389.37499999999994</v>
      </c>
      <c r="E2647" t="str">
        <f>VLOOKUP(A2647,'base (2)'!$A$3:$R$999,18)</f>
        <v>8. &lt;$500</v>
      </c>
      <c r="F2647" t="s">
        <v>14</v>
      </c>
    </row>
    <row r="2648" spans="1:6">
      <c r="A2648">
        <v>758</v>
      </c>
      <c r="B2648">
        <v>10018</v>
      </c>
      <c r="C2648" t="s">
        <v>77</v>
      </c>
      <c r="D2648" s="6">
        <f>VLOOKUP(A2648,'base (2)'!$A$3:$R$999,16)</f>
        <v>389.37499999999994</v>
      </c>
      <c r="E2648" t="str">
        <f>VLOOKUP(A2648,'base (2)'!$A$3:$R$999,18)</f>
        <v>8. &lt;$500</v>
      </c>
      <c r="F2648" t="s">
        <v>14</v>
      </c>
    </row>
    <row r="2649" spans="1:6">
      <c r="A2649">
        <v>758</v>
      </c>
      <c r="B2649">
        <v>11698</v>
      </c>
      <c r="C2649" t="s">
        <v>78</v>
      </c>
      <c r="D2649" s="6">
        <f>VLOOKUP(A2649,'base (2)'!$A$3:$R$999,16)</f>
        <v>389.37499999999994</v>
      </c>
      <c r="E2649" t="str">
        <f>VLOOKUP(A2649,'base (2)'!$A$3:$R$999,18)</f>
        <v>8. &lt;$500</v>
      </c>
      <c r="F2649" t="s">
        <v>14</v>
      </c>
    </row>
    <row r="2650" spans="1:6">
      <c r="A2650">
        <v>758</v>
      </c>
      <c r="B2650">
        <v>7513</v>
      </c>
      <c r="C2650" t="s">
        <v>78</v>
      </c>
      <c r="D2650" s="6">
        <f>VLOOKUP(A2650,'base (2)'!$A$3:$R$999,16)</f>
        <v>389.37499999999994</v>
      </c>
      <c r="E2650" t="str">
        <f>VLOOKUP(A2650,'base (2)'!$A$3:$R$999,18)</f>
        <v>8. &lt;$500</v>
      </c>
      <c r="F2650" t="s">
        <v>14</v>
      </c>
    </row>
    <row r="2651" spans="1:6">
      <c r="A2651">
        <v>758</v>
      </c>
      <c r="B2651">
        <v>4691</v>
      </c>
      <c r="C2651" t="s">
        <v>79</v>
      </c>
      <c r="D2651" s="6">
        <f>VLOOKUP(A2651,'base (2)'!$A$3:$R$999,16)</f>
        <v>389.37499999999994</v>
      </c>
      <c r="E2651" t="str">
        <f>VLOOKUP(A2651,'base (2)'!$A$3:$R$999,18)</f>
        <v>8. &lt;$500</v>
      </c>
      <c r="F2651" t="s">
        <v>14</v>
      </c>
    </row>
    <row r="2652" spans="1:6">
      <c r="A2652">
        <v>758</v>
      </c>
      <c r="B2652">
        <v>6340</v>
      </c>
      <c r="C2652" t="s">
        <v>80</v>
      </c>
      <c r="D2652" s="6">
        <f>VLOOKUP(A2652,'base (2)'!$A$3:$R$999,16)</f>
        <v>389.37499999999994</v>
      </c>
      <c r="E2652" t="str">
        <f>VLOOKUP(A2652,'base (2)'!$A$3:$R$999,18)</f>
        <v>8. &lt;$500</v>
      </c>
      <c r="F2652" t="s">
        <v>14</v>
      </c>
    </row>
    <row r="2653" spans="1:6">
      <c r="A2653">
        <v>758</v>
      </c>
      <c r="B2653">
        <v>9857</v>
      </c>
      <c r="C2653" t="s">
        <v>80</v>
      </c>
      <c r="D2653" s="6">
        <f>VLOOKUP(A2653,'base (2)'!$A$3:$R$999,16)</f>
        <v>389.37499999999994</v>
      </c>
      <c r="E2653" t="str">
        <f>VLOOKUP(A2653,'base (2)'!$A$3:$R$999,18)</f>
        <v>8. &lt;$500</v>
      </c>
      <c r="F2653" t="s">
        <v>14</v>
      </c>
    </row>
    <row r="2654" spans="1:6">
      <c r="A2654">
        <v>758</v>
      </c>
      <c r="B2654">
        <v>3405</v>
      </c>
      <c r="C2654" t="s">
        <v>78</v>
      </c>
      <c r="D2654" s="6">
        <f>VLOOKUP(A2654,'base (2)'!$A$3:$R$999,16)</f>
        <v>389.37499999999994</v>
      </c>
      <c r="E2654" t="str">
        <f>VLOOKUP(A2654,'base (2)'!$A$3:$R$999,18)</f>
        <v>8. &lt;$500</v>
      </c>
      <c r="F2654" t="s">
        <v>14</v>
      </c>
    </row>
    <row r="2655" spans="1:6">
      <c r="A2655">
        <v>758</v>
      </c>
      <c r="B2655">
        <v>7879</v>
      </c>
      <c r="C2655" t="s">
        <v>78</v>
      </c>
      <c r="D2655" s="6">
        <f>VLOOKUP(A2655,'base (2)'!$A$3:$R$999,16)</f>
        <v>389.37499999999994</v>
      </c>
      <c r="E2655" t="str">
        <f>VLOOKUP(A2655,'base (2)'!$A$3:$R$999,18)</f>
        <v>8. &lt;$500</v>
      </c>
      <c r="F2655" t="s">
        <v>14</v>
      </c>
    </row>
    <row r="2656" spans="1:6">
      <c r="A2656">
        <v>759</v>
      </c>
      <c r="B2656">
        <v>10160</v>
      </c>
      <c r="C2656" t="s">
        <v>74</v>
      </c>
      <c r="D2656" s="6">
        <f>VLOOKUP(A2656,'base (2)'!$A$3:$R$999,16)</f>
        <v>386.25</v>
      </c>
      <c r="E2656" t="str">
        <f>VLOOKUP(A2656,'base (2)'!$A$3:$R$999,18)</f>
        <v>8. &lt;$500</v>
      </c>
      <c r="F2656" t="s">
        <v>14</v>
      </c>
    </row>
    <row r="2657" spans="1:6">
      <c r="A2657">
        <v>759</v>
      </c>
      <c r="B2657">
        <v>10419</v>
      </c>
      <c r="C2657" t="s">
        <v>74</v>
      </c>
      <c r="D2657" s="6">
        <f>VLOOKUP(A2657,'base (2)'!$A$3:$R$999,16)</f>
        <v>386.25</v>
      </c>
      <c r="E2657" t="str">
        <f>VLOOKUP(A2657,'base (2)'!$A$3:$R$999,18)</f>
        <v>8. &lt;$500</v>
      </c>
      <c r="F2657" t="s">
        <v>14</v>
      </c>
    </row>
    <row r="2658" spans="1:6">
      <c r="A2658">
        <v>759</v>
      </c>
      <c r="B2658">
        <v>9623</v>
      </c>
      <c r="C2658" t="s">
        <v>75</v>
      </c>
      <c r="D2658" s="6">
        <f>VLOOKUP(A2658,'base (2)'!$A$3:$R$999,16)</f>
        <v>386.25</v>
      </c>
      <c r="E2658" t="str">
        <f>VLOOKUP(A2658,'base (2)'!$A$3:$R$999,18)</f>
        <v>8. &lt;$500</v>
      </c>
      <c r="F2658" t="s">
        <v>14</v>
      </c>
    </row>
    <row r="2659" spans="1:6">
      <c r="A2659">
        <v>759</v>
      </c>
      <c r="B2659">
        <v>7427</v>
      </c>
      <c r="C2659" t="s">
        <v>75</v>
      </c>
      <c r="D2659" s="6">
        <f>VLOOKUP(A2659,'base (2)'!$A$3:$R$999,16)</f>
        <v>386.25</v>
      </c>
      <c r="E2659" t="str">
        <f>VLOOKUP(A2659,'base (2)'!$A$3:$R$999,18)</f>
        <v>8. &lt;$500</v>
      </c>
      <c r="F2659" t="s">
        <v>14</v>
      </c>
    </row>
    <row r="2660" spans="1:6">
      <c r="A2660">
        <v>759</v>
      </c>
      <c r="B2660">
        <v>4102</v>
      </c>
      <c r="C2660" t="s">
        <v>76</v>
      </c>
      <c r="D2660" s="6">
        <f>VLOOKUP(A2660,'base (2)'!$A$3:$R$999,16)</f>
        <v>386.25</v>
      </c>
      <c r="E2660" t="str">
        <f>VLOOKUP(A2660,'base (2)'!$A$3:$R$999,18)</f>
        <v>8. &lt;$500</v>
      </c>
      <c r="F2660" t="s">
        <v>14</v>
      </c>
    </row>
    <row r="2661" spans="1:6">
      <c r="A2661">
        <v>759</v>
      </c>
      <c r="B2661">
        <v>3781</v>
      </c>
      <c r="C2661" t="s">
        <v>78</v>
      </c>
      <c r="D2661" s="6">
        <f>VLOOKUP(A2661,'base (2)'!$A$3:$R$999,16)</f>
        <v>386.25</v>
      </c>
      <c r="E2661" t="str">
        <f>VLOOKUP(A2661,'base (2)'!$A$3:$R$999,18)</f>
        <v>8. &lt;$500</v>
      </c>
      <c r="F2661" t="s">
        <v>14</v>
      </c>
    </row>
    <row r="2662" spans="1:6">
      <c r="A2662">
        <v>759</v>
      </c>
      <c r="B2662">
        <v>12370</v>
      </c>
      <c r="C2662" t="s">
        <v>78</v>
      </c>
      <c r="D2662" s="6">
        <f>VLOOKUP(A2662,'base (2)'!$A$3:$R$999,16)</f>
        <v>386.25</v>
      </c>
      <c r="E2662" t="str">
        <f>VLOOKUP(A2662,'base (2)'!$A$3:$R$999,18)</f>
        <v>8. &lt;$500</v>
      </c>
      <c r="F2662" t="s">
        <v>14</v>
      </c>
    </row>
    <row r="2663" spans="1:6">
      <c r="A2663">
        <v>759</v>
      </c>
      <c r="B2663">
        <v>8867</v>
      </c>
      <c r="C2663" t="s">
        <v>79</v>
      </c>
      <c r="D2663" s="6">
        <f>VLOOKUP(A2663,'base (2)'!$A$3:$R$999,16)</f>
        <v>386.25</v>
      </c>
      <c r="E2663" t="str">
        <f>VLOOKUP(A2663,'base (2)'!$A$3:$R$999,18)</f>
        <v>8. &lt;$500</v>
      </c>
      <c r="F2663" t="s">
        <v>14</v>
      </c>
    </row>
    <row r="2664" spans="1:6">
      <c r="A2664">
        <v>759</v>
      </c>
      <c r="B2664">
        <v>11516</v>
      </c>
      <c r="C2664" t="s">
        <v>79</v>
      </c>
      <c r="D2664" s="6">
        <f>VLOOKUP(A2664,'base (2)'!$A$3:$R$999,16)</f>
        <v>386.25</v>
      </c>
      <c r="E2664" t="str">
        <f>VLOOKUP(A2664,'base (2)'!$A$3:$R$999,18)</f>
        <v>8. &lt;$500</v>
      </c>
      <c r="F2664" t="s">
        <v>14</v>
      </c>
    </row>
    <row r="2665" spans="1:6">
      <c r="A2665">
        <v>759</v>
      </c>
      <c r="B2665">
        <v>5954</v>
      </c>
      <c r="C2665" t="s">
        <v>79</v>
      </c>
      <c r="D2665" s="6">
        <f>VLOOKUP(A2665,'base (2)'!$A$3:$R$999,16)</f>
        <v>386.25</v>
      </c>
      <c r="E2665" t="str">
        <f>VLOOKUP(A2665,'base (2)'!$A$3:$R$999,18)</f>
        <v>8. &lt;$500</v>
      </c>
      <c r="F2665" t="s">
        <v>14</v>
      </c>
    </row>
    <row r="2666" spans="1:6">
      <c r="A2666">
        <v>759</v>
      </c>
      <c r="B2666">
        <v>3846</v>
      </c>
      <c r="C2666" t="s">
        <v>79</v>
      </c>
      <c r="D2666" s="6">
        <f>VLOOKUP(A2666,'base (2)'!$A$3:$R$999,16)</f>
        <v>386.25</v>
      </c>
      <c r="E2666" t="str">
        <f>VLOOKUP(A2666,'base (2)'!$A$3:$R$999,18)</f>
        <v>8. &lt;$500</v>
      </c>
      <c r="F2666" t="s">
        <v>14</v>
      </c>
    </row>
    <row r="2667" spans="1:6">
      <c r="A2667">
        <v>759</v>
      </c>
      <c r="B2667">
        <v>8811</v>
      </c>
      <c r="C2667" t="s">
        <v>80</v>
      </c>
      <c r="D2667" s="6">
        <f>VLOOKUP(A2667,'base (2)'!$A$3:$R$999,16)</f>
        <v>386.25</v>
      </c>
      <c r="E2667" t="str">
        <f>VLOOKUP(A2667,'base (2)'!$A$3:$R$999,18)</f>
        <v>8. &lt;$500</v>
      </c>
      <c r="F2667" t="s">
        <v>14</v>
      </c>
    </row>
    <row r="2668" spans="1:6">
      <c r="A2668">
        <v>759</v>
      </c>
      <c r="B2668">
        <v>9259</v>
      </c>
      <c r="C2668" t="s">
        <v>80</v>
      </c>
      <c r="D2668" s="6">
        <f>VLOOKUP(A2668,'base (2)'!$A$3:$R$999,16)</f>
        <v>386.25</v>
      </c>
      <c r="E2668" t="str">
        <f>VLOOKUP(A2668,'base (2)'!$A$3:$R$999,18)</f>
        <v>8. &lt;$500</v>
      </c>
      <c r="F2668" t="s">
        <v>14</v>
      </c>
    </row>
    <row r="2669" spans="1:6">
      <c r="A2669">
        <v>759</v>
      </c>
      <c r="B2669">
        <v>6252</v>
      </c>
      <c r="C2669" t="s">
        <v>78</v>
      </c>
      <c r="D2669" s="6">
        <f>VLOOKUP(A2669,'base (2)'!$A$3:$R$999,16)</f>
        <v>386.25</v>
      </c>
      <c r="E2669" t="str">
        <f>VLOOKUP(A2669,'base (2)'!$A$3:$R$999,18)</f>
        <v>8. &lt;$500</v>
      </c>
      <c r="F2669" t="s">
        <v>14</v>
      </c>
    </row>
    <row r="2670" spans="1:6">
      <c r="A2670">
        <v>760</v>
      </c>
      <c r="B2670">
        <v>3667</v>
      </c>
      <c r="C2670" t="s">
        <v>74</v>
      </c>
      <c r="D2670" s="6">
        <f>VLOOKUP(A2670,'base (2)'!$A$3:$R$999,16)</f>
        <v>385.62499999999989</v>
      </c>
      <c r="E2670" t="str">
        <f>VLOOKUP(A2670,'base (2)'!$A$3:$R$999,18)</f>
        <v>8. &lt;$500</v>
      </c>
      <c r="F2670" t="s">
        <v>14</v>
      </c>
    </row>
    <row r="2671" spans="1:6">
      <c r="A2671">
        <v>760</v>
      </c>
      <c r="B2671">
        <v>9824</v>
      </c>
      <c r="C2671" t="s">
        <v>75</v>
      </c>
      <c r="D2671" s="6">
        <f>VLOOKUP(A2671,'base (2)'!$A$3:$R$999,16)</f>
        <v>385.62499999999989</v>
      </c>
      <c r="E2671" t="str">
        <f>VLOOKUP(A2671,'base (2)'!$A$3:$R$999,18)</f>
        <v>8. &lt;$500</v>
      </c>
      <c r="F2671" t="s">
        <v>14</v>
      </c>
    </row>
    <row r="2672" spans="1:6">
      <c r="A2672">
        <v>760</v>
      </c>
      <c r="B2672">
        <v>4746</v>
      </c>
      <c r="C2672" t="s">
        <v>75</v>
      </c>
      <c r="D2672" s="6">
        <f>VLOOKUP(A2672,'base (2)'!$A$3:$R$999,16)</f>
        <v>385.62499999999989</v>
      </c>
      <c r="E2672" t="str">
        <f>VLOOKUP(A2672,'base (2)'!$A$3:$R$999,18)</f>
        <v>8. &lt;$500</v>
      </c>
      <c r="F2672" t="s">
        <v>14</v>
      </c>
    </row>
    <row r="2673" spans="1:6">
      <c r="A2673">
        <v>760</v>
      </c>
      <c r="B2673">
        <v>6375</v>
      </c>
      <c r="C2673" t="s">
        <v>76</v>
      </c>
      <c r="D2673" s="6">
        <f>VLOOKUP(A2673,'base (2)'!$A$3:$R$999,16)</f>
        <v>385.62499999999989</v>
      </c>
      <c r="E2673" t="str">
        <f>VLOOKUP(A2673,'base (2)'!$A$3:$R$999,18)</f>
        <v>8. &lt;$500</v>
      </c>
      <c r="F2673" t="s">
        <v>14</v>
      </c>
    </row>
    <row r="2674" spans="1:6">
      <c r="A2674">
        <v>760</v>
      </c>
      <c r="B2674">
        <v>10625</v>
      </c>
      <c r="C2674" t="s">
        <v>76</v>
      </c>
      <c r="D2674" s="6">
        <f>VLOOKUP(A2674,'base (2)'!$A$3:$R$999,16)</f>
        <v>385.62499999999989</v>
      </c>
      <c r="E2674" t="str">
        <f>VLOOKUP(A2674,'base (2)'!$A$3:$R$999,18)</f>
        <v>8. &lt;$500</v>
      </c>
      <c r="F2674" t="s">
        <v>14</v>
      </c>
    </row>
    <row r="2675" spans="1:6">
      <c r="A2675">
        <v>760</v>
      </c>
      <c r="B2675">
        <v>8063</v>
      </c>
      <c r="C2675" t="s">
        <v>77</v>
      </c>
      <c r="D2675" s="6">
        <f>VLOOKUP(A2675,'base (2)'!$A$3:$R$999,16)</f>
        <v>385.62499999999989</v>
      </c>
      <c r="E2675" t="str">
        <f>VLOOKUP(A2675,'base (2)'!$A$3:$R$999,18)</f>
        <v>8. &lt;$500</v>
      </c>
      <c r="F2675" t="s">
        <v>14</v>
      </c>
    </row>
    <row r="2676" spans="1:6">
      <c r="A2676">
        <v>760</v>
      </c>
      <c r="B2676">
        <v>6452</v>
      </c>
      <c r="C2676" t="s">
        <v>77</v>
      </c>
      <c r="D2676" s="6">
        <f>VLOOKUP(A2676,'base (2)'!$A$3:$R$999,16)</f>
        <v>385.62499999999989</v>
      </c>
      <c r="E2676" t="str">
        <f>VLOOKUP(A2676,'base (2)'!$A$3:$R$999,18)</f>
        <v>8. &lt;$500</v>
      </c>
      <c r="F2676" t="s">
        <v>14</v>
      </c>
    </row>
    <row r="2677" spans="1:6">
      <c r="A2677">
        <v>760</v>
      </c>
      <c r="B2677">
        <v>5626</v>
      </c>
      <c r="C2677" t="s">
        <v>78</v>
      </c>
      <c r="D2677" s="6">
        <f>VLOOKUP(A2677,'base (2)'!$A$3:$R$999,16)</f>
        <v>385.62499999999989</v>
      </c>
      <c r="E2677" t="str">
        <f>VLOOKUP(A2677,'base (2)'!$A$3:$R$999,18)</f>
        <v>8. &lt;$500</v>
      </c>
      <c r="F2677" t="s">
        <v>14</v>
      </c>
    </row>
    <row r="2678" spans="1:6">
      <c r="A2678">
        <v>760</v>
      </c>
      <c r="B2678">
        <v>6801</v>
      </c>
      <c r="C2678" t="s">
        <v>78</v>
      </c>
      <c r="D2678" s="6">
        <f>VLOOKUP(A2678,'base (2)'!$A$3:$R$999,16)</f>
        <v>385.62499999999989</v>
      </c>
      <c r="E2678" t="str">
        <f>VLOOKUP(A2678,'base (2)'!$A$3:$R$999,18)</f>
        <v>8. &lt;$500</v>
      </c>
      <c r="F2678" t="s">
        <v>14</v>
      </c>
    </row>
    <row r="2679" spans="1:6">
      <c r="A2679">
        <v>760</v>
      </c>
      <c r="B2679">
        <v>11273</v>
      </c>
      <c r="C2679" t="s">
        <v>78</v>
      </c>
      <c r="D2679" s="6">
        <f>VLOOKUP(A2679,'base (2)'!$A$3:$R$999,16)</f>
        <v>385.62499999999989</v>
      </c>
      <c r="E2679" t="str">
        <f>VLOOKUP(A2679,'base (2)'!$A$3:$R$999,18)</f>
        <v>8. &lt;$500</v>
      </c>
      <c r="F2679" t="s">
        <v>14</v>
      </c>
    </row>
    <row r="2680" spans="1:6">
      <c r="A2680">
        <v>760</v>
      </c>
      <c r="B2680">
        <v>4404</v>
      </c>
      <c r="C2680" t="s">
        <v>79</v>
      </c>
      <c r="D2680" s="6">
        <f>VLOOKUP(A2680,'base (2)'!$A$3:$R$999,16)</f>
        <v>385.62499999999989</v>
      </c>
      <c r="E2680" t="str">
        <f>VLOOKUP(A2680,'base (2)'!$A$3:$R$999,18)</f>
        <v>8. &lt;$500</v>
      </c>
      <c r="F2680" t="s">
        <v>14</v>
      </c>
    </row>
    <row r="2681" spans="1:6">
      <c r="A2681">
        <v>760</v>
      </c>
      <c r="B2681">
        <v>4993</v>
      </c>
      <c r="C2681" t="s">
        <v>79</v>
      </c>
      <c r="D2681" s="6">
        <f>VLOOKUP(A2681,'base (2)'!$A$3:$R$999,16)</f>
        <v>385.62499999999989</v>
      </c>
      <c r="E2681" t="str">
        <f>VLOOKUP(A2681,'base (2)'!$A$3:$R$999,18)</f>
        <v>8. &lt;$500</v>
      </c>
      <c r="F2681" t="s">
        <v>14</v>
      </c>
    </row>
    <row r="2682" spans="1:6">
      <c r="A2682">
        <v>760</v>
      </c>
      <c r="B2682">
        <v>12314</v>
      </c>
      <c r="C2682" t="s">
        <v>80</v>
      </c>
      <c r="D2682" s="6">
        <f>VLOOKUP(A2682,'base (2)'!$A$3:$R$999,16)</f>
        <v>385.62499999999989</v>
      </c>
      <c r="E2682" t="str">
        <f>VLOOKUP(A2682,'base (2)'!$A$3:$R$999,18)</f>
        <v>8. &lt;$500</v>
      </c>
      <c r="F2682" t="s">
        <v>14</v>
      </c>
    </row>
    <row r="2683" spans="1:6">
      <c r="A2683">
        <v>760</v>
      </c>
      <c r="B2683">
        <v>11514</v>
      </c>
      <c r="C2683" t="s">
        <v>80</v>
      </c>
      <c r="D2683" s="6">
        <f>VLOOKUP(A2683,'base (2)'!$A$3:$R$999,16)</f>
        <v>385.62499999999989</v>
      </c>
      <c r="E2683" t="str">
        <f>VLOOKUP(A2683,'base (2)'!$A$3:$R$999,18)</f>
        <v>8. &lt;$500</v>
      </c>
      <c r="F2683" t="s">
        <v>14</v>
      </c>
    </row>
    <row r="2684" spans="1:6">
      <c r="A2684">
        <v>760</v>
      </c>
      <c r="B2684">
        <v>6634</v>
      </c>
      <c r="C2684" t="s">
        <v>80</v>
      </c>
      <c r="D2684" s="6">
        <f>VLOOKUP(A2684,'base (2)'!$A$3:$R$999,16)</f>
        <v>385.62499999999989</v>
      </c>
      <c r="E2684" t="str">
        <f>VLOOKUP(A2684,'base (2)'!$A$3:$R$999,18)</f>
        <v>8. &lt;$500</v>
      </c>
      <c r="F2684" t="s">
        <v>14</v>
      </c>
    </row>
    <row r="2685" spans="1:6">
      <c r="A2685">
        <v>760</v>
      </c>
      <c r="B2685">
        <v>6912</v>
      </c>
      <c r="C2685" t="s">
        <v>78</v>
      </c>
      <c r="D2685" s="6">
        <f>VLOOKUP(A2685,'base (2)'!$A$3:$R$999,16)</f>
        <v>385.62499999999989</v>
      </c>
      <c r="E2685" t="str">
        <f>VLOOKUP(A2685,'base (2)'!$A$3:$R$999,18)</f>
        <v>8. &lt;$500</v>
      </c>
      <c r="F2685" t="s">
        <v>14</v>
      </c>
    </row>
    <row r="2686" spans="1:6">
      <c r="A2686">
        <v>760</v>
      </c>
      <c r="B2686">
        <v>9967</v>
      </c>
      <c r="C2686" t="s">
        <v>78</v>
      </c>
      <c r="D2686" s="6">
        <f>VLOOKUP(A2686,'base (2)'!$A$3:$R$999,16)</f>
        <v>385.62499999999989</v>
      </c>
      <c r="E2686" t="str">
        <f>VLOOKUP(A2686,'base (2)'!$A$3:$R$999,18)</f>
        <v>8. &lt;$500</v>
      </c>
      <c r="F2686" t="s">
        <v>14</v>
      </c>
    </row>
    <row r="2687" spans="1:6">
      <c r="A2687">
        <v>760</v>
      </c>
      <c r="B2687">
        <v>7750</v>
      </c>
      <c r="C2687" t="s">
        <v>78</v>
      </c>
      <c r="D2687" s="6">
        <f>VLOOKUP(A2687,'base (2)'!$A$3:$R$999,16)</f>
        <v>385.62499999999989</v>
      </c>
      <c r="E2687" t="str">
        <f>VLOOKUP(A2687,'base (2)'!$A$3:$R$999,18)</f>
        <v>8. &lt;$500</v>
      </c>
      <c r="F2687" t="s">
        <v>14</v>
      </c>
    </row>
    <row r="2688" spans="1:6">
      <c r="A2688">
        <v>761</v>
      </c>
      <c r="B2688">
        <v>4774</v>
      </c>
      <c r="C2688" t="s">
        <v>74</v>
      </c>
      <c r="D2688" s="6">
        <f>VLOOKUP(A2688,'base (2)'!$A$3:$R$999,16)</f>
        <v>385.62499999999989</v>
      </c>
      <c r="E2688" t="str">
        <f>VLOOKUP(A2688,'base (2)'!$A$3:$R$999,18)</f>
        <v>8. &lt;$500</v>
      </c>
      <c r="F2688" t="s">
        <v>14</v>
      </c>
    </row>
    <row r="2689" spans="1:6">
      <c r="A2689">
        <v>761</v>
      </c>
      <c r="B2689">
        <v>4009</v>
      </c>
      <c r="C2689" t="s">
        <v>75</v>
      </c>
      <c r="D2689" s="6">
        <f>VLOOKUP(A2689,'base (2)'!$A$3:$R$999,16)</f>
        <v>385.62499999999989</v>
      </c>
      <c r="E2689" t="str">
        <f>VLOOKUP(A2689,'base (2)'!$A$3:$R$999,18)</f>
        <v>8. &lt;$500</v>
      </c>
      <c r="F2689" t="s">
        <v>14</v>
      </c>
    </row>
    <row r="2690" spans="1:6">
      <c r="A2690">
        <v>761</v>
      </c>
      <c r="B2690">
        <v>3759</v>
      </c>
      <c r="C2690" t="s">
        <v>76</v>
      </c>
      <c r="D2690" s="6">
        <f>VLOOKUP(A2690,'base (2)'!$A$3:$R$999,16)</f>
        <v>385.62499999999989</v>
      </c>
      <c r="E2690" t="str">
        <f>VLOOKUP(A2690,'base (2)'!$A$3:$R$999,18)</f>
        <v>8. &lt;$500</v>
      </c>
      <c r="F2690" t="s">
        <v>14</v>
      </c>
    </row>
    <row r="2691" spans="1:6">
      <c r="A2691">
        <v>761</v>
      </c>
      <c r="B2691">
        <v>10837</v>
      </c>
      <c r="C2691" t="s">
        <v>77</v>
      </c>
      <c r="D2691" s="6">
        <f>VLOOKUP(A2691,'base (2)'!$A$3:$R$999,16)</f>
        <v>385.62499999999989</v>
      </c>
      <c r="E2691" t="str">
        <f>VLOOKUP(A2691,'base (2)'!$A$3:$R$999,18)</f>
        <v>8. &lt;$500</v>
      </c>
      <c r="F2691" t="s">
        <v>14</v>
      </c>
    </row>
    <row r="2692" spans="1:6">
      <c r="A2692">
        <v>761</v>
      </c>
      <c r="B2692">
        <v>10831</v>
      </c>
      <c r="C2692" t="s">
        <v>78</v>
      </c>
      <c r="D2692" s="6">
        <f>VLOOKUP(A2692,'base (2)'!$A$3:$R$999,16)</f>
        <v>385.62499999999989</v>
      </c>
      <c r="E2692" t="str">
        <f>VLOOKUP(A2692,'base (2)'!$A$3:$R$999,18)</f>
        <v>8. &lt;$500</v>
      </c>
      <c r="F2692" t="s">
        <v>14</v>
      </c>
    </row>
    <row r="2693" spans="1:6">
      <c r="A2693">
        <v>761</v>
      </c>
      <c r="B2693">
        <v>6308</v>
      </c>
      <c r="C2693" t="s">
        <v>79</v>
      </c>
      <c r="D2693" s="6">
        <f>VLOOKUP(A2693,'base (2)'!$A$3:$R$999,16)</f>
        <v>385.62499999999989</v>
      </c>
      <c r="E2693" t="str">
        <f>VLOOKUP(A2693,'base (2)'!$A$3:$R$999,18)</f>
        <v>8. &lt;$500</v>
      </c>
      <c r="F2693" t="s">
        <v>14</v>
      </c>
    </row>
    <row r="2694" spans="1:6">
      <c r="A2694">
        <v>761</v>
      </c>
      <c r="B2694">
        <v>12224</v>
      </c>
      <c r="C2694" t="s">
        <v>80</v>
      </c>
      <c r="D2694" s="6">
        <f>VLOOKUP(A2694,'base (2)'!$A$3:$R$999,16)</f>
        <v>385.62499999999989</v>
      </c>
      <c r="E2694" t="str">
        <f>VLOOKUP(A2694,'base (2)'!$A$3:$R$999,18)</f>
        <v>8. &lt;$500</v>
      </c>
      <c r="F2694" t="s">
        <v>14</v>
      </c>
    </row>
    <row r="2695" spans="1:6">
      <c r="A2695">
        <v>761</v>
      </c>
      <c r="B2695">
        <v>6899</v>
      </c>
      <c r="C2695" t="s">
        <v>80</v>
      </c>
      <c r="D2695" s="6">
        <f>VLOOKUP(A2695,'base (2)'!$A$3:$R$999,16)</f>
        <v>385.62499999999989</v>
      </c>
      <c r="E2695" t="str">
        <f>VLOOKUP(A2695,'base (2)'!$A$3:$R$999,18)</f>
        <v>8. &lt;$500</v>
      </c>
      <c r="F2695" t="s">
        <v>14</v>
      </c>
    </row>
    <row r="2696" spans="1:6">
      <c r="A2696">
        <v>761</v>
      </c>
      <c r="B2696">
        <v>11998</v>
      </c>
      <c r="C2696" t="s">
        <v>80</v>
      </c>
      <c r="D2696" s="6">
        <f>VLOOKUP(A2696,'base (2)'!$A$3:$R$999,16)</f>
        <v>385.62499999999989</v>
      </c>
      <c r="E2696" t="str">
        <f>VLOOKUP(A2696,'base (2)'!$A$3:$R$999,18)</f>
        <v>8. &lt;$500</v>
      </c>
      <c r="F2696" t="s">
        <v>14</v>
      </c>
    </row>
    <row r="2697" spans="1:6">
      <c r="A2697">
        <v>761</v>
      </c>
      <c r="B2697">
        <v>9635</v>
      </c>
      <c r="C2697" t="s">
        <v>80</v>
      </c>
      <c r="D2697" s="6">
        <f>VLOOKUP(A2697,'base (2)'!$A$3:$R$999,16)</f>
        <v>385.62499999999989</v>
      </c>
      <c r="E2697" t="str">
        <f>VLOOKUP(A2697,'base (2)'!$A$3:$R$999,18)</f>
        <v>8. &lt;$500</v>
      </c>
      <c r="F2697" t="s">
        <v>14</v>
      </c>
    </row>
    <row r="2698" spans="1:6">
      <c r="A2698">
        <v>761</v>
      </c>
      <c r="B2698">
        <v>7086</v>
      </c>
      <c r="C2698" t="s">
        <v>78</v>
      </c>
      <c r="D2698" s="6">
        <f>VLOOKUP(A2698,'base (2)'!$A$3:$R$999,16)</f>
        <v>385.62499999999989</v>
      </c>
      <c r="E2698" t="str">
        <f>VLOOKUP(A2698,'base (2)'!$A$3:$R$999,18)</f>
        <v>8. &lt;$500</v>
      </c>
      <c r="F2698" t="s">
        <v>14</v>
      </c>
    </row>
    <row r="2699" spans="1:6">
      <c r="A2699">
        <v>762</v>
      </c>
      <c r="B2699">
        <v>5558</v>
      </c>
      <c r="C2699" t="s">
        <v>75</v>
      </c>
      <c r="D2699" s="6">
        <f>VLOOKUP(A2699,'base (2)'!$A$3:$R$999,16)</f>
        <v>384.375</v>
      </c>
      <c r="E2699" t="str">
        <f>VLOOKUP(A2699,'base (2)'!$A$3:$R$999,18)</f>
        <v>8. &lt;$500</v>
      </c>
      <c r="F2699" t="s">
        <v>14</v>
      </c>
    </row>
    <row r="2700" spans="1:6">
      <c r="A2700">
        <v>762</v>
      </c>
      <c r="B2700">
        <v>6188</v>
      </c>
      <c r="C2700" t="s">
        <v>75</v>
      </c>
      <c r="D2700" s="6">
        <f>VLOOKUP(A2700,'base (2)'!$A$3:$R$999,16)</f>
        <v>384.375</v>
      </c>
      <c r="E2700" t="str">
        <f>VLOOKUP(A2700,'base (2)'!$A$3:$R$999,18)</f>
        <v>8. &lt;$500</v>
      </c>
      <c r="F2700" t="s">
        <v>14</v>
      </c>
    </row>
    <row r="2701" spans="1:6">
      <c r="A2701">
        <v>762</v>
      </c>
      <c r="B2701">
        <v>10361</v>
      </c>
      <c r="C2701" t="s">
        <v>75</v>
      </c>
      <c r="D2701" s="6">
        <f>VLOOKUP(A2701,'base (2)'!$A$3:$R$999,16)</f>
        <v>384.375</v>
      </c>
      <c r="E2701" t="str">
        <f>VLOOKUP(A2701,'base (2)'!$A$3:$R$999,18)</f>
        <v>8. &lt;$500</v>
      </c>
      <c r="F2701" t="s">
        <v>14</v>
      </c>
    </row>
    <row r="2702" spans="1:6">
      <c r="A2702">
        <v>762</v>
      </c>
      <c r="B2702">
        <v>4726</v>
      </c>
      <c r="C2702" t="s">
        <v>77</v>
      </c>
      <c r="D2702" s="6">
        <f>VLOOKUP(A2702,'base (2)'!$A$3:$R$999,16)</f>
        <v>384.375</v>
      </c>
      <c r="E2702" t="str">
        <f>VLOOKUP(A2702,'base (2)'!$A$3:$R$999,18)</f>
        <v>8. &lt;$500</v>
      </c>
      <c r="F2702" t="s">
        <v>14</v>
      </c>
    </row>
    <row r="2703" spans="1:6">
      <c r="A2703">
        <v>762</v>
      </c>
      <c r="B2703">
        <v>9122</v>
      </c>
      <c r="C2703" t="s">
        <v>78</v>
      </c>
      <c r="D2703" s="6">
        <f>VLOOKUP(A2703,'base (2)'!$A$3:$R$999,16)</f>
        <v>384.375</v>
      </c>
      <c r="E2703" t="str">
        <f>VLOOKUP(A2703,'base (2)'!$A$3:$R$999,18)</f>
        <v>8. &lt;$500</v>
      </c>
      <c r="F2703" t="s">
        <v>14</v>
      </c>
    </row>
    <row r="2704" spans="1:6">
      <c r="A2704">
        <v>762</v>
      </c>
      <c r="B2704">
        <v>9480</v>
      </c>
      <c r="C2704" t="s">
        <v>79</v>
      </c>
      <c r="D2704" s="6">
        <f>VLOOKUP(A2704,'base (2)'!$A$3:$R$999,16)</f>
        <v>384.375</v>
      </c>
      <c r="E2704" t="str">
        <f>VLOOKUP(A2704,'base (2)'!$A$3:$R$999,18)</f>
        <v>8. &lt;$500</v>
      </c>
      <c r="F2704" t="s">
        <v>14</v>
      </c>
    </row>
    <row r="2705" spans="1:6">
      <c r="A2705">
        <v>762</v>
      </c>
      <c r="B2705">
        <v>4421</v>
      </c>
      <c r="C2705" t="s">
        <v>80</v>
      </c>
      <c r="D2705" s="6">
        <f>VLOOKUP(A2705,'base (2)'!$A$3:$R$999,16)</f>
        <v>384.375</v>
      </c>
      <c r="E2705" t="str">
        <f>VLOOKUP(A2705,'base (2)'!$A$3:$R$999,18)</f>
        <v>8. &lt;$500</v>
      </c>
      <c r="F2705" t="s">
        <v>14</v>
      </c>
    </row>
    <row r="2706" spans="1:6">
      <c r="A2706">
        <v>762</v>
      </c>
      <c r="B2706">
        <v>10454</v>
      </c>
      <c r="C2706" t="s">
        <v>80</v>
      </c>
      <c r="D2706" s="6">
        <f>VLOOKUP(A2706,'base (2)'!$A$3:$R$999,16)</f>
        <v>384.375</v>
      </c>
      <c r="E2706" t="str">
        <f>VLOOKUP(A2706,'base (2)'!$A$3:$R$999,18)</f>
        <v>8. &lt;$500</v>
      </c>
      <c r="F2706" t="s">
        <v>14</v>
      </c>
    </row>
    <row r="2707" spans="1:6">
      <c r="A2707">
        <v>762</v>
      </c>
      <c r="B2707">
        <v>7357</v>
      </c>
      <c r="C2707" t="s">
        <v>78</v>
      </c>
      <c r="D2707" s="6">
        <f>VLOOKUP(A2707,'base (2)'!$A$3:$R$999,16)</f>
        <v>384.375</v>
      </c>
      <c r="E2707" t="str">
        <f>VLOOKUP(A2707,'base (2)'!$A$3:$R$999,18)</f>
        <v>8. &lt;$500</v>
      </c>
      <c r="F2707" t="s">
        <v>14</v>
      </c>
    </row>
    <row r="2708" spans="1:6">
      <c r="A2708">
        <v>762</v>
      </c>
      <c r="B2708">
        <v>7339</v>
      </c>
      <c r="C2708" t="s">
        <v>78</v>
      </c>
      <c r="D2708" s="6">
        <f>VLOOKUP(A2708,'base (2)'!$A$3:$R$999,16)</f>
        <v>384.375</v>
      </c>
      <c r="E2708" t="str">
        <f>VLOOKUP(A2708,'base (2)'!$A$3:$R$999,18)</f>
        <v>8. &lt;$500</v>
      </c>
      <c r="F2708" t="s">
        <v>14</v>
      </c>
    </row>
    <row r="2709" spans="1:6">
      <c r="A2709">
        <v>763</v>
      </c>
      <c r="B2709">
        <v>6584</v>
      </c>
      <c r="C2709" t="s">
        <v>74</v>
      </c>
      <c r="D2709" s="6">
        <f>VLOOKUP(A2709,'base (2)'!$A$3:$R$999,16)</f>
        <v>384.04166666666663</v>
      </c>
      <c r="E2709" t="str">
        <f>VLOOKUP(A2709,'base (2)'!$A$3:$R$999,18)</f>
        <v>8. &lt;$500</v>
      </c>
      <c r="F2709" t="s">
        <v>12</v>
      </c>
    </row>
    <row r="2710" spans="1:6">
      <c r="A2710">
        <v>763</v>
      </c>
      <c r="B2710">
        <v>6728</v>
      </c>
      <c r="C2710" t="s">
        <v>74</v>
      </c>
      <c r="D2710" s="6">
        <f>VLOOKUP(A2710,'base (2)'!$A$3:$R$999,16)</f>
        <v>384.04166666666663</v>
      </c>
      <c r="E2710" t="str">
        <f>VLOOKUP(A2710,'base (2)'!$A$3:$R$999,18)</f>
        <v>8. &lt;$500</v>
      </c>
      <c r="F2710" t="s">
        <v>12</v>
      </c>
    </row>
    <row r="2711" spans="1:6">
      <c r="A2711">
        <v>763</v>
      </c>
      <c r="B2711">
        <v>11790</v>
      </c>
      <c r="C2711" t="s">
        <v>74</v>
      </c>
      <c r="D2711" s="6">
        <f>VLOOKUP(A2711,'base (2)'!$A$3:$R$999,16)</f>
        <v>384.04166666666663</v>
      </c>
      <c r="E2711" t="str">
        <f>VLOOKUP(A2711,'base (2)'!$A$3:$R$999,18)</f>
        <v>8. &lt;$500</v>
      </c>
      <c r="F2711" t="s">
        <v>12</v>
      </c>
    </row>
    <row r="2712" spans="1:6">
      <c r="A2712">
        <v>763</v>
      </c>
      <c r="B2712">
        <v>6367</v>
      </c>
      <c r="C2712" t="s">
        <v>75</v>
      </c>
      <c r="D2712" s="6">
        <f>VLOOKUP(A2712,'base (2)'!$A$3:$R$999,16)</f>
        <v>384.04166666666663</v>
      </c>
      <c r="E2712" t="str">
        <f>VLOOKUP(A2712,'base (2)'!$A$3:$R$999,18)</f>
        <v>8. &lt;$500</v>
      </c>
      <c r="F2712" t="s">
        <v>12</v>
      </c>
    </row>
    <row r="2713" spans="1:6">
      <c r="A2713">
        <v>763</v>
      </c>
      <c r="B2713">
        <v>7492</v>
      </c>
      <c r="C2713" t="s">
        <v>75</v>
      </c>
      <c r="D2713" s="6">
        <f>VLOOKUP(A2713,'base (2)'!$A$3:$R$999,16)</f>
        <v>384.04166666666663</v>
      </c>
      <c r="E2713" t="str">
        <f>VLOOKUP(A2713,'base (2)'!$A$3:$R$999,18)</f>
        <v>8. &lt;$500</v>
      </c>
      <c r="F2713" t="s">
        <v>12</v>
      </c>
    </row>
    <row r="2714" spans="1:6">
      <c r="A2714">
        <v>763</v>
      </c>
      <c r="B2714">
        <v>11973</v>
      </c>
      <c r="C2714" t="s">
        <v>75</v>
      </c>
      <c r="D2714" s="6">
        <f>VLOOKUP(A2714,'base (2)'!$A$3:$R$999,16)</f>
        <v>384.04166666666663</v>
      </c>
      <c r="E2714" t="str">
        <f>VLOOKUP(A2714,'base (2)'!$A$3:$R$999,18)</f>
        <v>8. &lt;$500</v>
      </c>
      <c r="F2714" t="s">
        <v>12</v>
      </c>
    </row>
    <row r="2715" spans="1:6">
      <c r="A2715">
        <v>763</v>
      </c>
      <c r="B2715">
        <v>4159</v>
      </c>
      <c r="C2715" t="s">
        <v>77</v>
      </c>
      <c r="D2715" s="6">
        <f>VLOOKUP(A2715,'base (2)'!$A$3:$R$999,16)</f>
        <v>384.04166666666663</v>
      </c>
      <c r="E2715" t="str">
        <f>VLOOKUP(A2715,'base (2)'!$A$3:$R$999,18)</f>
        <v>8. &lt;$500</v>
      </c>
      <c r="F2715" t="s">
        <v>12</v>
      </c>
    </row>
    <row r="2716" spans="1:6">
      <c r="A2716">
        <v>763</v>
      </c>
      <c r="B2716">
        <v>4029</v>
      </c>
      <c r="C2716" t="s">
        <v>78</v>
      </c>
      <c r="D2716" s="6">
        <f>VLOOKUP(A2716,'base (2)'!$A$3:$R$999,16)</f>
        <v>384.04166666666663</v>
      </c>
      <c r="E2716" t="str">
        <f>VLOOKUP(A2716,'base (2)'!$A$3:$R$999,18)</f>
        <v>8. &lt;$500</v>
      </c>
      <c r="F2716" t="s">
        <v>12</v>
      </c>
    </row>
    <row r="2717" spans="1:6">
      <c r="A2717">
        <v>763</v>
      </c>
      <c r="B2717">
        <v>11012</v>
      </c>
      <c r="C2717" t="s">
        <v>78</v>
      </c>
      <c r="D2717" s="6">
        <f>VLOOKUP(A2717,'base (2)'!$A$3:$R$999,16)</f>
        <v>384.04166666666663</v>
      </c>
      <c r="E2717" t="str">
        <f>VLOOKUP(A2717,'base (2)'!$A$3:$R$999,18)</f>
        <v>8. &lt;$500</v>
      </c>
      <c r="F2717" t="s">
        <v>12</v>
      </c>
    </row>
    <row r="2718" spans="1:6">
      <c r="A2718">
        <v>763</v>
      </c>
      <c r="B2718">
        <v>4739</v>
      </c>
      <c r="C2718" t="s">
        <v>79</v>
      </c>
      <c r="D2718" s="6">
        <f>VLOOKUP(A2718,'base (2)'!$A$3:$R$999,16)</f>
        <v>384.04166666666663</v>
      </c>
      <c r="E2718" t="str">
        <f>VLOOKUP(A2718,'base (2)'!$A$3:$R$999,18)</f>
        <v>8. &lt;$500</v>
      </c>
      <c r="F2718" t="s">
        <v>12</v>
      </c>
    </row>
    <row r="2719" spans="1:6">
      <c r="A2719">
        <v>763</v>
      </c>
      <c r="B2719">
        <v>9394</v>
      </c>
      <c r="C2719" t="s">
        <v>78</v>
      </c>
      <c r="D2719" s="6">
        <f>VLOOKUP(A2719,'base (2)'!$A$3:$R$999,16)</f>
        <v>384.04166666666663</v>
      </c>
      <c r="E2719" t="str">
        <f>VLOOKUP(A2719,'base (2)'!$A$3:$R$999,18)</f>
        <v>8. &lt;$500</v>
      </c>
      <c r="F2719" t="s">
        <v>12</v>
      </c>
    </row>
    <row r="2720" spans="1:6">
      <c r="A2720">
        <v>763</v>
      </c>
      <c r="B2720">
        <v>4582</v>
      </c>
      <c r="C2720" t="s">
        <v>78</v>
      </c>
      <c r="D2720" s="6">
        <f>VLOOKUP(A2720,'base (2)'!$A$3:$R$999,16)</f>
        <v>384.04166666666663</v>
      </c>
      <c r="E2720" t="str">
        <f>VLOOKUP(A2720,'base (2)'!$A$3:$R$999,18)</f>
        <v>8. &lt;$500</v>
      </c>
      <c r="F2720" t="s">
        <v>12</v>
      </c>
    </row>
    <row r="2721" spans="1:6">
      <c r="A2721">
        <v>763</v>
      </c>
      <c r="B2721">
        <v>11370</v>
      </c>
      <c r="C2721" t="s">
        <v>78</v>
      </c>
      <c r="D2721" s="6">
        <f>VLOOKUP(A2721,'base (2)'!$A$3:$R$999,16)</f>
        <v>384.04166666666663</v>
      </c>
      <c r="E2721" t="str">
        <f>VLOOKUP(A2721,'base (2)'!$A$3:$R$999,18)</f>
        <v>8. &lt;$500</v>
      </c>
      <c r="F2721" t="s">
        <v>12</v>
      </c>
    </row>
    <row r="2722" spans="1:6">
      <c r="A2722">
        <v>764</v>
      </c>
      <c r="B2722">
        <v>8885</v>
      </c>
      <c r="C2722" t="s">
        <v>74</v>
      </c>
      <c r="D2722" s="6">
        <f>VLOOKUP(A2722,'base (2)'!$A$3:$R$999,16)</f>
        <v>380.79166666666663</v>
      </c>
      <c r="E2722" t="str">
        <f>VLOOKUP(A2722,'base (2)'!$A$3:$R$999,18)</f>
        <v>8. &lt;$500</v>
      </c>
      <c r="F2722" t="s">
        <v>12</v>
      </c>
    </row>
    <row r="2723" spans="1:6">
      <c r="A2723">
        <v>764</v>
      </c>
      <c r="B2723">
        <v>11021</v>
      </c>
      <c r="C2723" t="s">
        <v>74</v>
      </c>
      <c r="D2723" s="6">
        <f>VLOOKUP(A2723,'base (2)'!$A$3:$R$999,16)</f>
        <v>380.79166666666663</v>
      </c>
      <c r="E2723" t="str">
        <f>VLOOKUP(A2723,'base (2)'!$A$3:$R$999,18)</f>
        <v>8. &lt;$500</v>
      </c>
      <c r="F2723" t="s">
        <v>12</v>
      </c>
    </row>
    <row r="2724" spans="1:6">
      <c r="A2724">
        <v>764</v>
      </c>
      <c r="B2724">
        <v>5725</v>
      </c>
      <c r="C2724" t="s">
        <v>74</v>
      </c>
      <c r="D2724" s="6">
        <f>VLOOKUP(A2724,'base (2)'!$A$3:$R$999,16)</f>
        <v>380.79166666666663</v>
      </c>
      <c r="E2724" t="str">
        <f>VLOOKUP(A2724,'base (2)'!$A$3:$R$999,18)</f>
        <v>8. &lt;$500</v>
      </c>
      <c r="F2724" t="s">
        <v>12</v>
      </c>
    </row>
    <row r="2725" spans="1:6">
      <c r="A2725">
        <v>764</v>
      </c>
      <c r="B2725">
        <v>6623</v>
      </c>
      <c r="C2725" t="s">
        <v>74</v>
      </c>
      <c r="D2725" s="6">
        <f>VLOOKUP(A2725,'base (2)'!$A$3:$R$999,16)</f>
        <v>380.79166666666663</v>
      </c>
      <c r="E2725" t="str">
        <f>VLOOKUP(A2725,'base (2)'!$A$3:$R$999,18)</f>
        <v>8. &lt;$500</v>
      </c>
      <c r="F2725" t="s">
        <v>12</v>
      </c>
    </row>
    <row r="2726" spans="1:6">
      <c r="A2726">
        <v>764</v>
      </c>
      <c r="B2726">
        <v>10834</v>
      </c>
      <c r="C2726" t="s">
        <v>75</v>
      </c>
      <c r="D2726" s="6">
        <f>VLOOKUP(A2726,'base (2)'!$A$3:$R$999,16)</f>
        <v>380.79166666666663</v>
      </c>
      <c r="E2726" t="str">
        <f>VLOOKUP(A2726,'base (2)'!$A$3:$R$999,18)</f>
        <v>8. &lt;$500</v>
      </c>
      <c r="F2726" t="s">
        <v>12</v>
      </c>
    </row>
    <row r="2727" spans="1:6">
      <c r="A2727">
        <v>764</v>
      </c>
      <c r="B2727">
        <v>5088</v>
      </c>
      <c r="C2727" t="s">
        <v>75</v>
      </c>
      <c r="D2727" s="6">
        <f>VLOOKUP(A2727,'base (2)'!$A$3:$R$999,16)</f>
        <v>380.79166666666663</v>
      </c>
      <c r="E2727" t="str">
        <f>VLOOKUP(A2727,'base (2)'!$A$3:$R$999,18)</f>
        <v>8. &lt;$500</v>
      </c>
      <c r="F2727" t="s">
        <v>12</v>
      </c>
    </row>
    <row r="2728" spans="1:6">
      <c r="A2728">
        <v>764</v>
      </c>
      <c r="B2728">
        <v>8753</v>
      </c>
      <c r="C2728" t="s">
        <v>76</v>
      </c>
      <c r="D2728" s="6">
        <f>VLOOKUP(A2728,'base (2)'!$A$3:$R$999,16)</f>
        <v>380.79166666666663</v>
      </c>
      <c r="E2728" t="str">
        <f>VLOOKUP(A2728,'base (2)'!$A$3:$R$999,18)</f>
        <v>8. &lt;$500</v>
      </c>
      <c r="F2728" t="s">
        <v>12</v>
      </c>
    </row>
    <row r="2729" spans="1:6">
      <c r="A2729">
        <v>764</v>
      </c>
      <c r="B2729">
        <v>6883</v>
      </c>
      <c r="C2729" t="s">
        <v>78</v>
      </c>
      <c r="D2729" s="6">
        <f>VLOOKUP(A2729,'base (2)'!$A$3:$R$999,16)</f>
        <v>380.79166666666663</v>
      </c>
      <c r="E2729" t="str">
        <f>VLOOKUP(A2729,'base (2)'!$A$3:$R$999,18)</f>
        <v>8. &lt;$500</v>
      </c>
      <c r="F2729" t="s">
        <v>12</v>
      </c>
    </row>
    <row r="2730" spans="1:6">
      <c r="A2730">
        <v>764</v>
      </c>
      <c r="B2730">
        <v>9494</v>
      </c>
      <c r="C2730" t="s">
        <v>79</v>
      </c>
      <c r="D2730" s="6">
        <f>VLOOKUP(A2730,'base (2)'!$A$3:$R$999,16)</f>
        <v>380.79166666666663</v>
      </c>
      <c r="E2730" t="str">
        <f>VLOOKUP(A2730,'base (2)'!$A$3:$R$999,18)</f>
        <v>8. &lt;$500</v>
      </c>
      <c r="F2730" t="s">
        <v>12</v>
      </c>
    </row>
    <row r="2731" spans="1:6">
      <c r="A2731">
        <v>764</v>
      </c>
      <c r="B2731">
        <v>11178</v>
      </c>
      <c r="C2731" t="s">
        <v>78</v>
      </c>
      <c r="D2731" s="6">
        <f>VLOOKUP(A2731,'base (2)'!$A$3:$R$999,16)</f>
        <v>380.79166666666663</v>
      </c>
      <c r="E2731" t="str">
        <f>VLOOKUP(A2731,'base (2)'!$A$3:$R$999,18)</f>
        <v>8. &lt;$500</v>
      </c>
      <c r="F2731" t="s">
        <v>12</v>
      </c>
    </row>
    <row r="2732" spans="1:6">
      <c r="A2732">
        <v>765</v>
      </c>
      <c r="B2732">
        <v>6114</v>
      </c>
      <c r="C2732" t="s">
        <v>75</v>
      </c>
      <c r="D2732" s="6">
        <f>VLOOKUP(A2732,'base (2)'!$A$3:$R$999,16)</f>
        <v>380.625</v>
      </c>
      <c r="E2732" t="str">
        <f>VLOOKUP(A2732,'base (2)'!$A$3:$R$999,18)</f>
        <v>8. &lt;$500</v>
      </c>
      <c r="F2732" t="s">
        <v>14</v>
      </c>
    </row>
    <row r="2733" spans="1:6">
      <c r="A2733">
        <v>765</v>
      </c>
      <c r="B2733">
        <v>4395</v>
      </c>
      <c r="C2733" t="s">
        <v>76</v>
      </c>
      <c r="D2733" s="6">
        <f>VLOOKUP(A2733,'base (2)'!$A$3:$R$999,16)</f>
        <v>380.625</v>
      </c>
      <c r="E2733" t="str">
        <f>VLOOKUP(A2733,'base (2)'!$A$3:$R$999,18)</f>
        <v>8. &lt;$500</v>
      </c>
      <c r="F2733" t="s">
        <v>14</v>
      </c>
    </row>
    <row r="2734" spans="1:6">
      <c r="A2734">
        <v>765</v>
      </c>
      <c r="B2734">
        <v>9054</v>
      </c>
      <c r="C2734" t="s">
        <v>76</v>
      </c>
      <c r="D2734" s="6">
        <f>VLOOKUP(A2734,'base (2)'!$A$3:$R$999,16)</f>
        <v>380.625</v>
      </c>
      <c r="E2734" t="str">
        <f>VLOOKUP(A2734,'base (2)'!$A$3:$R$999,18)</f>
        <v>8. &lt;$500</v>
      </c>
      <c r="F2734" t="s">
        <v>14</v>
      </c>
    </row>
    <row r="2735" spans="1:6">
      <c r="A2735">
        <v>765</v>
      </c>
      <c r="B2735">
        <v>8865</v>
      </c>
      <c r="C2735" t="s">
        <v>77</v>
      </c>
      <c r="D2735" s="6">
        <f>VLOOKUP(A2735,'base (2)'!$A$3:$R$999,16)</f>
        <v>380.625</v>
      </c>
      <c r="E2735" t="str">
        <f>VLOOKUP(A2735,'base (2)'!$A$3:$R$999,18)</f>
        <v>8. &lt;$500</v>
      </c>
      <c r="F2735" t="s">
        <v>14</v>
      </c>
    </row>
    <row r="2736" spans="1:6">
      <c r="A2736">
        <v>765</v>
      </c>
      <c r="B2736">
        <v>7331</v>
      </c>
      <c r="C2736" t="s">
        <v>77</v>
      </c>
      <c r="D2736" s="6">
        <f>VLOOKUP(A2736,'base (2)'!$A$3:$R$999,16)</f>
        <v>380.625</v>
      </c>
      <c r="E2736" t="str">
        <f>VLOOKUP(A2736,'base (2)'!$A$3:$R$999,18)</f>
        <v>8. &lt;$500</v>
      </c>
      <c r="F2736" t="s">
        <v>14</v>
      </c>
    </row>
    <row r="2737" spans="1:6">
      <c r="A2737">
        <v>765</v>
      </c>
      <c r="B2737">
        <v>4580</v>
      </c>
      <c r="C2737" t="s">
        <v>77</v>
      </c>
      <c r="D2737" s="6">
        <f>VLOOKUP(A2737,'base (2)'!$A$3:$R$999,16)</f>
        <v>380.625</v>
      </c>
      <c r="E2737" t="str">
        <f>VLOOKUP(A2737,'base (2)'!$A$3:$R$999,18)</f>
        <v>8. &lt;$500</v>
      </c>
      <c r="F2737" t="s">
        <v>14</v>
      </c>
    </row>
    <row r="2738" spans="1:6">
      <c r="A2738">
        <v>765</v>
      </c>
      <c r="B2738">
        <v>9050</v>
      </c>
      <c r="C2738" t="s">
        <v>77</v>
      </c>
      <c r="D2738" s="6">
        <f>VLOOKUP(A2738,'base (2)'!$A$3:$R$999,16)</f>
        <v>380.625</v>
      </c>
      <c r="E2738" t="str">
        <f>VLOOKUP(A2738,'base (2)'!$A$3:$R$999,18)</f>
        <v>8. &lt;$500</v>
      </c>
      <c r="F2738" t="s">
        <v>14</v>
      </c>
    </row>
    <row r="2739" spans="1:6">
      <c r="A2739">
        <v>765</v>
      </c>
      <c r="B2739">
        <v>6729</v>
      </c>
      <c r="C2739" t="s">
        <v>78</v>
      </c>
      <c r="D2739" s="6">
        <f>VLOOKUP(A2739,'base (2)'!$A$3:$R$999,16)</f>
        <v>380.625</v>
      </c>
      <c r="E2739" t="str">
        <f>VLOOKUP(A2739,'base (2)'!$A$3:$R$999,18)</f>
        <v>8. &lt;$500</v>
      </c>
      <c r="F2739" t="s">
        <v>14</v>
      </c>
    </row>
    <row r="2740" spans="1:6">
      <c r="A2740">
        <v>765</v>
      </c>
      <c r="B2740">
        <v>9670</v>
      </c>
      <c r="C2740" t="s">
        <v>79</v>
      </c>
      <c r="D2740" s="6">
        <f>VLOOKUP(A2740,'base (2)'!$A$3:$R$999,16)</f>
        <v>380.625</v>
      </c>
      <c r="E2740" t="str">
        <f>VLOOKUP(A2740,'base (2)'!$A$3:$R$999,18)</f>
        <v>8. &lt;$500</v>
      </c>
      <c r="F2740" t="s">
        <v>14</v>
      </c>
    </row>
    <row r="2741" spans="1:6">
      <c r="A2741">
        <v>765</v>
      </c>
      <c r="B2741">
        <v>3935</v>
      </c>
      <c r="C2741" t="s">
        <v>79</v>
      </c>
      <c r="D2741" s="6">
        <f>VLOOKUP(A2741,'base (2)'!$A$3:$R$999,16)</f>
        <v>380.625</v>
      </c>
      <c r="E2741" t="str">
        <f>VLOOKUP(A2741,'base (2)'!$A$3:$R$999,18)</f>
        <v>8. &lt;$500</v>
      </c>
      <c r="F2741" t="s">
        <v>14</v>
      </c>
    </row>
    <row r="2742" spans="1:6">
      <c r="A2742">
        <v>765</v>
      </c>
      <c r="B2742">
        <v>5542</v>
      </c>
      <c r="C2742" t="s">
        <v>79</v>
      </c>
      <c r="D2742" s="6">
        <f>VLOOKUP(A2742,'base (2)'!$A$3:$R$999,16)</f>
        <v>380.625</v>
      </c>
      <c r="E2742" t="str">
        <f>VLOOKUP(A2742,'base (2)'!$A$3:$R$999,18)</f>
        <v>8. &lt;$500</v>
      </c>
      <c r="F2742" t="s">
        <v>14</v>
      </c>
    </row>
    <row r="2743" spans="1:6">
      <c r="A2743">
        <v>765</v>
      </c>
      <c r="B2743">
        <v>5635</v>
      </c>
      <c r="C2743" t="s">
        <v>80</v>
      </c>
      <c r="D2743" s="6">
        <f>VLOOKUP(A2743,'base (2)'!$A$3:$R$999,16)</f>
        <v>380.625</v>
      </c>
      <c r="E2743" t="str">
        <f>VLOOKUP(A2743,'base (2)'!$A$3:$R$999,18)</f>
        <v>8. &lt;$500</v>
      </c>
      <c r="F2743" t="s">
        <v>14</v>
      </c>
    </row>
    <row r="2744" spans="1:6">
      <c r="A2744">
        <v>765</v>
      </c>
      <c r="B2744">
        <v>5746</v>
      </c>
      <c r="C2744" t="s">
        <v>80</v>
      </c>
      <c r="D2744" s="6">
        <f>VLOOKUP(A2744,'base (2)'!$A$3:$R$999,16)</f>
        <v>380.625</v>
      </c>
      <c r="E2744" t="str">
        <f>VLOOKUP(A2744,'base (2)'!$A$3:$R$999,18)</f>
        <v>8. &lt;$500</v>
      </c>
      <c r="F2744" t="s">
        <v>14</v>
      </c>
    </row>
    <row r="2745" spans="1:6">
      <c r="A2745">
        <v>765</v>
      </c>
      <c r="B2745">
        <v>5394</v>
      </c>
      <c r="C2745" t="s">
        <v>78</v>
      </c>
      <c r="D2745" s="6">
        <f>VLOOKUP(A2745,'base (2)'!$A$3:$R$999,16)</f>
        <v>380.625</v>
      </c>
      <c r="E2745" t="str">
        <f>VLOOKUP(A2745,'base (2)'!$A$3:$R$999,18)</f>
        <v>8. &lt;$500</v>
      </c>
      <c r="F2745" t="s">
        <v>14</v>
      </c>
    </row>
    <row r="2746" spans="1:6">
      <c r="A2746">
        <v>766</v>
      </c>
      <c r="B2746">
        <v>8289</v>
      </c>
      <c r="C2746" t="s">
        <v>74</v>
      </c>
      <c r="D2746" s="6">
        <f>VLOOKUP(A2746,'base (2)'!$A$3:$R$999,16)</f>
        <v>379.16666666666663</v>
      </c>
      <c r="E2746" t="str">
        <f>VLOOKUP(A2746,'base (2)'!$A$3:$R$999,18)</f>
        <v>8. &lt;$500</v>
      </c>
      <c r="F2746" t="s">
        <v>12</v>
      </c>
    </row>
    <row r="2747" spans="1:6">
      <c r="A2747">
        <v>766</v>
      </c>
      <c r="B2747">
        <v>10821</v>
      </c>
      <c r="C2747" t="s">
        <v>74</v>
      </c>
      <c r="D2747" s="6">
        <f>VLOOKUP(A2747,'base (2)'!$A$3:$R$999,16)</f>
        <v>379.16666666666663</v>
      </c>
      <c r="E2747" t="str">
        <f>VLOOKUP(A2747,'base (2)'!$A$3:$R$999,18)</f>
        <v>8. &lt;$500</v>
      </c>
      <c r="F2747" t="s">
        <v>12</v>
      </c>
    </row>
    <row r="2748" spans="1:6">
      <c r="A2748">
        <v>766</v>
      </c>
      <c r="B2748">
        <v>3876</v>
      </c>
      <c r="C2748" t="s">
        <v>75</v>
      </c>
      <c r="D2748" s="6">
        <f>VLOOKUP(A2748,'base (2)'!$A$3:$R$999,16)</f>
        <v>379.16666666666663</v>
      </c>
      <c r="E2748" t="str">
        <f>VLOOKUP(A2748,'base (2)'!$A$3:$R$999,18)</f>
        <v>8. &lt;$500</v>
      </c>
      <c r="F2748" t="s">
        <v>12</v>
      </c>
    </row>
    <row r="2749" spans="1:6">
      <c r="A2749">
        <v>766</v>
      </c>
      <c r="B2749">
        <v>10647</v>
      </c>
      <c r="C2749" t="s">
        <v>75</v>
      </c>
      <c r="D2749" s="6">
        <f>VLOOKUP(A2749,'base (2)'!$A$3:$R$999,16)</f>
        <v>379.16666666666663</v>
      </c>
      <c r="E2749" t="str">
        <f>VLOOKUP(A2749,'base (2)'!$A$3:$R$999,18)</f>
        <v>8. &lt;$500</v>
      </c>
      <c r="F2749" t="s">
        <v>12</v>
      </c>
    </row>
    <row r="2750" spans="1:6">
      <c r="A2750">
        <v>766</v>
      </c>
      <c r="B2750">
        <v>9344</v>
      </c>
      <c r="C2750" t="s">
        <v>76</v>
      </c>
      <c r="D2750" s="6">
        <f>VLOOKUP(A2750,'base (2)'!$A$3:$R$999,16)</f>
        <v>379.16666666666663</v>
      </c>
      <c r="E2750" t="str">
        <f>VLOOKUP(A2750,'base (2)'!$A$3:$R$999,18)</f>
        <v>8. &lt;$500</v>
      </c>
      <c r="F2750" t="s">
        <v>12</v>
      </c>
    </row>
    <row r="2751" spans="1:6">
      <c r="A2751">
        <v>766</v>
      </c>
      <c r="B2751">
        <v>4670</v>
      </c>
      <c r="C2751" t="s">
        <v>76</v>
      </c>
      <c r="D2751" s="6">
        <f>VLOOKUP(A2751,'base (2)'!$A$3:$R$999,16)</f>
        <v>379.16666666666663</v>
      </c>
      <c r="E2751" t="str">
        <f>VLOOKUP(A2751,'base (2)'!$A$3:$R$999,18)</f>
        <v>8. &lt;$500</v>
      </c>
      <c r="F2751" t="s">
        <v>12</v>
      </c>
    </row>
    <row r="2752" spans="1:6">
      <c r="A2752">
        <v>766</v>
      </c>
      <c r="B2752">
        <v>7163</v>
      </c>
      <c r="C2752" t="s">
        <v>76</v>
      </c>
      <c r="D2752" s="6">
        <f>VLOOKUP(A2752,'base (2)'!$A$3:$R$999,16)</f>
        <v>379.16666666666663</v>
      </c>
      <c r="E2752" t="str">
        <f>VLOOKUP(A2752,'base (2)'!$A$3:$R$999,18)</f>
        <v>8. &lt;$500</v>
      </c>
      <c r="F2752" t="s">
        <v>12</v>
      </c>
    </row>
    <row r="2753" spans="1:6">
      <c r="A2753">
        <v>766</v>
      </c>
      <c r="B2753">
        <v>5427</v>
      </c>
      <c r="C2753" t="s">
        <v>77</v>
      </c>
      <c r="D2753" s="6">
        <f>VLOOKUP(A2753,'base (2)'!$A$3:$R$999,16)</f>
        <v>379.16666666666663</v>
      </c>
      <c r="E2753" t="str">
        <f>VLOOKUP(A2753,'base (2)'!$A$3:$R$999,18)</f>
        <v>8. &lt;$500</v>
      </c>
      <c r="F2753" t="s">
        <v>12</v>
      </c>
    </row>
    <row r="2754" spans="1:6">
      <c r="A2754">
        <v>766</v>
      </c>
      <c r="B2754">
        <v>6592</v>
      </c>
      <c r="C2754" t="s">
        <v>77</v>
      </c>
      <c r="D2754" s="6">
        <f>VLOOKUP(A2754,'base (2)'!$A$3:$R$999,16)</f>
        <v>379.16666666666663</v>
      </c>
      <c r="E2754" t="str">
        <f>VLOOKUP(A2754,'base (2)'!$A$3:$R$999,18)</f>
        <v>8. &lt;$500</v>
      </c>
      <c r="F2754" t="s">
        <v>12</v>
      </c>
    </row>
    <row r="2755" spans="1:6">
      <c r="A2755">
        <v>766</v>
      </c>
      <c r="B2755">
        <v>5894</v>
      </c>
      <c r="C2755" t="s">
        <v>79</v>
      </c>
      <c r="D2755" s="6">
        <f>VLOOKUP(A2755,'base (2)'!$A$3:$R$999,16)</f>
        <v>379.16666666666663</v>
      </c>
      <c r="E2755" t="str">
        <f>VLOOKUP(A2755,'base (2)'!$A$3:$R$999,18)</f>
        <v>8. &lt;$500</v>
      </c>
      <c r="F2755" t="s">
        <v>12</v>
      </c>
    </row>
    <row r="2756" spans="1:6">
      <c r="A2756">
        <v>766</v>
      </c>
      <c r="B2756">
        <v>7272</v>
      </c>
      <c r="C2756" t="s">
        <v>79</v>
      </c>
      <c r="D2756" s="6">
        <f>VLOOKUP(A2756,'base (2)'!$A$3:$R$999,16)</f>
        <v>379.16666666666663</v>
      </c>
      <c r="E2756" t="str">
        <f>VLOOKUP(A2756,'base (2)'!$A$3:$R$999,18)</f>
        <v>8. &lt;$500</v>
      </c>
      <c r="F2756" t="s">
        <v>12</v>
      </c>
    </row>
    <row r="2757" spans="1:6">
      <c r="A2757">
        <v>766</v>
      </c>
      <c r="B2757">
        <v>10544</v>
      </c>
      <c r="C2757" t="s">
        <v>79</v>
      </c>
      <c r="D2757" s="6">
        <f>VLOOKUP(A2757,'base (2)'!$A$3:$R$999,16)</f>
        <v>379.16666666666663</v>
      </c>
      <c r="E2757" t="str">
        <f>VLOOKUP(A2757,'base (2)'!$A$3:$R$999,18)</f>
        <v>8. &lt;$500</v>
      </c>
      <c r="F2757" t="s">
        <v>12</v>
      </c>
    </row>
    <row r="2758" spans="1:6">
      <c r="A2758">
        <v>766</v>
      </c>
      <c r="B2758">
        <v>11870</v>
      </c>
      <c r="C2758" t="s">
        <v>80</v>
      </c>
      <c r="D2758" s="6">
        <f>VLOOKUP(A2758,'base (2)'!$A$3:$R$999,16)</f>
        <v>379.16666666666663</v>
      </c>
      <c r="E2758" t="str">
        <f>VLOOKUP(A2758,'base (2)'!$A$3:$R$999,18)</f>
        <v>8. &lt;$500</v>
      </c>
      <c r="F2758" t="s">
        <v>12</v>
      </c>
    </row>
    <row r="2759" spans="1:6">
      <c r="A2759">
        <v>766</v>
      </c>
      <c r="B2759">
        <v>8049</v>
      </c>
      <c r="C2759" t="s">
        <v>80</v>
      </c>
      <c r="D2759" s="6">
        <f>VLOOKUP(A2759,'base (2)'!$A$3:$R$999,16)</f>
        <v>379.16666666666663</v>
      </c>
      <c r="E2759" t="str">
        <f>VLOOKUP(A2759,'base (2)'!$A$3:$R$999,18)</f>
        <v>8. &lt;$500</v>
      </c>
      <c r="F2759" t="s">
        <v>12</v>
      </c>
    </row>
    <row r="2760" spans="1:6">
      <c r="A2760">
        <v>766</v>
      </c>
      <c r="B2760">
        <v>10596</v>
      </c>
      <c r="C2760" t="s">
        <v>80</v>
      </c>
      <c r="D2760" s="6">
        <f>VLOOKUP(A2760,'base (2)'!$A$3:$R$999,16)</f>
        <v>379.16666666666663</v>
      </c>
      <c r="E2760" t="str">
        <f>VLOOKUP(A2760,'base (2)'!$A$3:$R$999,18)</f>
        <v>8. &lt;$500</v>
      </c>
      <c r="F2760" t="s">
        <v>12</v>
      </c>
    </row>
    <row r="2761" spans="1:6">
      <c r="A2761">
        <v>766</v>
      </c>
      <c r="B2761">
        <v>7430</v>
      </c>
      <c r="C2761" t="s">
        <v>80</v>
      </c>
      <c r="D2761" s="6">
        <f>VLOOKUP(A2761,'base (2)'!$A$3:$R$999,16)</f>
        <v>379.16666666666663</v>
      </c>
      <c r="E2761" t="str">
        <f>VLOOKUP(A2761,'base (2)'!$A$3:$R$999,18)</f>
        <v>8. &lt;$500</v>
      </c>
      <c r="F2761" t="s">
        <v>12</v>
      </c>
    </row>
    <row r="2762" spans="1:6">
      <c r="A2762">
        <v>766</v>
      </c>
      <c r="B2762">
        <v>8051</v>
      </c>
      <c r="C2762" t="s">
        <v>78</v>
      </c>
      <c r="D2762" s="6">
        <f>VLOOKUP(A2762,'base (2)'!$A$3:$R$999,16)</f>
        <v>379.16666666666663</v>
      </c>
      <c r="E2762" t="str">
        <f>VLOOKUP(A2762,'base (2)'!$A$3:$R$999,18)</f>
        <v>8. &lt;$500</v>
      </c>
      <c r="F2762" t="s">
        <v>12</v>
      </c>
    </row>
    <row r="2763" spans="1:6">
      <c r="A2763">
        <v>766</v>
      </c>
      <c r="B2763">
        <v>7686</v>
      </c>
      <c r="C2763" t="s">
        <v>78</v>
      </c>
      <c r="D2763" s="6">
        <f>VLOOKUP(A2763,'base (2)'!$A$3:$R$999,16)</f>
        <v>379.16666666666663</v>
      </c>
      <c r="E2763" t="str">
        <f>VLOOKUP(A2763,'base (2)'!$A$3:$R$999,18)</f>
        <v>8. &lt;$500</v>
      </c>
      <c r="F2763" t="s">
        <v>12</v>
      </c>
    </row>
    <row r="2764" spans="1:6">
      <c r="A2764">
        <v>767</v>
      </c>
      <c r="B2764">
        <v>5144</v>
      </c>
      <c r="C2764" t="s">
        <v>75</v>
      </c>
      <c r="D2764" s="6">
        <f>VLOOKUP(A2764,'base (2)'!$A$3:$R$999,16)</f>
        <v>375.91666666666663</v>
      </c>
      <c r="E2764" t="str">
        <f>VLOOKUP(A2764,'base (2)'!$A$3:$R$999,18)</f>
        <v>8. &lt;$500</v>
      </c>
      <c r="F2764" t="s">
        <v>12</v>
      </c>
    </row>
    <row r="2765" spans="1:6">
      <c r="A2765">
        <v>767</v>
      </c>
      <c r="B2765">
        <v>6670</v>
      </c>
      <c r="C2765" t="s">
        <v>76</v>
      </c>
      <c r="D2765" s="6">
        <f>VLOOKUP(A2765,'base (2)'!$A$3:$R$999,16)</f>
        <v>375.91666666666663</v>
      </c>
      <c r="E2765" t="str">
        <f>VLOOKUP(A2765,'base (2)'!$A$3:$R$999,18)</f>
        <v>8. &lt;$500</v>
      </c>
      <c r="F2765" t="s">
        <v>12</v>
      </c>
    </row>
    <row r="2766" spans="1:6">
      <c r="A2766">
        <v>767</v>
      </c>
      <c r="B2766">
        <v>3990</v>
      </c>
      <c r="C2766" t="s">
        <v>76</v>
      </c>
      <c r="D2766" s="6">
        <f>VLOOKUP(A2766,'base (2)'!$A$3:$R$999,16)</f>
        <v>375.91666666666663</v>
      </c>
      <c r="E2766" t="str">
        <f>VLOOKUP(A2766,'base (2)'!$A$3:$R$999,18)</f>
        <v>8. &lt;$500</v>
      </c>
      <c r="F2766" t="s">
        <v>12</v>
      </c>
    </row>
    <row r="2767" spans="1:6">
      <c r="A2767">
        <v>767</v>
      </c>
      <c r="B2767">
        <v>7382</v>
      </c>
      <c r="C2767" t="s">
        <v>76</v>
      </c>
      <c r="D2767" s="6">
        <f>VLOOKUP(A2767,'base (2)'!$A$3:$R$999,16)</f>
        <v>375.91666666666663</v>
      </c>
      <c r="E2767" t="str">
        <f>VLOOKUP(A2767,'base (2)'!$A$3:$R$999,18)</f>
        <v>8. &lt;$500</v>
      </c>
      <c r="F2767" t="s">
        <v>12</v>
      </c>
    </row>
    <row r="2768" spans="1:6">
      <c r="A2768">
        <v>767</v>
      </c>
      <c r="B2768">
        <v>5452</v>
      </c>
      <c r="C2768" t="s">
        <v>77</v>
      </c>
      <c r="D2768" s="6">
        <f>VLOOKUP(A2768,'base (2)'!$A$3:$R$999,16)</f>
        <v>375.91666666666663</v>
      </c>
      <c r="E2768" t="str">
        <f>VLOOKUP(A2768,'base (2)'!$A$3:$R$999,18)</f>
        <v>8. &lt;$500</v>
      </c>
      <c r="F2768" t="s">
        <v>12</v>
      </c>
    </row>
    <row r="2769" spans="1:6">
      <c r="A2769">
        <v>767</v>
      </c>
      <c r="B2769">
        <v>11075</v>
      </c>
      <c r="C2769" t="s">
        <v>78</v>
      </c>
      <c r="D2769" s="6">
        <f>VLOOKUP(A2769,'base (2)'!$A$3:$R$999,16)</f>
        <v>375.91666666666663</v>
      </c>
      <c r="E2769" t="str">
        <f>VLOOKUP(A2769,'base (2)'!$A$3:$R$999,18)</f>
        <v>8. &lt;$500</v>
      </c>
      <c r="F2769" t="s">
        <v>12</v>
      </c>
    </row>
    <row r="2770" spans="1:6">
      <c r="A2770">
        <v>767</v>
      </c>
      <c r="B2770">
        <v>9145</v>
      </c>
      <c r="C2770" t="s">
        <v>78</v>
      </c>
      <c r="D2770" s="6">
        <f>VLOOKUP(A2770,'base (2)'!$A$3:$R$999,16)</f>
        <v>375.91666666666663</v>
      </c>
      <c r="E2770" t="str">
        <f>VLOOKUP(A2770,'base (2)'!$A$3:$R$999,18)</f>
        <v>8. &lt;$500</v>
      </c>
      <c r="F2770" t="s">
        <v>12</v>
      </c>
    </row>
    <row r="2771" spans="1:6">
      <c r="A2771">
        <v>767</v>
      </c>
      <c r="B2771">
        <v>5181</v>
      </c>
      <c r="C2771" t="s">
        <v>78</v>
      </c>
      <c r="D2771" s="6">
        <f>VLOOKUP(A2771,'base (2)'!$A$3:$R$999,16)</f>
        <v>375.91666666666663</v>
      </c>
      <c r="E2771" t="str">
        <f>VLOOKUP(A2771,'base (2)'!$A$3:$R$999,18)</f>
        <v>8. &lt;$500</v>
      </c>
      <c r="F2771" t="s">
        <v>12</v>
      </c>
    </row>
    <row r="2772" spans="1:6">
      <c r="A2772">
        <v>767</v>
      </c>
      <c r="B2772">
        <v>9735</v>
      </c>
      <c r="C2772" t="s">
        <v>78</v>
      </c>
      <c r="D2772" s="6">
        <f>VLOOKUP(A2772,'base (2)'!$A$3:$R$999,16)</f>
        <v>375.91666666666663</v>
      </c>
      <c r="E2772" t="str">
        <f>VLOOKUP(A2772,'base (2)'!$A$3:$R$999,18)</f>
        <v>8. &lt;$500</v>
      </c>
      <c r="F2772" t="s">
        <v>12</v>
      </c>
    </row>
    <row r="2773" spans="1:6">
      <c r="A2773">
        <v>767</v>
      </c>
      <c r="B2773">
        <v>8614</v>
      </c>
      <c r="C2773" t="s">
        <v>79</v>
      </c>
      <c r="D2773" s="6">
        <f>VLOOKUP(A2773,'base (2)'!$A$3:$R$999,16)</f>
        <v>375.91666666666663</v>
      </c>
      <c r="E2773" t="str">
        <f>VLOOKUP(A2773,'base (2)'!$A$3:$R$999,18)</f>
        <v>8. &lt;$500</v>
      </c>
      <c r="F2773" t="s">
        <v>12</v>
      </c>
    </row>
    <row r="2774" spans="1:6">
      <c r="A2774">
        <v>767</v>
      </c>
      <c r="B2774">
        <v>8091</v>
      </c>
      <c r="C2774" t="s">
        <v>80</v>
      </c>
      <c r="D2774" s="6">
        <f>VLOOKUP(A2774,'base (2)'!$A$3:$R$999,16)</f>
        <v>375.91666666666663</v>
      </c>
      <c r="E2774" t="str">
        <f>VLOOKUP(A2774,'base (2)'!$A$3:$R$999,18)</f>
        <v>8. &lt;$500</v>
      </c>
      <c r="F2774" t="s">
        <v>12</v>
      </c>
    </row>
    <row r="2775" spans="1:6">
      <c r="A2775">
        <v>767</v>
      </c>
      <c r="B2775">
        <v>8675</v>
      </c>
      <c r="C2775" t="s">
        <v>80</v>
      </c>
      <c r="D2775" s="6">
        <f>VLOOKUP(A2775,'base (2)'!$A$3:$R$999,16)</f>
        <v>375.91666666666663</v>
      </c>
      <c r="E2775" t="str">
        <f>VLOOKUP(A2775,'base (2)'!$A$3:$R$999,18)</f>
        <v>8. &lt;$500</v>
      </c>
      <c r="F2775" t="s">
        <v>12</v>
      </c>
    </row>
    <row r="2776" spans="1:6">
      <c r="A2776">
        <v>767</v>
      </c>
      <c r="B2776">
        <v>11459</v>
      </c>
      <c r="C2776" t="s">
        <v>80</v>
      </c>
      <c r="D2776" s="6">
        <f>VLOOKUP(A2776,'base (2)'!$A$3:$R$999,16)</f>
        <v>375.91666666666663</v>
      </c>
      <c r="E2776" t="str">
        <f>VLOOKUP(A2776,'base (2)'!$A$3:$R$999,18)</f>
        <v>8. &lt;$500</v>
      </c>
      <c r="F2776" t="s">
        <v>12</v>
      </c>
    </row>
    <row r="2777" spans="1:6">
      <c r="A2777">
        <v>767</v>
      </c>
      <c r="B2777">
        <v>10307</v>
      </c>
      <c r="C2777" t="s">
        <v>80</v>
      </c>
      <c r="D2777" s="6">
        <f>VLOOKUP(A2777,'base (2)'!$A$3:$R$999,16)</f>
        <v>375.91666666666663</v>
      </c>
      <c r="E2777" t="str">
        <f>VLOOKUP(A2777,'base (2)'!$A$3:$R$999,18)</f>
        <v>8. &lt;$500</v>
      </c>
      <c r="F2777" t="s">
        <v>12</v>
      </c>
    </row>
    <row r="2778" spans="1:6">
      <c r="A2778">
        <v>767</v>
      </c>
      <c r="B2778">
        <v>10681</v>
      </c>
      <c r="C2778" t="s">
        <v>78</v>
      </c>
      <c r="D2778" s="6">
        <f>VLOOKUP(A2778,'base (2)'!$A$3:$R$999,16)</f>
        <v>375.91666666666663</v>
      </c>
      <c r="E2778" t="str">
        <f>VLOOKUP(A2778,'base (2)'!$A$3:$R$999,18)</f>
        <v>8. &lt;$500</v>
      </c>
      <c r="F2778" t="s">
        <v>12</v>
      </c>
    </row>
    <row r="2779" spans="1:6">
      <c r="A2779">
        <v>768</v>
      </c>
      <c r="B2779">
        <v>3621</v>
      </c>
      <c r="C2779" t="s">
        <v>74</v>
      </c>
      <c r="D2779" s="6">
        <f>VLOOKUP(A2779,'base (2)'!$A$3:$R$999,16)</f>
        <v>375.375</v>
      </c>
      <c r="E2779" t="str">
        <f>VLOOKUP(A2779,'base (2)'!$A$3:$R$999,18)</f>
        <v>8. &lt;$500</v>
      </c>
      <c r="F2779" t="s">
        <v>12</v>
      </c>
    </row>
    <row r="2780" spans="1:6">
      <c r="A2780">
        <v>768</v>
      </c>
      <c r="B2780">
        <v>4677</v>
      </c>
      <c r="C2780" t="s">
        <v>74</v>
      </c>
      <c r="D2780" s="6">
        <f>VLOOKUP(A2780,'base (2)'!$A$3:$R$999,16)</f>
        <v>375.375</v>
      </c>
      <c r="E2780" t="str">
        <f>VLOOKUP(A2780,'base (2)'!$A$3:$R$999,18)</f>
        <v>8. &lt;$500</v>
      </c>
      <c r="F2780" t="s">
        <v>12</v>
      </c>
    </row>
    <row r="2781" spans="1:6">
      <c r="A2781">
        <v>768</v>
      </c>
      <c r="B2781">
        <v>11248</v>
      </c>
      <c r="C2781" t="s">
        <v>75</v>
      </c>
      <c r="D2781" s="6">
        <f>VLOOKUP(A2781,'base (2)'!$A$3:$R$999,16)</f>
        <v>375.375</v>
      </c>
      <c r="E2781" t="str">
        <f>VLOOKUP(A2781,'base (2)'!$A$3:$R$999,18)</f>
        <v>8. &lt;$500</v>
      </c>
      <c r="F2781" t="s">
        <v>12</v>
      </c>
    </row>
    <row r="2782" spans="1:6">
      <c r="A2782">
        <v>768</v>
      </c>
      <c r="B2782">
        <v>8286</v>
      </c>
      <c r="C2782" t="s">
        <v>75</v>
      </c>
      <c r="D2782" s="6">
        <f>VLOOKUP(A2782,'base (2)'!$A$3:$R$999,16)</f>
        <v>375.375</v>
      </c>
      <c r="E2782" t="str">
        <f>VLOOKUP(A2782,'base (2)'!$A$3:$R$999,18)</f>
        <v>8. &lt;$500</v>
      </c>
      <c r="F2782" t="s">
        <v>12</v>
      </c>
    </row>
    <row r="2783" spans="1:6">
      <c r="A2783">
        <v>768</v>
      </c>
      <c r="B2783">
        <v>7062</v>
      </c>
      <c r="C2783" t="s">
        <v>76</v>
      </c>
      <c r="D2783" s="6">
        <f>VLOOKUP(A2783,'base (2)'!$A$3:$R$999,16)</f>
        <v>375.375</v>
      </c>
      <c r="E2783" t="str">
        <f>VLOOKUP(A2783,'base (2)'!$A$3:$R$999,18)</f>
        <v>8. &lt;$500</v>
      </c>
      <c r="F2783" t="s">
        <v>12</v>
      </c>
    </row>
    <row r="2784" spans="1:6">
      <c r="A2784">
        <v>768</v>
      </c>
      <c r="B2784">
        <v>6816</v>
      </c>
      <c r="C2784" t="s">
        <v>77</v>
      </c>
      <c r="D2784" s="6">
        <f>VLOOKUP(A2784,'base (2)'!$A$3:$R$999,16)</f>
        <v>375.375</v>
      </c>
      <c r="E2784" t="str">
        <f>VLOOKUP(A2784,'base (2)'!$A$3:$R$999,18)</f>
        <v>8. &lt;$500</v>
      </c>
      <c r="F2784" t="s">
        <v>12</v>
      </c>
    </row>
    <row r="2785" spans="1:6">
      <c r="A2785">
        <v>768</v>
      </c>
      <c r="B2785">
        <v>12433</v>
      </c>
      <c r="C2785" t="s">
        <v>77</v>
      </c>
      <c r="D2785" s="6">
        <f>VLOOKUP(A2785,'base (2)'!$A$3:$R$999,16)</f>
        <v>375.375</v>
      </c>
      <c r="E2785" t="str">
        <f>VLOOKUP(A2785,'base (2)'!$A$3:$R$999,18)</f>
        <v>8. &lt;$500</v>
      </c>
      <c r="F2785" t="s">
        <v>12</v>
      </c>
    </row>
    <row r="2786" spans="1:6">
      <c r="A2786">
        <v>768</v>
      </c>
      <c r="B2786">
        <v>9306</v>
      </c>
      <c r="C2786" t="s">
        <v>78</v>
      </c>
      <c r="D2786" s="6">
        <f>VLOOKUP(A2786,'base (2)'!$A$3:$R$999,16)</f>
        <v>375.375</v>
      </c>
      <c r="E2786" t="str">
        <f>VLOOKUP(A2786,'base (2)'!$A$3:$R$999,18)</f>
        <v>8. &lt;$500</v>
      </c>
      <c r="F2786" t="s">
        <v>12</v>
      </c>
    </row>
    <row r="2787" spans="1:6">
      <c r="A2787">
        <v>768</v>
      </c>
      <c r="B2787">
        <v>7588</v>
      </c>
      <c r="C2787" t="s">
        <v>78</v>
      </c>
      <c r="D2787" s="6">
        <f>VLOOKUP(A2787,'base (2)'!$A$3:$R$999,16)</f>
        <v>375.375</v>
      </c>
      <c r="E2787" t="str">
        <f>VLOOKUP(A2787,'base (2)'!$A$3:$R$999,18)</f>
        <v>8. &lt;$500</v>
      </c>
      <c r="F2787" t="s">
        <v>12</v>
      </c>
    </row>
    <row r="2788" spans="1:6">
      <c r="A2788">
        <v>768</v>
      </c>
      <c r="B2788">
        <v>8878</v>
      </c>
      <c r="C2788" t="s">
        <v>78</v>
      </c>
      <c r="D2788" s="6">
        <f>VLOOKUP(A2788,'base (2)'!$A$3:$R$999,16)</f>
        <v>375.375</v>
      </c>
      <c r="E2788" t="str">
        <f>VLOOKUP(A2788,'base (2)'!$A$3:$R$999,18)</f>
        <v>8. &lt;$500</v>
      </c>
      <c r="F2788" t="s">
        <v>12</v>
      </c>
    </row>
    <row r="2789" spans="1:6">
      <c r="A2789">
        <v>768</v>
      </c>
      <c r="B2789">
        <v>9147</v>
      </c>
      <c r="C2789" t="s">
        <v>78</v>
      </c>
      <c r="D2789" s="6">
        <f>VLOOKUP(A2789,'base (2)'!$A$3:$R$999,16)</f>
        <v>375.375</v>
      </c>
      <c r="E2789" t="str">
        <f>VLOOKUP(A2789,'base (2)'!$A$3:$R$999,18)</f>
        <v>8. &lt;$500</v>
      </c>
      <c r="F2789" t="s">
        <v>12</v>
      </c>
    </row>
    <row r="2790" spans="1:6">
      <c r="A2790">
        <v>768</v>
      </c>
      <c r="B2790">
        <v>8368</v>
      </c>
      <c r="C2790" t="s">
        <v>78</v>
      </c>
      <c r="D2790" s="6">
        <f>VLOOKUP(A2790,'base (2)'!$A$3:$R$999,16)</f>
        <v>375.375</v>
      </c>
      <c r="E2790" t="str">
        <f>VLOOKUP(A2790,'base (2)'!$A$3:$R$999,18)</f>
        <v>8. &lt;$500</v>
      </c>
      <c r="F2790" t="s">
        <v>12</v>
      </c>
    </row>
    <row r="2791" spans="1:6">
      <c r="A2791">
        <v>768</v>
      </c>
      <c r="B2791">
        <v>3727</v>
      </c>
      <c r="C2791" t="s">
        <v>78</v>
      </c>
      <c r="D2791" s="6">
        <f>VLOOKUP(A2791,'base (2)'!$A$3:$R$999,16)</f>
        <v>375.375</v>
      </c>
      <c r="E2791" t="str">
        <f>VLOOKUP(A2791,'base (2)'!$A$3:$R$999,18)</f>
        <v>8. &lt;$500</v>
      </c>
      <c r="F2791" t="s">
        <v>12</v>
      </c>
    </row>
    <row r="2792" spans="1:6">
      <c r="A2792">
        <v>768</v>
      </c>
      <c r="B2792">
        <v>6969</v>
      </c>
      <c r="C2792" t="s">
        <v>79</v>
      </c>
      <c r="D2792" s="6">
        <f>VLOOKUP(A2792,'base (2)'!$A$3:$R$999,16)</f>
        <v>375.375</v>
      </c>
      <c r="E2792" t="str">
        <f>VLOOKUP(A2792,'base (2)'!$A$3:$R$999,18)</f>
        <v>8. &lt;$500</v>
      </c>
      <c r="F2792" t="s">
        <v>12</v>
      </c>
    </row>
    <row r="2793" spans="1:6">
      <c r="A2793">
        <v>768</v>
      </c>
      <c r="B2793">
        <v>4006</v>
      </c>
      <c r="C2793" t="s">
        <v>80</v>
      </c>
      <c r="D2793" s="6">
        <f>VLOOKUP(A2793,'base (2)'!$A$3:$R$999,16)</f>
        <v>375.375</v>
      </c>
      <c r="E2793" t="str">
        <f>VLOOKUP(A2793,'base (2)'!$A$3:$R$999,18)</f>
        <v>8. &lt;$500</v>
      </c>
      <c r="F2793" t="s">
        <v>12</v>
      </c>
    </row>
    <row r="2794" spans="1:6">
      <c r="A2794">
        <v>768</v>
      </c>
      <c r="B2794">
        <v>9913</v>
      </c>
      <c r="C2794" t="s">
        <v>80</v>
      </c>
      <c r="D2794" s="6">
        <f>VLOOKUP(A2794,'base (2)'!$A$3:$R$999,16)</f>
        <v>375.375</v>
      </c>
      <c r="E2794" t="str">
        <f>VLOOKUP(A2794,'base (2)'!$A$3:$R$999,18)</f>
        <v>8. &lt;$500</v>
      </c>
      <c r="F2794" t="s">
        <v>12</v>
      </c>
    </row>
    <row r="2795" spans="1:6">
      <c r="A2795">
        <v>768</v>
      </c>
      <c r="B2795">
        <v>5042</v>
      </c>
      <c r="C2795" t="s">
        <v>80</v>
      </c>
      <c r="D2795" s="6">
        <f>VLOOKUP(A2795,'base (2)'!$A$3:$R$999,16)</f>
        <v>375.375</v>
      </c>
      <c r="E2795" t="str">
        <f>VLOOKUP(A2795,'base (2)'!$A$3:$R$999,18)</f>
        <v>8. &lt;$500</v>
      </c>
      <c r="F2795" t="s">
        <v>12</v>
      </c>
    </row>
    <row r="2796" spans="1:6">
      <c r="A2796">
        <v>769</v>
      </c>
      <c r="B2796">
        <v>6835</v>
      </c>
      <c r="C2796" t="s">
        <v>75</v>
      </c>
      <c r="D2796" s="6">
        <f>VLOOKUP(A2796,'base (2)'!$A$3:$R$999,16)</f>
        <v>371.83333333333337</v>
      </c>
      <c r="E2796" t="str">
        <f>VLOOKUP(A2796,'base (2)'!$A$3:$R$999,18)</f>
        <v>8. &lt;$500</v>
      </c>
      <c r="F2796" t="s">
        <v>13</v>
      </c>
    </row>
    <row r="2797" spans="1:6">
      <c r="A2797">
        <v>769</v>
      </c>
      <c r="B2797">
        <v>10217</v>
      </c>
      <c r="C2797" t="s">
        <v>75</v>
      </c>
      <c r="D2797" s="6">
        <f>VLOOKUP(A2797,'base (2)'!$A$3:$R$999,16)</f>
        <v>371.83333333333337</v>
      </c>
      <c r="E2797" t="str">
        <f>VLOOKUP(A2797,'base (2)'!$A$3:$R$999,18)</f>
        <v>8. &lt;$500</v>
      </c>
      <c r="F2797" t="s">
        <v>13</v>
      </c>
    </row>
    <row r="2798" spans="1:6">
      <c r="A2798">
        <v>769</v>
      </c>
      <c r="B2798">
        <v>9946</v>
      </c>
      <c r="C2798" t="s">
        <v>76</v>
      </c>
      <c r="D2798" s="6">
        <f>VLOOKUP(A2798,'base (2)'!$A$3:$R$999,16)</f>
        <v>371.83333333333337</v>
      </c>
      <c r="E2798" t="str">
        <f>VLOOKUP(A2798,'base (2)'!$A$3:$R$999,18)</f>
        <v>8. &lt;$500</v>
      </c>
      <c r="F2798" t="s">
        <v>13</v>
      </c>
    </row>
    <row r="2799" spans="1:6">
      <c r="A2799">
        <v>769</v>
      </c>
      <c r="B2799">
        <v>10106</v>
      </c>
      <c r="C2799" t="s">
        <v>76</v>
      </c>
      <c r="D2799" s="6">
        <f>VLOOKUP(A2799,'base (2)'!$A$3:$R$999,16)</f>
        <v>371.83333333333337</v>
      </c>
      <c r="E2799" t="str">
        <f>VLOOKUP(A2799,'base (2)'!$A$3:$R$999,18)</f>
        <v>8. &lt;$500</v>
      </c>
      <c r="F2799" t="s">
        <v>13</v>
      </c>
    </row>
    <row r="2800" spans="1:6">
      <c r="A2800">
        <v>769</v>
      </c>
      <c r="B2800">
        <v>5045</v>
      </c>
      <c r="C2800" t="s">
        <v>76</v>
      </c>
      <c r="D2800" s="6">
        <f>VLOOKUP(A2800,'base (2)'!$A$3:$R$999,16)</f>
        <v>371.83333333333337</v>
      </c>
      <c r="E2800" t="str">
        <f>VLOOKUP(A2800,'base (2)'!$A$3:$R$999,18)</f>
        <v>8. &lt;$500</v>
      </c>
      <c r="F2800" t="s">
        <v>13</v>
      </c>
    </row>
    <row r="2801" spans="1:6">
      <c r="A2801">
        <v>769</v>
      </c>
      <c r="B2801">
        <v>4917</v>
      </c>
      <c r="C2801" t="s">
        <v>76</v>
      </c>
      <c r="D2801" s="6">
        <f>VLOOKUP(A2801,'base (2)'!$A$3:$R$999,16)</f>
        <v>371.83333333333337</v>
      </c>
      <c r="E2801" t="str">
        <f>VLOOKUP(A2801,'base (2)'!$A$3:$R$999,18)</f>
        <v>8. &lt;$500</v>
      </c>
      <c r="F2801" t="s">
        <v>13</v>
      </c>
    </row>
    <row r="2802" spans="1:6">
      <c r="A2802">
        <v>769</v>
      </c>
      <c r="B2802">
        <v>6853</v>
      </c>
      <c r="C2802" t="s">
        <v>77</v>
      </c>
      <c r="D2802" s="6">
        <f>VLOOKUP(A2802,'base (2)'!$A$3:$R$999,16)</f>
        <v>371.83333333333337</v>
      </c>
      <c r="E2802" t="str">
        <f>VLOOKUP(A2802,'base (2)'!$A$3:$R$999,18)</f>
        <v>8. &lt;$500</v>
      </c>
      <c r="F2802" t="s">
        <v>13</v>
      </c>
    </row>
    <row r="2803" spans="1:6">
      <c r="A2803">
        <v>769</v>
      </c>
      <c r="B2803">
        <v>12283</v>
      </c>
      <c r="C2803" t="s">
        <v>78</v>
      </c>
      <c r="D2803" s="6">
        <f>VLOOKUP(A2803,'base (2)'!$A$3:$R$999,16)</f>
        <v>371.83333333333337</v>
      </c>
      <c r="E2803" t="str">
        <f>VLOOKUP(A2803,'base (2)'!$A$3:$R$999,18)</f>
        <v>8. &lt;$500</v>
      </c>
      <c r="F2803" t="s">
        <v>13</v>
      </c>
    </row>
    <row r="2804" spans="1:6">
      <c r="A2804">
        <v>769</v>
      </c>
      <c r="B2804">
        <v>6667</v>
      </c>
      <c r="C2804" t="s">
        <v>79</v>
      </c>
      <c r="D2804" s="6">
        <f>VLOOKUP(A2804,'base (2)'!$A$3:$R$999,16)</f>
        <v>371.83333333333337</v>
      </c>
      <c r="E2804" t="str">
        <f>VLOOKUP(A2804,'base (2)'!$A$3:$R$999,18)</f>
        <v>8. &lt;$500</v>
      </c>
      <c r="F2804" t="s">
        <v>13</v>
      </c>
    </row>
    <row r="2805" spans="1:6">
      <c r="A2805">
        <v>769</v>
      </c>
      <c r="B2805">
        <v>11124</v>
      </c>
      <c r="C2805" t="s">
        <v>79</v>
      </c>
      <c r="D2805" s="6">
        <f>VLOOKUP(A2805,'base (2)'!$A$3:$R$999,16)</f>
        <v>371.83333333333337</v>
      </c>
      <c r="E2805" t="str">
        <f>VLOOKUP(A2805,'base (2)'!$A$3:$R$999,18)</f>
        <v>8. &lt;$500</v>
      </c>
      <c r="F2805" t="s">
        <v>13</v>
      </c>
    </row>
    <row r="2806" spans="1:6">
      <c r="A2806">
        <v>769</v>
      </c>
      <c r="B2806">
        <v>12110</v>
      </c>
      <c r="C2806" t="s">
        <v>79</v>
      </c>
      <c r="D2806" s="6">
        <f>VLOOKUP(A2806,'base (2)'!$A$3:$R$999,16)</f>
        <v>371.83333333333337</v>
      </c>
      <c r="E2806" t="str">
        <f>VLOOKUP(A2806,'base (2)'!$A$3:$R$999,18)</f>
        <v>8. &lt;$500</v>
      </c>
      <c r="F2806" t="s">
        <v>13</v>
      </c>
    </row>
    <row r="2807" spans="1:6">
      <c r="A2807">
        <v>769</v>
      </c>
      <c r="B2807">
        <v>11552</v>
      </c>
      <c r="C2807" t="s">
        <v>79</v>
      </c>
      <c r="D2807" s="6">
        <f>VLOOKUP(A2807,'base (2)'!$A$3:$R$999,16)</f>
        <v>371.83333333333337</v>
      </c>
      <c r="E2807" t="str">
        <f>VLOOKUP(A2807,'base (2)'!$A$3:$R$999,18)</f>
        <v>8. &lt;$500</v>
      </c>
      <c r="F2807" t="s">
        <v>13</v>
      </c>
    </row>
    <row r="2808" spans="1:6">
      <c r="A2808">
        <v>769</v>
      </c>
      <c r="B2808">
        <v>7921</v>
      </c>
      <c r="C2808" t="s">
        <v>79</v>
      </c>
      <c r="D2808" s="6">
        <f>VLOOKUP(A2808,'base (2)'!$A$3:$R$999,16)</f>
        <v>371.83333333333337</v>
      </c>
      <c r="E2808" t="str">
        <f>VLOOKUP(A2808,'base (2)'!$A$3:$R$999,18)</f>
        <v>8. &lt;$500</v>
      </c>
      <c r="F2808" t="s">
        <v>13</v>
      </c>
    </row>
    <row r="2809" spans="1:6">
      <c r="A2809">
        <v>769</v>
      </c>
      <c r="B2809">
        <v>5991</v>
      </c>
      <c r="C2809" t="s">
        <v>80</v>
      </c>
      <c r="D2809" s="6">
        <f>VLOOKUP(A2809,'base (2)'!$A$3:$R$999,16)</f>
        <v>371.83333333333337</v>
      </c>
      <c r="E2809" t="str">
        <f>VLOOKUP(A2809,'base (2)'!$A$3:$R$999,18)</f>
        <v>8. &lt;$500</v>
      </c>
      <c r="F2809" t="s">
        <v>13</v>
      </c>
    </row>
    <row r="2810" spans="1:6">
      <c r="A2810">
        <v>769</v>
      </c>
      <c r="B2810">
        <v>4444</v>
      </c>
      <c r="C2810" t="s">
        <v>80</v>
      </c>
      <c r="D2810" s="6">
        <f>VLOOKUP(A2810,'base (2)'!$A$3:$R$999,16)</f>
        <v>371.83333333333337</v>
      </c>
      <c r="E2810" t="str">
        <f>VLOOKUP(A2810,'base (2)'!$A$3:$R$999,18)</f>
        <v>8. &lt;$500</v>
      </c>
      <c r="F2810" t="s">
        <v>13</v>
      </c>
    </row>
    <row r="2811" spans="1:6">
      <c r="A2811">
        <v>769</v>
      </c>
      <c r="B2811">
        <v>4546</v>
      </c>
      <c r="C2811" t="s">
        <v>78</v>
      </c>
      <c r="D2811" s="6">
        <f>VLOOKUP(A2811,'base (2)'!$A$3:$R$999,16)</f>
        <v>371.83333333333337</v>
      </c>
      <c r="E2811" t="str">
        <f>VLOOKUP(A2811,'base (2)'!$A$3:$R$999,18)</f>
        <v>8. &lt;$500</v>
      </c>
      <c r="F2811" t="s">
        <v>13</v>
      </c>
    </row>
    <row r="2812" spans="1:6">
      <c r="A2812">
        <v>769</v>
      </c>
      <c r="B2812">
        <v>5477</v>
      </c>
      <c r="C2812" t="s">
        <v>78</v>
      </c>
      <c r="D2812" s="6">
        <f>VLOOKUP(A2812,'base (2)'!$A$3:$R$999,16)</f>
        <v>371.83333333333337</v>
      </c>
      <c r="E2812" t="str">
        <f>VLOOKUP(A2812,'base (2)'!$A$3:$R$999,18)</f>
        <v>8. &lt;$500</v>
      </c>
      <c r="F2812" t="s">
        <v>13</v>
      </c>
    </row>
    <row r="2813" spans="1:6">
      <c r="A2813">
        <v>770</v>
      </c>
      <c r="B2813">
        <v>11295</v>
      </c>
      <c r="C2813" t="s">
        <v>74</v>
      </c>
      <c r="D2813" s="6">
        <f>VLOOKUP(A2813,'base (2)'!$A$3:$R$999,16)</f>
        <v>371.83333333333337</v>
      </c>
      <c r="E2813" t="str">
        <f>VLOOKUP(A2813,'base (2)'!$A$3:$R$999,18)</f>
        <v>8. &lt;$500</v>
      </c>
      <c r="F2813" t="s">
        <v>13</v>
      </c>
    </row>
    <row r="2814" spans="1:6">
      <c r="A2814">
        <v>770</v>
      </c>
      <c r="B2814">
        <v>8273</v>
      </c>
      <c r="C2814" t="s">
        <v>74</v>
      </c>
      <c r="D2814" s="6">
        <f>VLOOKUP(A2814,'base (2)'!$A$3:$R$999,16)</f>
        <v>371.83333333333337</v>
      </c>
      <c r="E2814" t="str">
        <f>VLOOKUP(A2814,'base (2)'!$A$3:$R$999,18)</f>
        <v>8. &lt;$500</v>
      </c>
      <c r="F2814" t="s">
        <v>13</v>
      </c>
    </row>
    <row r="2815" spans="1:6">
      <c r="A2815">
        <v>770</v>
      </c>
      <c r="B2815">
        <v>9383</v>
      </c>
      <c r="C2815" t="s">
        <v>74</v>
      </c>
      <c r="D2815" s="6">
        <f>VLOOKUP(A2815,'base (2)'!$A$3:$R$999,16)</f>
        <v>371.83333333333337</v>
      </c>
      <c r="E2815" t="str">
        <f>VLOOKUP(A2815,'base (2)'!$A$3:$R$999,18)</f>
        <v>8. &lt;$500</v>
      </c>
      <c r="F2815" t="s">
        <v>13</v>
      </c>
    </row>
    <row r="2816" spans="1:6">
      <c r="A2816">
        <v>770</v>
      </c>
      <c r="B2816">
        <v>10622</v>
      </c>
      <c r="C2816" t="s">
        <v>75</v>
      </c>
      <c r="D2816" s="6">
        <f>VLOOKUP(A2816,'base (2)'!$A$3:$R$999,16)</f>
        <v>371.83333333333337</v>
      </c>
      <c r="E2816" t="str">
        <f>VLOOKUP(A2816,'base (2)'!$A$3:$R$999,18)</f>
        <v>8. &lt;$500</v>
      </c>
      <c r="F2816" t="s">
        <v>13</v>
      </c>
    </row>
    <row r="2817" spans="1:6">
      <c r="A2817">
        <v>770</v>
      </c>
      <c r="B2817">
        <v>9047</v>
      </c>
      <c r="C2817" t="s">
        <v>75</v>
      </c>
      <c r="D2817" s="6">
        <f>VLOOKUP(A2817,'base (2)'!$A$3:$R$999,16)</f>
        <v>371.83333333333337</v>
      </c>
      <c r="E2817" t="str">
        <f>VLOOKUP(A2817,'base (2)'!$A$3:$R$999,18)</f>
        <v>8. &lt;$500</v>
      </c>
      <c r="F2817" t="s">
        <v>13</v>
      </c>
    </row>
    <row r="2818" spans="1:6">
      <c r="A2818">
        <v>770</v>
      </c>
      <c r="B2818">
        <v>10342</v>
      </c>
      <c r="C2818" t="s">
        <v>75</v>
      </c>
      <c r="D2818" s="6">
        <f>VLOOKUP(A2818,'base (2)'!$A$3:$R$999,16)</f>
        <v>371.83333333333337</v>
      </c>
      <c r="E2818" t="str">
        <f>VLOOKUP(A2818,'base (2)'!$A$3:$R$999,18)</f>
        <v>8. &lt;$500</v>
      </c>
      <c r="F2818" t="s">
        <v>13</v>
      </c>
    </row>
    <row r="2819" spans="1:6">
      <c r="A2819">
        <v>770</v>
      </c>
      <c r="B2819">
        <v>4579</v>
      </c>
      <c r="C2819" t="s">
        <v>75</v>
      </c>
      <c r="D2819" s="6">
        <f>VLOOKUP(A2819,'base (2)'!$A$3:$R$999,16)</f>
        <v>371.83333333333337</v>
      </c>
      <c r="E2819" t="str">
        <f>VLOOKUP(A2819,'base (2)'!$A$3:$R$999,18)</f>
        <v>8. &lt;$500</v>
      </c>
      <c r="F2819" t="s">
        <v>13</v>
      </c>
    </row>
    <row r="2820" spans="1:6">
      <c r="A2820">
        <v>770</v>
      </c>
      <c r="B2820">
        <v>7439</v>
      </c>
      <c r="C2820" t="s">
        <v>76</v>
      </c>
      <c r="D2820" s="6">
        <f>VLOOKUP(A2820,'base (2)'!$A$3:$R$999,16)</f>
        <v>371.83333333333337</v>
      </c>
      <c r="E2820" t="str">
        <f>VLOOKUP(A2820,'base (2)'!$A$3:$R$999,18)</f>
        <v>8. &lt;$500</v>
      </c>
      <c r="F2820" t="s">
        <v>13</v>
      </c>
    </row>
    <row r="2821" spans="1:6">
      <c r="A2821">
        <v>770</v>
      </c>
      <c r="B2821">
        <v>6845</v>
      </c>
      <c r="C2821" t="s">
        <v>77</v>
      </c>
      <c r="D2821" s="6">
        <f>VLOOKUP(A2821,'base (2)'!$A$3:$R$999,16)</f>
        <v>371.83333333333337</v>
      </c>
      <c r="E2821" t="str">
        <f>VLOOKUP(A2821,'base (2)'!$A$3:$R$999,18)</f>
        <v>8. &lt;$500</v>
      </c>
      <c r="F2821" t="s">
        <v>13</v>
      </c>
    </row>
    <row r="2822" spans="1:6">
      <c r="A2822">
        <v>770</v>
      </c>
      <c r="B2822">
        <v>11587</v>
      </c>
      <c r="C2822" t="s">
        <v>77</v>
      </c>
      <c r="D2822" s="6">
        <f>VLOOKUP(A2822,'base (2)'!$A$3:$R$999,16)</f>
        <v>371.83333333333337</v>
      </c>
      <c r="E2822" t="str">
        <f>VLOOKUP(A2822,'base (2)'!$A$3:$R$999,18)</f>
        <v>8. &lt;$500</v>
      </c>
      <c r="F2822" t="s">
        <v>13</v>
      </c>
    </row>
    <row r="2823" spans="1:6">
      <c r="A2823">
        <v>770</v>
      </c>
      <c r="B2823">
        <v>10853</v>
      </c>
      <c r="C2823" t="s">
        <v>78</v>
      </c>
      <c r="D2823" s="6">
        <f>VLOOKUP(A2823,'base (2)'!$A$3:$R$999,16)</f>
        <v>371.83333333333337</v>
      </c>
      <c r="E2823" t="str">
        <f>VLOOKUP(A2823,'base (2)'!$A$3:$R$999,18)</f>
        <v>8. &lt;$500</v>
      </c>
      <c r="F2823" t="s">
        <v>13</v>
      </c>
    </row>
    <row r="2824" spans="1:6">
      <c r="A2824">
        <v>770</v>
      </c>
      <c r="B2824">
        <v>6820</v>
      </c>
      <c r="C2824" t="s">
        <v>80</v>
      </c>
      <c r="D2824" s="6">
        <f>VLOOKUP(A2824,'base (2)'!$A$3:$R$999,16)</f>
        <v>371.83333333333337</v>
      </c>
      <c r="E2824" t="str">
        <f>VLOOKUP(A2824,'base (2)'!$A$3:$R$999,18)</f>
        <v>8. &lt;$500</v>
      </c>
      <c r="F2824" t="s">
        <v>13</v>
      </c>
    </row>
    <row r="2825" spans="1:6">
      <c r="A2825">
        <v>770</v>
      </c>
      <c r="B2825">
        <v>6325</v>
      </c>
      <c r="C2825" t="s">
        <v>78</v>
      </c>
      <c r="D2825" s="6">
        <f>VLOOKUP(A2825,'base (2)'!$A$3:$R$999,16)</f>
        <v>371.83333333333337</v>
      </c>
      <c r="E2825" t="str">
        <f>VLOOKUP(A2825,'base (2)'!$A$3:$R$999,18)</f>
        <v>8. &lt;$500</v>
      </c>
      <c r="F2825" t="s">
        <v>13</v>
      </c>
    </row>
    <row r="2826" spans="1:6">
      <c r="A2826">
        <v>770</v>
      </c>
      <c r="B2826">
        <v>6598</v>
      </c>
      <c r="C2826" t="s">
        <v>78</v>
      </c>
      <c r="D2826" s="6">
        <f>VLOOKUP(A2826,'base (2)'!$A$3:$R$999,16)</f>
        <v>371.83333333333337</v>
      </c>
      <c r="E2826" t="str">
        <f>VLOOKUP(A2826,'base (2)'!$A$3:$R$999,18)</f>
        <v>8. &lt;$500</v>
      </c>
      <c r="F2826" t="s">
        <v>13</v>
      </c>
    </row>
    <row r="2827" spans="1:6">
      <c r="A2827">
        <v>770</v>
      </c>
      <c r="B2827">
        <v>3496</v>
      </c>
      <c r="C2827" t="s">
        <v>78</v>
      </c>
      <c r="D2827" s="6">
        <f>VLOOKUP(A2827,'base (2)'!$A$3:$R$999,16)</f>
        <v>371.83333333333337</v>
      </c>
      <c r="E2827" t="str">
        <f>VLOOKUP(A2827,'base (2)'!$A$3:$R$999,18)</f>
        <v>8. &lt;$500</v>
      </c>
      <c r="F2827" t="s">
        <v>13</v>
      </c>
    </row>
    <row r="2828" spans="1:6">
      <c r="A2828">
        <v>770</v>
      </c>
      <c r="B2828">
        <v>10902</v>
      </c>
      <c r="C2828" t="s">
        <v>78</v>
      </c>
      <c r="D2828" s="6">
        <f>VLOOKUP(A2828,'base (2)'!$A$3:$R$999,16)</f>
        <v>371.83333333333337</v>
      </c>
      <c r="E2828" t="str">
        <f>VLOOKUP(A2828,'base (2)'!$A$3:$R$999,18)</f>
        <v>8. &lt;$500</v>
      </c>
      <c r="F2828" t="s">
        <v>13</v>
      </c>
    </row>
    <row r="2829" spans="1:6">
      <c r="A2829">
        <v>771</v>
      </c>
      <c r="B2829">
        <v>5685</v>
      </c>
      <c r="C2829" t="s">
        <v>74</v>
      </c>
      <c r="D2829" s="6">
        <f>VLOOKUP(A2829,'base (2)'!$A$3:$R$999,16)</f>
        <v>367.25</v>
      </c>
      <c r="E2829" t="str">
        <f>VLOOKUP(A2829,'base (2)'!$A$3:$R$999,18)</f>
        <v>8. &lt;$500</v>
      </c>
      <c r="F2829" t="s">
        <v>12</v>
      </c>
    </row>
    <row r="2830" spans="1:6">
      <c r="A2830">
        <v>771</v>
      </c>
      <c r="B2830">
        <v>11362</v>
      </c>
      <c r="C2830" t="s">
        <v>74</v>
      </c>
      <c r="D2830" s="6">
        <f>VLOOKUP(A2830,'base (2)'!$A$3:$R$999,16)</f>
        <v>367.25</v>
      </c>
      <c r="E2830" t="str">
        <f>VLOOKUP(A2830,'base (2)'!$A$3:$R$999,18)</f>
        <v>8. &lt;$500</v>
      </c>
      <c r="F2830" t="s">
        <v>12</v>
      </c>
    </row>
    <row r="2831" spans="1:6">
      <c r="A2831">
        <v>771</v>
      </c>
      <c r="B2831">
        <v>4971</v>
      </c>
      <c r="C2831" t="s">
        <v>75</v>
      </c>
      <c r="D2831" s="6">
        <f>VLOOKUP(A2831,'base (2)'!$A$3:$R$999,16)</f>
        <v>367.25</v>
      </c>
      <c r="E2831" t="str">
        <f>VLOOKUP(A2831,'base (2)'!$A$3:$R$999,18)</f>
        <v>8. &lt;$500</v>
      </c>
      <c r="F2831" t="s">
        <v>12</v>
      </c>
    </row>
    <row r="2832" spans="1:6">
      <c r="A2832">
        <v>771</v>
      </c>
      <c r="B2832">
        <v>12085</v>
      </c>
      <c r="C2832" t="s">
        <v>75</v>
      </c>
      <c r="D2832" s="6">
        <f>VLOOKUP(A2832,'base (2)'!$A$3:$R$999,16)</f>
        <v>367.25</v>
      </c>
      <c r="E2832" t="str">
        <f>VLOOKUP(A2832,'base (2)'!$A$3:$R$999,18)</f>
        <v>8. &lt;$500</v>
      </c>
      <c r="F2832" t="s">
        <v>12</v>
      </c>
    </row>
    <row r="2833" spans="1:6">
      <c r="A2833">
        <v>771</v>
      </c>
      <c r="B2833">
        <v>10583</v>
      </c>
      <c r="C2833" t="s">
        <v>75</v>
      </c>
      <c r="D2833" s="6">
        <f>VLOOKUP(A2833,'base (2)'!$A$3:$R$999,16)</f>
        <v>367.25</v>
      </c>
      <c r="E2833" t="str">
        <f>VLOOKUP(A2833,'base (2)'!$A$3:$R$999,18)</f>
        <v>8. &lt;$500</v>
      </c>
      <c r="F2833" t="s">
        <v>12</v>
      </c>
    </row>
    <row r="2834" spans="1:6">
      <c r="A2834">
        <v>771</v>
      </c>
      <c r="B2834">
        <v>4021</v>
      </c>
      <c r="C2834" t="s">
        <v>76</v>
      </c>
      <c r="D2834" s="6">
        <f>VLOOKUP(A2834,'base (2)'!$A$3:$R$999,16)</f>
        <v>367.25</v>
      </c>
      <c r="E2834" t="str">
        <f>VLOOKUP(A2834,'base (2)'!$A$3:$R$999,18)</f>
        <v>8. &lt;$500</v>
      </c>
      <c r="F2834" t="s">
        <v>12</v>
      </c>
    </row>
    <row r="2835" spans="1:6">
      <c r="A2835">
        <v>771</v>
      </c>
      <c r="B2835">
        <v>11297</v>
      </c>
      <c r="C2835" t="s">
        <v>76</v>
      </c>
      <c r="D2835" s="6">
        <f>VLOOKUP(A2835,'base (2)'!$A$3:$R$999,16)</f>
        <v>367.25</v>
      </c>
      <c r="E2835" t="str">
        <f>VLOOKUP(A2835,'base (2)'!$A$3:$R$999,18)</f>
        <v>8. &lt;$500</v>
      </c>
      <c r="F2835" t="s">
        <v>12</v>
      </c>
    </row>
    <row r="2836" spans="1:6">
      <c r="A2836">
        <v>771</v>
      </c>
      <c r="B2836">
        <v>10427</v>
      </c>
      <c r="C2836" t="s">
        <v>77</v>
      </c>
      <c r="D2836" s="6">
        <f>VLOOKUP(A2836,'base (2)'!$A$3:$R$999,16)</f>
        <v>367.25</v>
      </c>
      <c r="E2836" t="str">
        <f>VLOOKUP(A2836,'base (2)'!$A$3:$R$999,18)</f>
        <v>8. &lt;$500</v>
      </c>
      <c r="F2836" t="s">
        <v>12</v>
      </c>
    </row>
    <row r="2837" spans="1:6">
      <c r="A2837">
        <v>771</v>
      </c>
      <c r="B2837">
        <v>11009</v>
      </c>
      <c r="C2837" t="s">
        <v>79</v>
      </c>
      <c r="D2837" s="6">
        <f>VLOOKUP(A2837,'base (2)'!$A$3:$R$999,16)</f>
        <v>367.25</v>
      </c>
      <c r="E2837" t="str">
        <f>VLOOKUP(A2837,'base (2)'!$A$3:$R$999,18)</f>
        <v>8. &lt;$500</v>
      </c>
      <c r="F2837" t="s">
        <v>12</v>
      </c>
    </row>
    <row r="2838" spans="1:6">
      <c r="A2838">
        <v>771</v>
      </c>
      <c r="B2838">
        <v>10351</v>
      </c>
      <c r="C2838" t="s">
        <v>79</v>
      </c>
      <c r="D2838" s="6">
        <f>VLOOKUP(A2838,'base (2)'!$A$3:$R$999,16)</f>
        <v>367.25</v>
      </c>
      <c r="E2838" t="str">
        <f>VLOOKUP(A2838,'base (2)'!$A$3:$R$999,18)</f>
        <v>8. &lt;$500</v>
      </c>
      <c r="F2838" t="s">
        <v>12</v>
      </c>
    </row>
    <row r="2839" spans="1:6">
      <c r="A2839">
        <v>771</v>
      </c>
      <c r="B2839">
        <v>9868</v>
      </c>
      <c r="C2839" t="s">
        <v>79</v>
      </c>
      <c r="D2839" s="6">
        <f>VLOOKUP(A2839,'base (2)'!$A$3:$R$999,16)</f>
        <v>367.25</v>
      </c>
      <c r="E2839" t="str">
        <f>VLOOKUP(A2839,'base (2)'!$A$3:$R$999,18)</f>
        <v>8. &lt;$500</v>
      </c>
      <c r="F2839" t="s">
        <v>12</v>
      </c>
    </row>
    <row r="2840" spans="1:6">
      <c r="A2840">
        <v>771</v>
      </c>
      <c r="B2840">
        <v>4151</v>
      </c>
      <c r="C2840" t="s">
        <v>80</v>
      </c>
      <c r="D2840" s="6">
        <f>VLOOKUP(A2840,'base (2)'!$A$3:$R$999,16)</f>
        <v>367.25</v>
      </c>
      <c r="E2840" t="str">
        <f>VLOOKUP(A2840,'base (2)'!$A$3:$R$999,18)</f>
        <v>8. &lt;$500</v>
      </c>
      <c r="F2840" t="s">
        <v>12</v>
      </c>
    </row>
    <row r="2841" spans="1:6">
      <c r="A2841">
        <v>772</v>
      </c>
      <c r="B2841">
        <v>10711</v>
      </c>
      <c r="C2841" t="s">
        <v>74</v>
      </c>
      <c r="D2841" s="6">
        <f>VLOOKUP(A2841,'base (2)'!$A$3:$R$999,16)</f>
        <v>363.45833333333331</v>
      </c>
      <c r="E2841" t="str">
        <f>VLOOKUP(A2841,'base (2)'!$A$3:$R$999,18)</f>
        <v>8. &lt;$500</v>
      </c>
      <c r="F2841" t="s">
        <v>12</v>
      </c>
    </row>
    <row r="2842" spans="1:6">
      <c r="A2842">
        <v>772</v>
      </c>
      <c r="B2842">
        <v>10383</v>
      </c>
      <c r="C2842" t="s">
        <v>76</v>
      </c>
      <c r="D2842" s="6">
        <f>VLOOKUP(A2842,'base (2)'!$A$3:$R$999,16)</f>
        <v>363.45833333333331</v>
      </c>
      <c r="E2842" t="str">
        <f>VLOOKUP(A2842,'base (2)'!$A$3:$R$999,18)</f>
        <v>8. &lt;$500</v>
      </c>
      <c r="F2842" t="s">
        <v>12</v>
      </c>
    </row>
    <row r="2843" spans="1:6">
      <c r="A2843">
        <v>772</v>
      </c>
      <c r="B2843">
        <v>5800</v>
      </c>
      <c r="C2843" t="s">
        <v>76</v>
      </c>
      <c r="D2843" s="6">
        <f>VLOOKUP(A2843,'base (2)'!$A$3:$R$999,16)</f>
        <v>363.45833333333331</v>
      </c>
      <c r="E2843" t="str">
        <f>VLOOKUP(A2843,'base (2)'!$A$3:$R$999,18)</f>
        <v>8. &lt;$500</v>
      </c>
      <c r="F2843" t="s">
        <v>12</v>
      </c>
    </row>
    <row r="2844" spans="1:6">
      <c r="A2844">
        <v>772</v>
      </c>
      <c r="B2844">
        <v>6969</v>
      </c>
      <c r="C2844" t="s">
        <v>76</v>
      </c>
      <c r="D2844" s="6">
        <f>VLOOKUP(A2844,'base (2)'!$A$3:$R$999,16)</f>
        <v>363.45833333333331</v>
      </c>
      <c r="E2844" t="str">
        <f>VLOOKUP(A2844,'base (2)'!$A$3:$R$999,18)</f>
        <v>8. &lt;$500</v>
      </c>
      <c r="F2844" t="s">
        <v>12</v>
      </c>
    </row>
    <row r="2845" spans="1:6">
      <c r="A2845">
        <v>772</v>
      </c>
      <c r="B2845">
        <v>8335</v>
      </c>
      <c r="C2845" t="s">
        <v>76</v>
      </c>
      <c r="D2845" s="6">
        <f>VLOOKUP(A2845,'base (2)'!$A$3:$R$999,16)</f>
        <v>363.45833333333331</v>
      </c>
      <c r="E2845" t="str">
        <f>VLOOKUP(A2845,'base (2)'!$A$3:$R$999,18)</f>
        <v>8. &lt;$500</v>
      </c>
      <c r="F2845" t="s">
        <v>12</v>
      </c>
    </row>
    <row r="2846" spans="1:6">
      <c r="A2846">
        <v>772</v>
      </c>
      <c r="B2846">
        <v>9509</v>
      </c>
      <c r="C2846" t="s">
        <v>77</v>
      </c>
      <c r="D2846" s="6">
        <f>VLOOKUP(A2846,'base (2)'!$A$3:$R$999,16)</f>
        <v>363.45833333333331</v>
      </c>
      <c r="E2846" t="str">
        <f>VLOOKUP(A2846,'base (2)'!$A$3:$R$999,18)</f>
        <v>8. &lt;$500</v>
      </c>
      <c r="F2846" t="s">
        <v>12</v>
      </c>
    </row>
    <row r="2847" spans="1:6">
      <c r="A2847">
        <v>772</v>
      </c>
      <c r="B2847">
        <v>7722</v>
      </c>
      <c r="C2847" t="s">
        <v>77</v>
      </c>
      <c r="D2847" s="6">
        <f>VLOOKUP(A2847,'base (2)'!$A$3:$R$999,16)</f>
        <v>363.45833333333331</v>
      </c>
      <c r="E2847" t="str">
        <f>VLOOKUP(A2847,'base (2)'!$A$3:$R$999,18)</f>
        <v>8. &lt;$500</v>
      </c>
      <c r="F2847" t="s">
        <v>12</v>
      </c>
    </row>
    <row r="2848" spans="1:6">
      <c r="A2848">
        <v>772</v>
      </c>
      <c r="B2848">
        <v>8440</v>
      </c>
      <c r="C2848" t="s">
        <v>79</v>
      </c>
      <c r="D2848" s="6">
        <f>VLOOKUP(A2848,'base (2)'!$A$3:$R$999,16)</f>
        <v>363.45833333333331</v>
      </c>
      <c r="E2848" t="str">
        <f>VLOOKUP(A2848,'base (2)'!$A$3:$R$999,18)</f>
        <v>8. &lt;$500</v>
      </c>
      <c r="F2848" t="s">
        <v>12</v>
      </c>
    </row>
    <row r="2849" spans="1:6">
      <c r="A2849">
        <v>772</v>
      </c>
      <c r="B2849">
        <v>6625</v>
      </c>
      <c r="C2849" t="s">
        <v>80</v>
      </c>
      <c r="D2849" s="6">
        <f>VLOOKUP(A2849,'base (2)'!$A$3:$R$999,16)</f>
        <v>363.45833333333331</v>
      </c>
      <c r="E2849" t="str">
        <f>VLOOKUP(A2849,'base (2)'!$A$3:$R$999,18)</f>
        <v>8. &lt;$500</v>
      </c>
      <c r="F2849" t="s">
        <v>12</v>
      </c>
    </row>
    <row r="2850" spans="1:6">
      <c r="A2850">
        <v>772</v>
      </c>
      <c r="B2850">
        <v>11958</v>
      </c>
      <c r="C2850" t="s">
        <v>78</v>
      </c>
      <c r="D2850" s="6">
        <f>VLOOKUP(A2850,'base (2)'!$A$3:$R$999,16)</f>
        <v>363.45833333333331</v>
      </c>
      <c r="E2850" t="str">
        <f>VLOOKUP(A2850,'base (2)'!$A$3:$R$999,18)</f>
        <v>8. &lt;$500</v>
      </c>
      <c r="F2850" t="s">
        <v>12</v>
      </c>
    </row>
    <row r="2851" spans="1:6">
      <c r="A2851">
        <v>772</v>
      </c>
      <c r="B2851">
        <v>10031</v>
      </c>
      <c r="C2851" t="s">
        <v>78</v>
      </c>
      <c r="D2851" s="6">
        <f>VLOOKUP(A2851,'base (2)'!$A$3:$R$999,16)</f>
        <v>363.45833333333331</v>
      </c>
      <c r="E2851" t="str">
        <f>VLOOKUP(A2851,'base (2)'!$A$3:$R$999,18)</f>
        <v>8. &lt;$500</v>
      </c>
      <c r="F2851" t="s">
        <v>12</v>
      </c>
    </row>
    <row r="2852" spans="1:6">
      <c r="A2852">
        <v>772</v>
      </c>
      <c r="B2852">
        <v>12211</v>
      </c>
      <c r="C2852" t="s">
        <v>78</v>
      </c>
      <c r="D2852" s="6">
        <f>VLOOKUP(A2852,'base (2)'!$A$3:$R$999,16)</f>
        <v>363.45833333333331</v>
      </c>
      <c r="E2852" t="str">
        <f>VLOOKUP(A2852,'base (2)'!$A$3:$R$999,18)</f>
        <v>8. &lt;$500</v>
      </c>
      <c r="F2852" t="s">
        <v>12</v>
      </c>
    </row>
    <row r="2853" spans="1:6">
      <c r="A2853">
        <v>773</v>
      </c>
      <c r="B2853">
        <v>7101</v>
      </c>
      <c r="C2853" t="s">
        <v>74</v>
      </c>
      <c r="D2853" s="6">
        <f>VLOOKUP(A2853,'base (2)'!$A$3:$R$999,16)</f>
        <v>363.12499999999994</v>
      </c>
      <c r="E2853" t="str">
        <f>VLOOKUP(A2853,'base (2)'!$A$3:$R$999,18)</f>
        <v>8. &lt;$500</v>
      </c>
      <c r="F2853" t="s">
        <v>14</v>
      </c>
    </row>
    <row r="2854" spans="1:6">
      <c r="A2854">
        <v>773</v>
      </c>
      <c r="B2854">
        <v>8307</v>
      </c>
      <c r="C2854" t="s">
        <v>74</v>
      </c>
      <c r="D2854" s="6">
        <f>VLOOKUP(A2854,'base (2)'!$A$3:$R$999,16)</f>
        <v>363.12499999999994</v>
      </c>
      <c r="E2854" t="str">
        <f>VLOOKUP(A2854,'base (2)'!$A$3:$R$999,18)</f>
        <v>8. &lt;$500</v>
      </c>
      <c r="F2854" t="s">
        <v>14</v>
      </c>
    </row>
    <row r="2855" spans="1:6">
      <c r="A2855">
        <v>773</v>
      </c>
      <c r="B2855">
        <v>4074</v>
      </c>
      <c r="C2855" t="s">
        <v>74</v>
      </c>
      <c r="D2855" s="6">
        <f>VLOOKUP(A2855,'base (2)'!$A$3:$R$999,16)</f>
        <v>363.12499999999994</v>
      </c>
      <c r="E2855" t="str">
        <f>VLOOKUP(A2855,'base (2)'!$A$3:$R$999,18)</f>
        <v>8. &lt;$500</v>
      </c>
      <c r="F2855" t="s">
        <v>14</v>
      </c>
    </row>
    <row r="2856" spans="1:6">
      <c r="A2856">
        <v>773</v>
      </c>
      <c r="B2856">
        <v>11230</v>
      </c>
      <c r="C2856" t="s">
        <v>76</v>
      </c>
      <c r="D2856" s="6">
        <f>VLOOKUP(A2856,'base (2)'!$A$3:$R$999,16)</f>
        <v>363.12499999999994</v>
      </c>
      <c r="E2856" t="str">
        <f>VLOOKUP(A2856,'base (2)'!$A$3:$R$999,18)</f>
        <v>8. &lt;$500</v>
      </c>
      <c r="F2856" t="s">
        <v>14</v>
      </c>
    </row>
    <row r="2857" spans="1:6">
      <c r="A2857">
        <v>773</v>
      </c>
      <c r="B2857">
        <v>6737</v>
      </c>
      <c r="C2857" t="s">
        <v>77</v>
      </c>
      <c r="D2857" s="6">
        <f>VLOOKUP(A2857,'base (2)'!$A$3:$R$999,16)</f>
        <v>363.12499999999994</v>
      </c>
      <c r="E2857" t="str">
        <f>VLOOKUP(A2857,'base (2)'!$A$3:$R$999,18)</f>
        <v>8. &lt;$500</v>
      </c>
      <c r="F2857" t="s">
        <v>14</v>
      </c>
    </row>
    <row r="2858" spans="1:6">
      <c r="A2858">
        <v>773</v>
      </c>
      <c r="B2858">
        <v>7463</v>
      </c>
      <c r="C2858" t="s">
        <v>77</v>
      </c>
      <c r="D2858" s="6">
        <f>VLOOKUP(A2858,'base (2)'!$A$3:$R$999,16)</f>
        <v>363.12499999999994</v>
      </c>
      <c r="E2858" t="str">
        <f>VLOOKUP(A2858,'base (2)'!$A$3:$R$999,18)</f>
        <v>8. &lt;$500</v>
      </c>
      <c r="F2858" t="s">
        <v>14</v>
      </c>
    </row>
    <row r="2859" spans="1:6">
      <c r="A2859">
        <v>773</v>
      </c>
      <c r="B2859">
        <v>8826</v>
      </c>
      <c r="C2859" t="s">
        <v>77</v>
      </c>
      <c r="D2859" s="6">
        <f>VLOOKUP(A2859,'base (2)'!$A$3:$R$999,16)</f>
        <v>363.12499999999994</v>
      </c>
      <c r="E2859" t="str">
        <f>VLOOKUP(A2859,'base (2)'!$A$3:$R$999,18)</f>
        <v>8. &lt;$500</v>
      </c>
      <c r="F2859" t="s">
        <v>14</v>
      </c>
    </row>
    <row r="2860" spans="1:6">
      <c r="A2860">
        <v>773</v>
      </c>
      <c r="B2860">
        <v>5368</v>
      </c>
      <c r="C2860" t="s">
        <v>77</v>
      </c>
      <c r="D2860" s="6">
        <f>VLOOKUP(A2860,'base (2)'!$A$3:$R$999,16)</f>
        <v>363.12499999999994</v>
      </c>
      <c r="E2860" t="str">
        <f>VLOOKUP(A2860,'base (2)'!$A$3:$R$999,18)</f>
        <v>8. &lt;$500</v>
      </c>
      <c r="F2860" t="s">
        <v>14</v>
      </c>
    </row>
    <row r="2861" spans="1:6">
      <c r="A2861">
        <v>773</v>
      </c>
      <c r="B2861">
        <v>6631</v>
      </c>
      <c r="C2861" t="s">
        <v>78</v>
      </c>
      <c r="D2861" s="6">
        <f>VLOOKUP(A2861,'base (2)'!$A$3:$R$999,16)</f>
        <v>363.12499999999994</v>
      </c>
      <c r="E2861" t="str">
        <f>VLOOKUP(A2861,'base (2)'!$A$3:$R$999,18)</f>
        <v>8. &lt;$500</v>
      </c>
      <c r="F2861" t="s">
        <v>14</v>
      </c>
    </row>
    <row r="2862" spans="1:6">
      <c r="A2862">
        <v>773</v>
      </c>
      <c r="B2862">
        <v>3957</v>
      </c>
      <c r="C2862" t="s">
        <v>79</v>
      </c>
      <c r="D2862" s="6">
        <f>VLOOKUP(A2862,'base (2)'!$A$3:$R$999,16)</f>
        <v>363.12499999999994</v>
      </c>
      <c r="E2862" t="str">
        <f>VLOOKUP(A2862,'base (2)'!$A$3:$R$999,18)</f>
        <v>8. &lt;$500</v>
      </c>
      <c r="F2862" t="s">
        <v>14</v>
      </c>
    </row>
    <row r="2863" spans="1:6">
      <c r="A2863">
        <v>773</v>
      </c>
      <c r="B2863">
        <v>5570</v>
      </c>
      <c r="C2863" t="s">
        <v>79</v>
      </c>
      <c r="D2863" s="6">
        <f>VLOOKUP(A2863,'base (2)'!$A$3:$R$999,16)</f>
        <v>363.12499999999994</v>
      </c>
      <c r="E2863" t="str">
        <f>VLOOKUP(A2863,'base (2)'!$A$3:$R$999,18)</f>
        <v>8. &lt;$500</v>
      </c>
      <c r="F2863" t="s">
        <v>14</v>
      </c>
    </row>
    <row r="2864" spans="1:6">
      <c r="A2864">
        <v>773</v>
      </c>
      <c r="B2864">
        <v>8308</v>
      </c>
      <c r="C2864" t="s">
        <v>79</v>
      </c>
      <c r="D2864" s="6">
        <f>VLOOKUP(A2864,'base (2)'!$A$3:$R$999,16)</f>
        <v>363.12499999999994</v>
      </c>
      <c r="E2864" t="str">
        <f>VLOOKUP(A2864,'base (2)'!$A$3:$R$999,18)</f>
        <v>8. &lt;$500</v>
      </c>
      <c r="F2864" t="s">
        <v>14</v>
      </c>
    </row>
    <row r="2865" spans="1:6">
      <c r="A2865">
        <v>773</v>
      </c>
      <c r="B2865">
        <v>12241</v>
      </c>
      <c r="C2865" t="s">
        <v>79</v>
      </c>
      <c r="D2865" s="6">
        <f>VLOOKUP(A2865,'base (2)'!$A$3:$R$999,16)</f>
        <v>363.12499999999994</v>
      </c>
      <c r="E2865" t="str">
        <f>VLOOKUP(A2865,'base (2)'!$A$3:$R$999,18)</f>
        <v>8. &lt;$500</v>
      </c>
      <c r="F2865" t="s">
        <v>14</v>
      </c>
    </row>
    <row r="2866" spans="1:6">
      <c r="A2866">
        <v>773</v>
      </c>
      <c r="B2866">
        <v>3740</v>
      </c>
      <c r="C2866" t="s">
        <v>79</v>
      </c>
      <c r="D2866" s="6">
        <f>VLOOKUP(A2866,'base (2)'!$A$3:$R$999,16)</f>
        <v>363.12499999999994</v>
      </c>
      <c r="E2866" t="str">
        <f>VLOOKUP(A2866,'base (2)'!$A$3:$R$999,18)</f>
        <v>8. &lt;$500</v>
      </c>
      <c r="F2866" t="s">
        <v>14</v>
      </c>
    </row>
    <row r="2867" spans="1:6">
      <c r="A2867">
        <v>773</v>
      </c>
      <c r="B2867">
        <v>11274</v>
      </c>
      <c r="C2867" t="s">
        <v>79</v>
      </c>
      <c r="D2867" s="6">
        <f>VLOOKUP(A2867,'base (2)'!$A$3:$R$999,16)</f>
        <v>363.12499999999994</v>
      </c>
      <c r="E2867" t="str">
        <f>VLOOKUP(A2867,'base (2)'!$A$3:$R$999,18)</f>
        <v>8. &lt;$500</v>
      </c>
      <c r="F2867" t="s">
        <v>14</v>
      </c>
    </row>
    <row r="2868" spans="1:6">
      <c r="A2868">
        <v>773</v>
      </c>
      <c r="B2868">
        <v>4834</v>
      </c>
      <c r="C2868" t="s">
        <v>80</v>
      </c>
      <c r="D2868" s="6">
        <f>VLOOKUP(A2868,'base (2)'!$A$3:$R$999,16)</f>
        <v>363.12499999999994</v>
      </c>
      <c r="E2868" t="str">
        <f>VLOOKUP(A2868,'base (2)'!$A$3:$R$999,18)</f>
        <v>8. &lt;$500</v>
      </c>
      <c r="F2868" t="s">
        <v>14</v>
      </c>
    </row>
    <row r="2869" spans="1:6">
      <c r="A2869">
        <v>773</v>
      </c>
      <c r="B2869">
        <v>10788</v>
      </c>
      <c r="C2869" t="s">
        <v>80</v>
      </c>
      <c r="D2869" s="6">
        <f>VLOOKUP(A2869,'base (2)'!$A$3:$R$999,16)</f>
        <v>363.12499999999994</v>
      </c>
      <c r="E2869" t="str">
        <f>VLOOKUP(A2869,'base (2)'!$A$3:$R$999,18)</f>
        <v>8. &lt;$500</v>
      </c>
      <c r="F2869" t="s">
        <v>14</v>
      </c>
    </row>
    <row r="2870" spans="1:6">
      <c r="A2870">
        <v>773</v>
      </c>
      <c r="B2870">
        <v>4858</v>
      </c>
      <c r="C2870" t="s">
        <v>78</v>
      </c>
      <c r="D2870" s="6">
        <f>VLOOKUP(A2870,'base (2)'!$A$3:$R$999,16)</f>
        <v>363.12499999999994</v>
      </c>
      <c r="E2870" t="str">
        <f>VLOOKUP(A2870,'base (2)'!$A$3:$R$999,18)</f>
        <v>8. &lt;$500</v>
      </c>
      <c r="F2870" t="s">
        <v>14</v>
      </c>
    </row>
    <row r="2871" spans="1:6">
      <c r="A2871">
        <v>774</v>
      </c>
      <c r="B2871">
        <v>7586</v>
      </c>
      <c r="C2871" t="s">
        <v>76</v>
      </c>
      <c r="D2871" s="6">
        <f>VLOOKUP(A2871,'base (2)'!$A$3:$R$999,16)</f>
        <v>360</v>
      </c>
      <c r="E2871" t="str">
        <f>VLOOKUP(A2871,'base (2)'!$A$3:$R$999,18)</f>
        <v>8. &lt;$500</v>
      </c>
      <c r="F2871" t="s">
        <v>14</v>
      </c>
    </row>
    <row r="2872" spans="1:6">
      <c r="A2872">
        <v>774</v>
      </c>
      <c r="B2872">
        <v>7481</v>
      </c>
      <c r="C2872" t="s">
        <v>76</v>
      </c>
      <c r="D2872" s="6">
        <f>VLOOKUP(A2872,'base (2)'!$A$3:$R$999,16)</f>
        <v>360</v>
      </c>
      <c r="E2872" t="str">
        <f>VLOOKUP(A2872,'base (2)'!$A$3:$R$999,18)</f>
        <v>8. &lt;$500</v>
      </c>
      <c r="F2872" t="s">
        <v>14</v>
      </c>
    </row>
    <row r="2873" spans="1:6">
      <c r="A2873">
        <v>774</v>
      </c>
      <c r="B2873">
        <v>5039</v>
      </c>
      <c r="C2873" t="s">
        <v>76</v>
      </c>
      <c r="D2873" s="6">
        <f>VLOOKUP(A2873,'base (2)'!$A$3:$R$999,16)</f>
        <v>360</v>
      </c>
      <c r="E2873" t="str">
        <f>VLOOKUP(A2873,'base (2)'!$A$3:$R$999,18)</f>
        <v>8. &lt;$500</v>
      </c>
      <c r="F2873" t="s">
        <v>14</v>
      </c>
    </row>
    <row r="2874" spans="1:6">
      <c r="A2874">
        <v>774</v>
      </c>
      <c r="B2874">
        <v>11588</v>
      </c>
      <c r="C2874" t="s">
        <v>76</v>
      </c>
      <c r="D2874" s="6">
        <f>VLOOKUP(A2874,'base (2)'!$A$3:$R$999,16)</f>
        <v>360</v>
      </c>
      <c r="E2874" t="str">
        <f>VLOOKUP(A2874,'base (2)'!$A$3:$R$999,18)</f>
        <v>8. &lt;$500</v>
      </c>
      <c r="F2874" t="s">
        <v>14</v>
      </c>
    </row>
    <row r="2875" spans="1:6">
      <c r="A2875">
        <v>774</v>
      </c>
      <c r="B2875">
        <v>11608</v>
      </c>
      <c r="C2875" t="s">
        <v>77</v>
      </c>
      <c r="D2875" s="6">
        <f>VLOOKUP(A2875,'base (2)'!$A$3:$R$999,16)</f>
        <v>360</v>
      </c>
      <c r="E2875" t="str">
        <f>VLOOKUP(A2875,'base (2)'!$A$3:$R$999,18)</f>
        <v>8. &lt;$500</v>
      </c>
      <c r="F2875" t="s">
        <v>14</v>
      </c>
    </row>
    <row r="2876" spans="1:6">
      <c r="A2876">
        <v>774</v>
      </c>
      <c r="B2876">
        <v>8749</v>
      </c>
      <c r="C2876" t="s">
        <v>77</v>
      </c>
      <c r="D2876" s="6">
        <f>VLOOKUP(A2876,'base (2)'!$A$3:$R$999,16)</f>
        <v>360</v>
      </c>
      <c r="E2876" t="str">
        <f>VLOOKUP(A2876,'base (2)'!$A$3:$R$999,18)</f>
        <v>8. &lt;$500</v>
      </c>
      <c r="F2876" t="s">
        <v>14</v>
      </c>
    </row>
    <row r="2877" spans="1:6">
      <c r="A2877">
        <v>774</v>
      </c>
      <c r="B2877">
        <v>8812</v>
      </c>
      <c r="C2877" t="s">
        <v>77</v>
      </c>
      <c r="D2877" s="6">
        <f>VLOOKUP(A2877,'base (2)'!$A$3:$R$999,16)</f>
        <v>360</v>
      </c>
      <c r="E2877" t="str">
        <f>VLOOKUP(A2877,'base (2)'!$A$3:$R$999,18)</f>
        <v>8. &lt;$500</v>
      </c>
      <c r="F2877" t="s">
        <v>14</v>
      </c>
    </row>
    <row r="2878" spans="1:6">
      <c r="A2878">
        <v>774</v>
      </c>
      <c r="B2878">
        <v>4306</v>
      </c>
      <c r="C2878" t="s">
        <v>78</v>
      </c>
      <c r="D2878" s="6">
        <f>VLOOKUP(A2878,'base (2)'!$A$3:$R$999,16)</f>
        <v>360</v>
      </c>
      <c r="E2878" t="str">
        <f>VLOOKUP(A2878,'base (2)'!$A$3:$R$999,18)</f>
        <v>8. &lt;$500</v>
      </c>
      <c r="F2878" t="s">
        <v>14</v>
      </c>
    </row>
    <row r="2879" spans="1:6">
      <c r="A2879">
        <v>774</v>
      </c>
      <c r="B2879">
        <v>10907</v>
      </c>
      <c r="C2879" t="s">
        <v>78</v>
      </c>
      <c r="D2879" s="6">
        <f>VLOOKUP(A2879,'base (2)'!$A$3:$R$999,16)</f>
        <v>360</v>
      </c>
      <c r="E2879" t="str">
        <f>VLOOKUP(A2879,'base (2)'!$A$3:$R$999,18)</f>
        <v>8. &lt;$500</v>
      </c>
      <c r="F2879" t="s">
        <v>14</v>
      </c>
    </row>
    <row r="2880" spans="1:6">
      <c r="A2880">
        <v>774</v>
      </c>
      <c r="B2880">
        <v>5337</v>
      </c>
      <c r="C2880" t="s">
        <v>79</v>
      </c>
      <c r="D2880" s="6">
        <f>VLOOKUP(A2880,'base (2)'!$A$3:$R$999,16)</f>
        <v>360</v>
      </c>
      <c r="E2880" t="str">
        <f>VLOOKUP(A2880,'base (2)'!$A$3:$R$999,18)</f>
        <v>8. &lt;$500</v>
      </c>
      <c r="F2880" t="s">
        <v>14</v>
      </c>
    </row>
    <row r="2881" spans="1:6">
      <c r="A2881">
        <v>774</v>
      </c>
      <c r="B2881">
        <v>6934</v>
      </c>
      <c r="C2881" t="s">
        <v>80</v>
      </c>
      <c r="D2881" s="6">
        <f>VLOOKUP(A2881,'base (2)'!$A$3:$R$999,16)</f>
        <v>360</v>
      </c>
      <c r="E2881" t="str">
        <f>VLOOKUP(A2881,'base (2)'!$A$3:$R$999,18)</f>
        <v>8. &lt;$500</v>
      </c>
      <c r="F2881" t="s">
        <v>14</v>
      </c>
    </row>
    <row r="2882" spans="1:6">
      <c r="A2882">
        <v>774</v>
      </c>
      <c r="B2882">
        <v>6626</v>
      </c>
      <c r="C2882" t="s">
        <v>78</v>
      </c>
      <c r="D2882" s="6">
        <f>VLOOKUP(A2882,'base (2)'!$A$3:$R$999,16)</f>
        <v>360</v>
      </c>
      <c r="E2882" t="str">
        <f>VLOOKUP(A2882,'base (2)'!$A$3:$R$999,18)</f>
        <v>8. &lt;$500</v>
      </c>
      <c r="F2882" t="s">
        <v>14</v>
      </c>
    </row>
    <row r="2883" spans="1:6">
      <c r="A2883">
        <v>775</v>
      </c>
      <c r="B2883">
        <v>9408</v>
      </c>
      <c r="C2883" t="s">
        <v>74</v>
      </c>
      <c r="D2883" s="6">
        <f>VLOOKUP(A2883,'base (2)'!$A$3:$R$999,16)</f>
        <v>355.62499999999994</v>
      </c>
      <c r="E2883" t="str">
        <f>VLOOKUP(A2883,'base (2)'!$A$3:$R$999,18)</f>
        <v>8. &lt;$500</v>
      </c>
      <c r="F2883" t="s">
        <v>14</v>
      </c>
    </row>
    <row r="2884" spans="1:6">
      <c r="A2884">
        <v>775</v>
      </c>
      <c r="B2884">
        <v>11127</v>
      </c>
      <c r="C2884" t="s">
        <v>75</v>
      </c>
      <c r="D2884" s="6">
        <f>VLOOKUP(A2884,'base (2)'!$A$3:$R$999,16)</f>
        <v>355.62499999999994</v>
      </c>
      <c r="E2884" t="str">
        <f>VLOOKUP(A2884,'base (2)'!$A$3:$R$999,18)</f>
        <v>8. &lt;$500</v>
      </c>
      <c r="F2884" t="s">
        <v>14</v>
      </c>
    </row>
    <row r="2885" spans="1:6">
      <c r="A2885">
        <v>775</v>
      </c>
      <c r="B2885">
        <v>4584</v>
      </c>
      <c r="C2885" t="s">
        <v>75</v>
      </c>
      <c r="D2885" s="6">
        <f>VLOOKUP(A2885,'base (2)'!$A$3:$R$999,16)</f>
        <v>355.62499999999994</v>
      </c>
      <c r="E2885" t="str">
        <f>VLOOKUP(A2885,'base (2)'!$A$3:$R$999,18)</f>
        <v>8. &lt;$500</v>
      </c>
      <c r="F2885" t="s">
        <v>14</v>
      </c>
    </row>
    <row r="2886" spans="1:6">
      <c r="A2886">
        <v>775</v>
      </c>
      <c r="B2886">
        <v>7989</v>
      </c>
      <c r="C2886" t="s">
        <v>75</v>
      </c>
      <c r="D2886" s="6">
        <f>VLOOKUP(A2886,'base (2)'!$A$3:$R$999,16)</f>
        <v>355.62499999999994</v>
      </c>
      <c r="E2886" t="str">
        <f>VLOOKUP(A2886,'base (2)'!$A$3:$R$999,18)</f>
        <v>8. &lt;$500</v>
      </c>
      <c r="F2886" t="s">
        <v>14</v>
      </c>
    </row>
    <row r="2887" spans="1:6">
      <c r="A2887">
        <v>775</v>
      </c>
      <c r="B2887">
        <v>10241</v>
      </c>
      <c r="C2887" t="s">
        <v>76</v>
      </c>
      <c r="D2887" s="6">
        <f>VLOOKUP(A2887,'base (2)'!$A$3:$R$999,16)</f>
        <v>355.62499999999994</v>
      </c>
      <c r="E2887" t="str">
        <f>VLOOKUP(A2887,'base (2)'!$A$3:$R$999,18)</f>
        <v>8. &lt;$500</v>
      </c>
      <c r="F2887" t="s">
        <v>14</v>
      </c>
    </row>
    <row r="2888" spans="1:6">
      <c r="A2888">
        <v>775</v>
      </c>
      <c r="B2888">
        <v>7938</v>
      </c>
      <c r="C2888" t="s">
        <v>76</v>
      </c>
      <c r="D2888" s="6">
        <f>VLOOKUP(A2888,'base (2)'!$A$3:$R$999,16)</f>
        <v>355.62499999999994</v>
      </c>
      <c r="E2888" t="str">
        <f>VLOOKUP(A2888,'base (2)'!$A$3:$R$999,18)</f>
        <v>8. &lt;$500</v>
      </c>
      <c r="F2888" t="s">
        <v>14</v>
      </c>
    </row>
    <row r="2889" spans="1:6">
      <c r="A2889">
        <v>775</v>
      </c>
      <c r="B2889">
        <v>10099</v>
      </c>
      <c r="C2889" t="s">
        <v>77</v>
      </c>
      <c r="D2889" s="6">
        <f>VLOOKUP(A2889,'base (2)'!$A$3:$R$999,16)</f>
        <v>355.62499999999994</v>
      </c>
      <c r="E2889" t="str">
        <f>VLOOKUP(A2889,'base (2)'!$A$3:$R$999,18)</f>
        <v>8. &lt;$500</v>
      </c>
      <c r="F2889" t="s">
        <v>14</v>
      </c>
    </row>
    <row r="2890" spans="1:6">
      <c r="A2890">
        <v>775</v>
      </c>
      <c r="B2890">
        <v>3867</v>
      </c>
      <c r="C2890" t="s">
        <v>77</v>
      </c>
      <c r="D2890" s="6">
        <f>VLOOKUP(A2890,'base (2)'!$A$3:$R$999,16)</f>
        <v>355.62499999999994</v>
      </c>
      <c r="E2890" t="str">
        <f>VLOOKUP(A2890,'base (2)'!$A$3:$R$999,18)</f>
        <v>8. &lt;$500</v>
      </c>
      <c r="F2890" t="s">
        <v>14</v>
      </c>
    </row>
    <row r="2891" spans="1:6">
      <c r="A2891">
        <v>775</v>
      </c>
      <c r="B2891">
        <v>9183</v>
      </c>
      <c r="C2891" t="s">
        <v>79</v>
      </c>
      <c r="D2891" s="6">
        <f>VLOOKUP(A2891,'base (2)'!$A$3:$R$999,16)</f>
        <v>355.62499999999994</v>
      </c>
      <c r="E2891" t="str">
        <f>VLOOKUP(A2891,'base (2)'!$A$3:$R$999,18)</f>
        <v>8. &lt;$500</v>
      </c>
      <c r="F2891" t="s">
        <v>14</v>
      </c>
    </row>
    <row r="2892" spans="1:6">
      <c r="A2892">
        <v>775</v>
      </c>
      <c r="B2892">
        <v>3399</v>
      </c>
      <c r="C2892" t="s">
        <v>80</v>
      </c>
      <c r="D2892" s="6">
        <f>VLOOKUP(A2892,'base (2)'!$A$3:$R$999,16)</f>
        <v>355.62499999999994</v>
      </c>
      <c r="E2892" t="str">
        <f>VLOOKUP(A2892,'base (2)'!$A$3:$R$999,18)</f>
        <v>8. &lt;$500</v>
      </c>
      <c r="F2892" t="s">
        <v>14</v>
      </c>
    </row>
    <row r="2893" spans="1:6">
      <c r="A2893">
        <v>775</v>
      </c>
      <c r="B2893">
        <v>3460</v>
      </c>
      <c r="C2893" t="s">
        <v>78</v>
      </c>
      <c r="D2893" s="6">
        <f>VLOOKUP(A2893,'base (2)'!$A$3:$R$999,16)</f>
        <v>355.62499999999994</v>
      </c>
      <c r="E2893" t="str">
        <f>VLOOKUP(A2893,'base (2)'!$A$3:$R$999,18)</f>
        <v>8. &lt;$500</v>
      </c>
      <c r="F2893" t="s">
        <v>14</v>
      </c>
    </row>
    <row r="2894" spans="1:6">
      <c r="A2894">
        <v>775</v>
      </c>
      <c r="B2894">
        <v>11920</v>
      </c>
      <c r="C2894" t="s">
        <v>78</v>
      </c>
      <c r="D2894" s="6">
        <f>VLOOKUP(A2894,'base (2)'!$A$3:$R$999,16)</f>
        <v>355.62499999999994</v>
      </c>
      <c r="E2894" t="str">
        <f>VLOOKUP(A2894,'base (2)'!$A$3:$R$999,18)</f>
        <v>8. &lt;$500</v>
      </c>
      <c r="F2894" t="s">
        <v>14</v>
      </c>
    </row>
    <row r="2895" spans="1:6">
      <c r="A2895">
        <v>775</v>
      </c>
      <c r="B2895">
        <v>9676</v>
      </c>
      <c r="C2895" t="s">
        <v>78</v>
      </c>
      <c r="D2895" s="6">
        <f>VLOOKUP(A2895,'base (2)'!$A$3:$R$999,16)</f>
        <v>355.62499999999994</v>
      </c>
      <c r="E2895" t="str">
        <f>VLOOKUP(A2895,'base (2)'!$A$3:$R$999,18)</f>
        <v>8. &lt;$500</v>
      </c>
      <c r="F2895" t="s">
        <v>14</v>
      </c>
    </row>
    <row r="2896" spans="1:6">
      <c r="A2896">
        <v>776</v>
      </c>
      <c r="B2896">
        <v>7674</v>
      </c>
      <c r="C2896" t="s">
        <v>74</v>
      </c>
      <c r="D2896" s="6">
        <f>VLOOKUP(A2896,'base (2)'!$A$3:$R$999,16)</f>
        <v>355.62499999999994</v>
      </c>
      <c r="E2896" t="str">
        <f>VLOOKUP(A2896,'base (2)'!$A$3:$R$999,18)</f>
        <v>8. &lt;$500</v>
      </c>
      <c r="F2896" t="s">
        <v>14</v>
      </c>
    </row>
    <row r="2897" spans="1:6">
      <c r="A2897">
        <v>776</v>
      </c>
      <c r="B2897">
        <v>12211</v>
      </c>
      <c r="C2897" t="s">
        <v>75</v>
      </c>
      <c r="D2897" s="6">
        <f>VLOOKUP(A2897,'base (2)'!$A$3:$R$999,16)</f>
        <v>355.62499999999994</v>
      </c>
      <c r="E2897" t="str">
        <f>VLOOKUP(A2897,'base (2)'!$A$3:$R$999,18)</f>
        <v>8. &lt;$500</v>
      </c>
      <c r="F2897" t="s">
        <v>14</v>
      </c>
    </row>
    <row r="2898" spans="1:6">
      <c r="A2898">
        <v>776</v>
      </c>
      <c r="B2898">
        <v>3933</v>
      </c>
      <c r="C2898" t="s">
        <v>76</v>
      </c>
      <c r="D2898" s="6">
        <f>VLOOKUP(A2898,'base (2)'!$A$3:$R$999,16)</f>
        <v>355.62499999999994</v>
      </c>
      <c r="E2898" t="str">
        <f>VLOOKUP(A2898,'base (2)'!$A$3:$R$999,18)</f>
        <v>8. &lt;$500</v>
      </c>
      <c r="F2898" t="s">
        <v>14</v>
      </c>
    </row>
    <row r="2899" spans="1:6">
      <c r="A2899">
        <v>776</v>
      </c>
      <c r="B2899">
        <v>8347</v>
      </c>
      <c r="C2899" t="s">
        <v>77</v>
      </c>
      <c r="D2899" s="6">
        <f>VLOOKUP(A2899,'base (2)'!$A$3:$R$999,16)</f>
        <v>355.62499999999994</v>
      </c>
      <c r="E2899" t="str">
        <f>VLOOKUP(A2899,'base (2)'!$A$3:$R$999,18)</f>
        <v>8. &lt;$500</v>
      </c>
      <c r="F2899" t="s">
        <v>14</v>
      </c>
    </row>
    <row r="2900" spans="1:6">
      <c r="A2900">
        <v>776</v>
      </c>
      <c r="B2900">
        <v>5995</v>
      </c>
      <c r="C2900" t="s">
        <v>77</v>
      </c>
      <c r="D2900" s="6">
        <f>VLOOKUP(A2900,'base (2)'!$A$3:$R$999,16)</f>
        <v>355.62499999999994</v>
      </c>
      <c r="E2900" t="str">
        <f>VLOOKUP(A2900,'base (2)'!$A$3:$R$999,18)</f>
        <v>8. &lt;$500</v>
      </c>
      <c r="F2900" t="s">
        <v>14</v>
      </c>
    </row>
    <row r="2901" spans="1:6">
      <c r="A2901">
        <v>776</v>
      </c>
      <c r="B2901">
        <v>5693</v>
      </c>
      <c r="C2901" t="s">
        <v>78</v>
      </c>
      <c r="D2901" s="6">
        <f>VLOOKUP(A2901,'base (2)'!$A$3:$R$999,16)</f>
        <v>355.62499999999994</v>
      </c>
      <c r="E2901" t="str">
        <f>VLOOKUP(A2901,'base (2)'!$A$3:$R$999,18)</f>
        <v>8. &lt;$500</v>
      </c>
      <c r="F2901" t="s">
        <v>14</v>
      </c>
    </row>
    <row r="2902" spans="1:6">
      <c r="A2902">
        <v>776</v>
      </c>
      <c r="B2902">
        <v>9636</v>
      </c>
      <c r="C2902" t="s">
        <v>78</v>
      </c>
      <c r="D2902" s="6">
        <f>VLOOKUP(A2902,'base (2)'!$A$3:$R$999,16)</f>
        <v>355.62499999999994</v>
      </c>
      <c r="E2902" t="str">
        <f>VLOOKUP(A2902,'base (2)'!$A$3:$R$999,18)</f>
        <v>8. &lt;$500</v>
      </c>
      <c r="F2902" t="s">
        <v>14</v>
      </c>
    </row>
    <row r="2903" spans="1:6">
      <c r="A2903">
        <v>776</v>
      </c>
      <c r="B2903">
        <v>9550</v>
      </c>
      <c r="C2903" t="s">
        <v>79</v>
      </c>
      <c r="D2903" s="6">
        <f>VLOOKUP(A2903,'base (2)'!$A$3:$R$999,16)</f>
        <v>355.62499999999994</v>
      </c>
      <c r="E2903" t="str">
        <f>VLOOKUP(A2903,'base (2)'!$A$3:$R$999,18)</f>
        <v>8. &lt;$500</v>
      </c>
      <c r="F2903" t="s">
        <v>14</v>
      </c>
    </row>
    <row r="2904" spans="1:6">
      <c r="A2904">
        <v>776</v>
      </c>
      <c r="B2904">
        <v>7009</v>
      </c>
      <c r="C2904" t="s">
        <v>80</v>
      </c>
      <c r="D2904" s="6">
        <f>VLOOKUP(A2904,'base (2)'!$A$3:$R$999,16)</f>
        <v>355.62499999999994</v>
      </c>
      <c r="E2904" t="str">
        <f>VLOOKUP(A2904,'base (2)'!$A$3:$R$999,18)</f>
        <v>8. &lt;$500</v>
      </c>
      <c r="F2904" t="s">
        <v>14</v>
      </c>
    </row>
    <row r="2905" spans="1:6">
      <c r="A2905">
        <v>776</v>
      </c>
      <c r="B2905">
        <v>10808</v>
      </c>
      <c r="C2905" t="s">
        <v>80</v>
      </c>
      <c r="D2905" s="6">
        <f>VLOOKUP(A2905,'base (2)'!$A$3:$R$999,16)</f>
        <v>355.62499999999994</v>
      </c>
      <c r="E2905" t="str">
        <f>VLOOKUP(A2905,'base (2)'!$A$3:$R$999,18)</f>
        <v>8. &lt;$500</v>
      </c>
      <c r="F2905" t="s">
        <v>14</v>
      </c>
    </row>
    <row r="2906" spans="1:6">
      <c r="A2906">
        <v>776</v>
      </c>
      <c r="B2906">
        <v>8504</v>
      </c>
      <c r="C2906" t="s">
        <v>80</v>
      </c>
      <c r="D2906" s="6">
        <f>VLOOKUP(A2906,'base (2)'!$A$3:$R$999,16)</f>
        <v>355.62499999999994</v>
      </c>
      <c r="E2906" t="str">
        <f>VLOOKUP(A2906,'base (2)'!$A$3:$R$999,18)</f>
        <v>8. &lt;$500</v>
      </c>
      <c r="F2906" t="s">
        <v>14</v>
      </c>
    </row>
    <row r="2907" spans="1:6">
      <c r="A2907">
        <v>776</v>
      </c>
      <c r="B2907">
        <v>3783</v>
      </c>
      <c r="C2907" t="s">
        <v>80</v>
      </c>
      <c r="D2907" s="6">
        <f>VLOOKUP(A2907,'base (2)'!$A$3:$R$999,16)</f>
        <v>355.62499999999994</v>
      </c>
      <c r="E2907" t="str">
        <f>VLOOKUP(A2907,'base (2)'!$A$3:$R$999,18)</f>
        <v>8. &lt;$500</v>
      </c>
      <c r="F2907" t="s">
        <v>14</v>
      </c>
    </row>
    <row r="2908" spans="1:6">
      <c r="A2908">
        <v>776</v>
      </c>
      <c r="B2908">
        <v>11676</v>
      </c>
      <c r="C2908" t="s">
        <v>80</v>
      </c>
      <c r="D2908" s="6">
        <f>VLOOKUP(A2908,'base (2)'!$A$3:$R$999,16)</f>
        <v>355.62499999999994</v>
      </c>
      <c r="E2908" t="str">
        <f>VLOOKUP(A2908,'base (2)'!$A$3:$R$999,18)</f>
        <v>8. &lt;$500</v>
      </c>
      <c r="F2908" t="s">
        <v>14</v>
      </c>
    </row>
    <row r="2909" spans="1:6">
      <c r="A2909">
        <v>776</v>
      </c>
      <c r="B2909">
        <v>11369</v>
      </c>
      <c r="C2909" t="s">
        <v>80</v>
      </c>
      <c r="D2909" s="6">
        <f>VLOOKUP(A2909,'base (2)'!$A$3:$R$999,16)</f>
        <v>355.62499999999994</v>
      </c>
      <c r="E2909" t="str">
        <f>VLOOKUP(A2909,'base (2)'!$A$3:$R$999,18)</f>
        <v>8. &lt;$500</v>
      </c>
      <c r="F2909" t="s">
        <v>14</v>
      </c>
    </row>
    <row r="2910" spans="1:6">
      <c r="A2910">
        <v>776</v>
      </c>
      <c r="B2910">
        <v>5152</v>
      </c>
      <c r="C2910" t="s">
        <v>78</v>
      </c>
      <c r="D2910" s="6">
        <f>VLOOKUP(A2910,'base (2)'!$A$3:$R$999,16)</f>
        <v>355.62499999999994</v>
      </c>
      <c r="E2910" t="str">
        <f>VLOOKUP(A2910,'base (2)'!$A$3:$R$999,18)</f>
        <v>8. &lt;$500</v>
      </c>
      <c r="F2910" t="s">
        <v>14</v>
      </c>
    </row>
    <row r="2911" spans="1:6">
      <c r="A2911">
        <v>776</v>
      </c>
      <c r="B2911">
        <v>10969</v>
      </c>
      <c r="C2911" t="s">
        <v>78</v>
      </c>
      <c r="D2911" s="6">
        <f>VLOOKUP(A2911,'base (2)'!$A$3:$R$999,16)</f>
        <v>355.62499999999994</v>
      </c>
      <c r="E2911" t="str">
        <f>VLOOKUP(A2911,'base (2)'!$A$3:$R$999,18)</f>
        <v>8. &lt;$500</v>
      </c>
      <c r="F2911" t="s">
        <v>14</v>
      </c>
    </row>
    <row r="2912" spans="1:6">
      <c r="A2912">
        <v>776</v>
      </c>
      <c r="B2912">
        <v>7806</v>
      </c>
      <c r="C2912" t="s">
        <v>78</v>
      </c>
      <c r="D2912" s="6">
        <f>VLOOKUP(A2912,'base (2)'!$A$3:$R$999,16)</f>
        <v>355.62499999999994</v>
      </c>
      <c r="E2912" t="str">
        <f>VLOOKUP(A2912,'base (2)'!$A$3:$R$999,18)</f>
        <v>8. &lt;$500</v>
      </c>
      <c r="F2912" t="s">
        <v>14</v>
      </c>
    </row>
    <row r="2913" spans="1:6">
      <c r="A2913">
        <v>777</v>
      </c>
      <c r="B2913">
        <v>4442</v>
      </c>
      <c r="C2913" t="s">
        <v>74</v>
      </c>
      <c r="D2913" s="6">
        <f>VLOOKUP(A2913,'base (2)'!$A$3:$R$999,16)</f>
        <v>352.5</v>
      </c>
      <c r="E2913" t="str">
        <f>VLOOKUP(A2913,'base (2)'!$A$3:$R$999,18)</f>
        <v>8. &lt;$500</v>
      </c>
      <c r="F2913" t="s">
        <v>14</v>
      </c>
    </row>
    <row r="2914" spans="1:6">
      <c r="A2914">
        <v>777</v>
      </c>
      <c r="B2914">
        <v>11201</v>
      </c>
      <c r="C2914" t="s">
        <v>74</v>
      </c>
      <c r="D2914" s="6">
        <f>VLOOKUP(A2914,'base (2)'!$A$3:$R$999,16)</f>
        <v>352.5</v>
      </c>
      <c r="E2914" t="str">
        <f>VLOOKUP(A2914,'base (2)'!$A$3:$R$999,18)</f>
        <v>8. &lt;$500</v>
      </c>
      <c r="F2914" t="s">
        <v>14</v>
      </c>
    </row>
    <row r="2915" spans="1:6">
      <c r="A2915">
        <v>777</v>
      </c>
      <c r="B2915">
        <v>4103</v>
      </c>
      <c r="C2915" t="s">
        <v>74</v>
      </c>
      <c r="D2915" s="6">
        <f>VLOOKUP(A2915,'base (2)'!$A$3:$R$999,16)</f>
        <v>352.5</v>
      </c>
      <c r="E2915" t="str">
        <f>VLOOKUP(A2915,'base (2)'!$A$3:$R$999,18)</f>
        <v>8. &lt;$500</v>
      </c>
      <c r="F2915" t="s">
        <v>14</v>
      </c>
    </row>
    <row r="2916" spans="1:6">
      <c r="A2916">
        <v>777</v>
      </c>
      <c r="B2916">
        <v>7285</v>
      </c>
      <c r="C2916" t="s">
        <v>75</v>
      </c>
      <c r="D2916" s="6">
        <f>VLOOKUP(A2916,'base (2)'!$A$3:$R$999,16)</f>
        <v>352.5</v>
      </c>
      <c r="E2916" t="str">
        <f>VLOOKUP(A2916,'base (2)'!$A$3:$R$999,18)</f>
        <v>8. &lt;$500</v>
      </c>
      <c r="F2916" t="s">
        <v>14</v>
      </c>
    </row>
    <row r="2917" spans="1:6">
      <c r="A2917">
        <v>777</v>
      </c>
      <c r="B2917">
        <v>5938</v>
      </c>
      <c r="C2917" t="s">
        <v>75</v>
      </c>
      <c r="D2917" s="6">
        <f>VLOOKUP(A2917,'base (2)'!$A$3:$R$999,16)</f>
        <v>352.5</v>
      </c>
      <c r="E2917" t="str">
        <f>VLOOKUP(A2917,'base (2)'!$A$3:$R$999,18)</f>
        <v>8. &lt;$500</v>
      </c>
      <c r="F2917" t="s">
        <v>14</v>
      </c>
    </row>
    <row r="2918" spans="1:6">
      <c r="A2918">
        <v>777</v>
      </c>
      <c r="B2918">
        <v>8166</v>
      </c>
      <c r="C2918" t="s">
        <v>76</v>
      </c>
      <c r="D2918" s="6">
        <f>VLOOKUP(A2918,'base (2)'!$A$3:$R$999,16)</f>
        <v>352.5</v>
      </c>
      <c r="E2918" t="str">
        <f>VLOOKUP(A2918,'base (2)'!$A$3:$R$999,18)</f>
        <v>8. &lt;$500</v>
      </c>
      <c r="F2918" t="s">
        <v>14</v>
      </c>
    </row>
    <row r="2919" spans="1:6">
      <c r="A2919">
        <v>777</v>
      </c>
      <c r="B2919">
        <v>11955</v>
      </c>
      <c r="C2919" t="s">
        <v>76</v>
      </c>
      <c r="D2919" s="6">
        <f>VLOOKUP(A2919,'base (2)'!$A$3:$R$999,16)</f>
        <v>352.5</v>
      </c>
      <c r="E2919" t="str">
        <f>VLOOKUP(A2919,'base (2)'!$A$3:$R$999,18)</f>
        <v>8. &lt;$500</v>
      </c>
      <c r="F2919" t="s">
        <v>14</v>
      </c>
    </row>
    <row r="2920" spans="1:6">
      <c r="A2920">
        <v>777</v>
      </c>
      <c r="B2920">
        <v>11922</v>
      </c>
      <c r="C2920" t="s">
        <v>77</v>
      </c>
      <c r="D2920" s="6">
        <f>VLOOKUP(A2920,'base (2)'!$A$3:$R$999,16)</f>
        <v>352.5</v>
      </c>
      <c r="E2920" t="str">
        <f>VLOOKUP(A2920,'base (2)'!$A$3:$R$999,18)</f>
        <v>8. &lt;$500</v>
      </c>
      <c r="F2920" t="s">
        <v>14</v>
      </c>
    </row>
    <row r="2921" spans="1:6">
      <c r="A2921">
        <v>777</v>
      </c>
      <c r="B2921">
        <v>9226</v>
      </c>
      <c r="C2921" t="s">
        <v>77</v>
      </c>
      <c r="D2921" s="6">
        <f>VLOOKUP(A2921,'base (2)'!$A$3:$R$999,16)</f>
        <v>352.5</v>
      </c>
      <c r="E2921" t="str">
        <f>VLOOKUP(A2921,'base (2)'!$A$3:$R$999,18)</f>
        <v>8. &lt;$500</v>
      </c>
      <c r="F2921" t="s">
        <v>14</v>
      </c>
    </row>
    <row r="2922" spans="1:6">
      <c r="A2922">
        <v>777</v>
      </c>
      <c r="B2922">
        <v>9594</v>
      </c>
      <c r="C2922" t="s">
        <v>79</v>
      </c>
      <c r="D2922" s="6">
        <f>VLOOKUP(A2922,'base (2)'!$A$3:$R$999,16)</f>
        <v>352.5</v>
      </c>
      <c r="E2922" t="str">
        <f>VLOOKUP(A2922,'base (2)'!$A$3:$R$999,18)</f>
        <v>8. &lt;$500</v>
      </c>
      <c r="F2922" t="s">
        <v>14</v>
      </c>
    </row>
    <row r="2923" spans="1:6">
      <c r="A2923">
        <v>777</v>
      </c>
      <c r="B2923">
        <v>6093</v>
      </c>
      <c r="C2923" t="s">
        <v>78</v>
      </c>
      <c r="D2923" s="6">
        <f>VLOOKUP(A2923,'base (2)'!$A$3:$R$999,16)</f>
        <v>352.5</v>
      </c>
      <c r="E2923" t="str">
        <f>VLOOKUP(A2923,'base (2)'!$A$3:$R$999,18)</f>
        <v>8. &lt;$500</v>
      </c>
      <c r="F2923" t="s">
        <v>14</v>
      </c>
    </row>
    <row r="2924" spans="1:6">
      <c r="A2924">
        <v>777</v>
      </c>
      <c r="B2924">
        <v>4472</v>
      </c>
      <c r="C2924" t="s">
        <v>78</v>
      </c>
      <c r="D2924" s="6">
        <f>VLOOKUP(A2924,'base (2)'!$A$3:$R$999,16)</f>
        <v>352.5</v>
      </c>
      <c r="E2924" t="str">
        <f>VLOOKUP(A2924,'base (2)'!$A$3:$R$999,18)</f>
        <v>8. &lt;$500</v>
      </c>
      <c r="F2924" t="s">
        <v>14</v>
      </c>
    </row>
    <row r="2925" spans="1:6">
      <c r="A2925">
        <v>777</v>
      </c>
      <c r="B2925">
        <v>11607</v>
      </c>
      <c r="C2925" t="s">
        <v>78</v>
      </c>
      <c r="D2925" s="6">
        <f>VLOOKUP(A2925,'base (2)'!$A$3:$R$999,16)</f>
        <v>352.5</v>
      </c>
      <c r="E2925" t="str">
        <f>VLOOKUP(A2925,'base (2)'!$A$3:$R$999,18)</f>
        <v>8. &lt;$500</v>
      </c>
      <c r="F2925" t="s">
        <v>14</v>
      </c>
    </row>
    <row r="2926" spans="1:6">
      <c r="A2926">
        <v>778</v>
      </c>
      <c r="B2926">
        <v>11875</v>
      </c>
      <c r="C2926" t="s">
        <v>74</v>
      </c>
      <c r="D2926" s="6">
        <f>VLOOKUP(A2926,'base (2)'!$A$3:$R$999,16)</f>
        <v>348.83333333333331</v>
      </c>
      <c r="E2926" t="str">
        <f>VLOOKUP(A2926,'base (2)'!$A$3:$R$999,18)</f>
        <v>8. &lt;$500</v>
      </c>
      <c r="F2926" t="s">
        <v>12</v>
      </c>
    </row>
    <row r="2927" spans="1:6">
      <c r="A2927">
        <v>778</v>
      </c>
      <c r="B2927">
        <v>4751</v>
      </c>
      <c r="C2927" t="s">
        <v>74</v>
      </c>
      <c r="D2927" s="6">
        <f>VLOOKUP(A2927,'base (2)'!$A$3:$R$999,16)</f>
        <v>348.83333333333331</v>
      </c>
      <c r="E2927" t="str">
        <f>VLOOKUP(A2927,'base (2)'!$A$3:$R$999,18)</f>
        <v>8. &lt;$500</v>
      </c>
      <c r="F2927" t="s">
        <v>12</v>
      </c>
    </row>
    <row r="2928" spans="1:6">
      <c r="A2928">
        <v>778</v>
      </c>
      <c r="B2928">
        <v>10265</v>
      </c>
      <c r="C2928" t="s">
        <v>74</v>
      </c>
      <c r="D2928" s="6">
        <f>VLOOKUP(A2928,'base (2)'!$A$3:$R$999,16)</f>
        <v>348.83333333333331</v>
      </c>
      <c r="E2928" t="str">
        <f>VLOOKUP(A2928,'base (2)'!$A$3:$R$999,18)</f>
        <v>8. &lt;$500</v>
      </c>
      <c r="F2928" t="s">
        <v>12</v>
      </c>
    </row>
    <row r="2929" spans="1:6">
      <c r="A2929">
        <v>778</v>
      </c>
      <c r="B2929">
        <v>9661</v>
      </c>
      <c r="C2929" t="s">
        <v>75</v>
      </c>
      <c r="D2929" s="6">
        <f>VLOOKUP(A2929,'base (2)'!$A$3:$R$999,16)</f>
        <v>348.83333333333331</v>
      </c>
      <c r="E2929" t="str">
        <f>VLOOKUP(A2929,'base (2)'!$A$3:$R$999,18)</f>
        <v>8. &lt;$500</v>
      </c>
      <c r="F2929" t="s">
        <v>12</v>
      </c>
    </row>
    <row r="2930" spans="1:6">
      <c r="A2930">
        <v>778</v>
      </c>
      <c r="B2930">
        <v>4509</v>
      </c>
      <c r="C2930" t="s">
        <v>75</v>
      </c>
      <c r="D2930" s="6">
        <f>VLOOKUP(A2930,'base (2)'!$A$3:$R$999,16)</f>
        <v>348.83333333333331</v>
      </c>
      <c r="E2930" t="str">
        <f>VLOOKUP(A2930,'base (2)'!$A$3:$R$999,18)</f>
        <v>8. &lt;$500</v>
      </c>
      <c r="F2930" t="s">
        <v>12</v>
      </c>
    </row>
    <row r="2931" spans="1:6">
      <c r="A2931">
        <v>778</v>
      </c>
      <c r="B2931">
        <v>8265</v>
      </c>
      <c r="C2931" t="s">
        <v>76</v>
      </c>
      <c r="D2931" s="6">
        <f>VLOOKUP(A2931,'base (2)'!$A$3:$R$999,16)</f>
        <v>348.83333333333331</v>
      </c>
      <c r="E2931" t="str">
        <f>VLOOKUP(A2931,'base (2)'!$A$3:$R$999,18)</f>
        <v>8. &lt;$500</v>
      </c>
      <c r="F2931" t="s">
        <v>12</v>
      </c>
    </row>
    <row r="2932" spans="1:6">
      <c r="A2932">
        <v>778</v>
      </c>
      <c r="B2932">
        <v>5955</v>
      </c>
      <c r="C2932" t="s">
        <v>76</v>
      </c>
      <c r="D2932" s="6">
        <f>VLOOKUP(A2932,'base (2)'!$A$3:$R$999,16)</f>
        <v>348.83333333333331</v>
      </c>
      <c r="E2932" t="str">
        <f>VLOOKUP(A2932,'base (2)'!$A$3:$R$999,18)</f>
        <v>8. &lt;$500</v>
      </c>
      <c r="F2932" t="s">
        <v>12</v>
      </c>
    </row>
    <row r="2933" spans="1:6">
      <c r="A2933">
        <v>778</v>
      </c>
      <c r="B2933">
        <v>8844</v>
      </c>
      <c r="C2933" t="s">
        <v>77</v>
      </c>
      <c r="D2933" s="6">
        <f>VLOOKUP(A2933,'base (2)'!$A$3:$R$999,16)</f>
        <v>348.83333333333331</v>
      </c>
      <c r="E2933" t="str">
        <f>VLOOKUP(A2933,'base (2)'!$A$3:$R$999,18)</f>
        <v>8. &lt;$500</v>
      </c>
      <c r="F2933" t="s">
        <v>12</v>
      </c>
    </row>
    <row r="2934" spans="1:6">
      <c r="A2934">
        <v>778</v>
      </c>
      <c r="B2934">
        <v>4319</v>
      </c>
      <c r="C2934" t="s">
        <v>77</v>
      </c>
      <c r="D2934" s="6">
        <f>VLOOKUP(A2934,'base (2)'!$A$3:$R$999,16)</f>
        <v>348.83333333333331</v>
      </c>
      <c r="E2934" t="str">
        <f>VLOOKUP(A2934,'base (2)'!$A$3:$R$999,18)</f>
        <v>8. &lt;$500</v>
      </c>
      <c r="F2934" t="s">
        <v>12</v>
      </c>
    </row>
    <row r="2935" spans="1:6">
      <c r="A2935">
        <v>778</v>
      </c>
      <c r="B2935">
        <v>11805</v>
      </c>
      <c r="C2935" t="s">
        <v>78</v>
      </c>
      <c r="D2935" s="6">
        <f>VLOOKUP(A2935,'base (2)'!$A$3:$R$999,16)</f>
        <v>348.83333333333331</v>
      </c>
      <c r="E2935" t="str">
        <f>VLOOKUP(A2935,'base (2)'!$A$3:$R$999,18)</f>
        <v>8. &lt;$500</v>
      </c>
      <c r="F2935" t="s">
        <v>12</v>
      </c>
    </row>
    <row r="2936" spans="1:6">
      <c r="A2936">
        <v>778</v>
      </c>
      <c r="B2936">
        <v>8085</v>
      </c>
      <c r="C2936" t="s">
        <v>78</v>
      </c>
      <c r="D2936" s="6">
        <f>VLOOKUP(A2936,'base (2)'!$A$3:$R$999,16)</f>
        <v>348.83333333333331</v>
      </c>
      <c r="E2936" t="str">
        <f>VLOOKUP(A2936,'base (2)'!$A$3:$R$999,18)</f>
        <v>8. &lt;$500</v>
      </c>
      <c r="F2936" t="s">
        <v>12</v>
      </c>
    </row>
    <row r="2937" spans="1:6">
      <c r="A2937">
        <v>778</v>
      </c>
      <c r="B2937">
        <v>6892</v>
      </c>
      <c r="C2937" t="s">
        <v>78</v>
      </c>
      <c r="D2937" s="6">
        <f>VLOOKUP(A2937,'base (2)'!$A$3:$R$999,16)</f>
        <v>348.83333333333331</v>
      </c>
      <c r="E2937" t="str">
        <f>VLOOKUP(A2937,'base (2)'!$A$3:$R$999,18)</f>
        <v>8. &lt;$500</v>
      </c>
      <c r="F2937" t="s">
        <v>12</v>
      </c>
    </row>
    <row r="2938" spans="1:6">
      <c r="A2938">
        <v>778</v>
      </c>
      <c r="B2938">
        <v>5783</v>
      </c>
      <c r="C2938" t="s">
        <v>78</v>
      </c>
      <c r="D2938" s="6">
        <f>VLOOKUP(A2938,'base (2)'!$A$3:$R$999,16)</f>
        <v>348.83333333333331</v>
      </c>
      <c r="E2938" t="str">
        <f>VLOOKUP(A2938,'base (2)'!$A$3:$R$999,18)</f>
        <v>8. &lt;$500</v>
      </c>
      <c r="F2938" t="s">
        <v>12</v>
      </c>
    </row>
    <row r="2939" spans="1:6">
      <c r="A2939">
        <v>778</v>
      </c>
      <c r="B2939">
        <v>4181</v>
      </c>
      <c r="C2939" t="s">
        <v>78</v>
      </c>
      <c r="D2939" s="6">
        <f>VLOOKUP(A2939,'base (2)'!$A$3:$R$999,16)</f>
        <v>348.83333333333331</v>
      </c>
      <c r="E2939" t="str">
        <f>VLOOKUP(A2939,'base (2)'!$A$3:$R$999,18)</f>
        <v>8. &lt;$500</v>
      </c>
      <c r="F2939" t="s">
        <v>12</v>
      </c>
    </row>
    <row r="2940" spans="1:6">
      <c r="A2940">
        <v>778</v>
      </c>
      <c r="B2940">
        <v>6209</v>
      </c>
      <c r="C2940" t="s">
        <v>79</v>
      </c>
      <c r="D2940" s="6">
        <f>VLOOKUP(A2940,'base (2)'!$A$3:$R$999,16)</f>
        <v>348.83333333333331</v>
      </c>
      <c r="E2940" t="str">
        <f>VLOOKUP(A2940,'base (2)'!$A$3:$R$999,18)</f>
        <v>8. &lt;$500</v>
      </c>
      <c r="F2940" t="s">
        <v>12</v>
      </c>
    </row>
    <row r="2941" spans="1:6">
      <c r="A2941">
        <v>778</v>
      </c>
      <c r="B2941">
        <v>8431</v>
      </c>
      <c r="C2941" t="s">
        <v>80</v>
      </c>
      <c r="D2941" s="6">
        <f>VLOOKUP(A2941,'base (2)'!$A$3:$R$999,16)</f>
        <v>348.83333333333331</v>
      </c>
      <c r="E2941" t="str">
        <f>VLOOKUP(A2941,'base (2)'!$A$3:$R$999,18)</f>
        <v>8. &lt;$500</v>
      </c>
      <c r="F2941" t="s">
        <v>12</v>
      </c>
    </row>
    <row r="2942" spans="1:6">
      <c r="A2942">
        <v>778</v>
      </c>
      <c r="B2942">
        <v>10278</v>
      </c>
      <c r="C2942" t="s">
        <v>80</v>
      </c>
      <c r="D2942" s="6">
        <f>VLOOKUP(A2942,'base (2)'!$A$3:$R$999,16)</f>
        <v>348.83333333333331</v>
      </c>
      <c r="E2942" t="str">
        <f>VLOOKUP(A2942,'base (2)'!$A$3:$R$999,18)</f>
        <v>8. &lt;$500</v>
      </c>
      <c r="F2942" t="s">
        <v>12</v>
      </c>
    </row>
    <row r="2943" spans="1:6">
      <c r="A2943">
        <v>779</v>
      </c>
      <c r="B2943">
        <v>11770</v>
      </c>
      <c r="C2943" t="s">
        <v>74</v>
      </c>
      <c r="D2943" s="6">
        <f>VLOOKUP(A2943,'base (2)'!$A$3:$R$999,16)</f>
        <v>347.75</v>
      </c>
      <c r="E2943" t="str">
        <f>VLOOKUP(A2943,'base (2)'!$A$3:$R$999,18)</f>
        <v>8. &lt;$500</v>
      </c>
      <c r="F2943" t="s">
        <v>12</v>
      </c>
    </row>
    <row r="2944" spans="1:6">
      <c r="A2944">
        <v>779</v>
      </c>
      <c r="B2944">
        <v>11120</v>
      </c>
      <c r="C2944" t="s">
        <v>76</v>
      </c>
      <c r="D2944" s="6">
        <f>VLOOKUP(A2944,'base (2)'!$A$3:$R$999,16)</f>
        <v>347.75</v>
      </c>
      <c r="E2944" t="str">
        <f>VLOOKUP(A2944,'base (2)'!$A$3:$R$999,18)</f>
        <v>8. &lt;$500</v>
      </c>
      <c r="F2944" t="s">
        <v>12</v>
      </c>
    </row>
    <row r="2945" spans="1:6">
      <c r="A2945">
        <v>779</v>
      </c>
      <c r="B2945">
        <v>9481</v>
      </c>
      <c r="C2945" t="s">
        <v>76</v>
      </c>
      <c r="D2945" s="6">
        <f>VLOOKUP(A2945,'base (2)'!$A$3:$R$999,16)</f>
        <v>347.75</v>
      </c>
      <c r="E2945" t="str">
        <f>VLOOKUP(A2945,'base (2)'!$A$3:$R$999,18)</f>
        <v>8. &lt;$500</v>
      </c>
      <c r="F2945" t="s">
        <v>12</v>
      </c>
    </row>
    <row r="2946" spans="1:6">
      <c r="A2946">
        <v>779</v>
      </c>
      <c r="B2946">
        <v>5895</v>
      </c>
      <c r="C2946" t="s">
        <v>77</v>
      </c>
      <c r="D2946" s="6">
        <f>VLOOKUP(A2946,'base (2)'!$A$3:$R$999,16)</f>
        <v>347.75</v>
      </c>
      <c r="E2946" t="str">
        <f>VLOOKUP(A2946,'base (2)'!$A$3:$R$999,18)</f>
        <v>8. &lt;$500</v>
      </c>
      <c r="F2946" t="s">
        <v>12</v>
      </c>
    </row>
    <row r="2947" spans="1:6">
      <c r="A2947">
        <v>779</v>
      </c>
      <c r="B2947">
        <v>3713</v>
      </c>
      <c r="C2947" t="s">
        <v>77</v>
      </c>
      <c r="D2947" s="6">
        <f>VLOOKUP(A2947,'base (2)'!$A$3:$R$999,16)</f>
        <v>347.75</v>
      </c>
      <c r="E2947" t="str">
        <f>VLOOKUP(A2947,'base (2)'!$A$3:$R$999,18)</f>
        <v>8. &lt;$500</v>
      </c>
      <c r="F2947" t="s">
        <v>12</v>
      </c>
    </row>
    <row r="2948" spans="1:6">
      <c r="A2948">
        <v>779</v>
      </c>
      <c r="B2948">
        <v>4686</v>
      </c>
      <c r="C2948" t="s">
        <v>77</v>
      </c>
      <c r="D2948" s="6">
        <f>VLOOKUP(A2948,'base (2)'!$A$3:$R$999,16)</f>
        <v>347.75</v>
      </c>
      <c r="E2948" t="str">
        <f>VLOOKUP(A2948,'base (2)'!$A$3:$R$999,18)</f>
        <v>8. &lt;$500</v>
      </c>
      <c r="F2948" t="s">
        <v>12</v>
      </c>
    </row>
    <row r="2949" spans="1:6">
      <c r="A2949">
        <v>779</v>
      </c>
      <c r="B2949">
        <v>9283</v>
      </c>
      <c r="C2949" t="s">
        <v>78</v>
      </c>
      <c r="D2949" s="6">
        <f>VLOOKUP(A2949,'base (2)'!$A$3:$R$999,16)</f>
        <v>347.75</v>
      </c>
      <c r="E2949" t="str">
        <f>VLOOKUP(A2949,'base (2)'!$A$3:$R$999,18)</f>
        <v>8. &lt;$500</v>
      </c>
      <c r="F2949" t="s">
        <v>12</v>
      </c>
    </row>
    <row r="2950" spans="1:6">
      <c r="A2950">
        <v>779</v>
      </c>
      <c r="B2950">
        <v>7499</v>
      </c>
      <c r="C2950" t="s">
        <v>79</v>
      </c>
      <c r="D2950" s="6">
        <f>VLOOKUP(A2950,'base (2)'!$A$3:$R$999,16)</f>
        <v>347.75</v>
      </c>
      <c r="E2950" t="str">
        <f>VLOOKUP(A2950,'base (2)'!$A$3:$R$999,18)</f>
        <v>8. &lt;$500</v>
      </c>
      <c r="F2950" t="s">
        <v>12</v>
      </c>
    </row>
    <row r="2951" spans="1:6">
      <c r="A2951">
        <v>779</v>
      </c>
      <c r="B2951">
        <v>11889</v>
      </c>
      <c r="C2951" t="s">
        <v>79</v>
      </c>
      <c r="D2951" s="6">
        <f>VLOOKUP(A2951,'base (2)'!$A$3:$R$999,16)</f>
        <v>347.75</v>
      </c>
      <c r="E2951" t="str">
        <f>VLOOKUP(A2951,'base (2)'!$A$3:$R$999,18)</f>
        <v>8. &lt;$500</v>
      </c>
      <c r="F2951" t="s">
        <v>12</v>
      </c>
    </row>
    <row r="2952" spans="1:6">
      <c r="A2952">
        <v>779</v>
      </c>
      <c r="B2952">
        <v>11788</v>
      </c>
      <c r="C2952" t="s">
        <v>80</v>
      </c>
      <c r="D2952" s="6">
        <f>VLOOKUP(A2952,'base (2)'!$A$3:$R$999,16)</f>
        <v>347.75</v>
      </c>
      <c r="E2952" t="str">
        <f>VLOOKUP(A2952,'base (2)'!$A$3:$R$999,18)</f>
        <v>8. &lt;$500</v>
      </c>
      <c r="F2952" t="s">
        <v>12</v>
      </c>
    </row>
    <row r="2953" spans="1:6">
      <c r="A2953">
        <v>779</v>
      </c>
      <c r="B2953">
        <v>4922</v>
      </c>
      <c r="C2953" t="s">
        <v>78</v>
      </c>
      <c r="D2953" s="6">
        <f>VLOOKUP(A2953,'base (2)'!$A$3:$R$999,16)</f>
        <v>347.75</v>
      </c>
      <c r="E2953" t="str">
        <f>VLOOKUP(A2953,'base (2)'!$A$3:$R$999,18)</f>
        <v>8. &lt;$500</v>
      </c>
      <c r="F2953" t="s">
        <v>12</v>
      </c>
    </row>
    <row r="2954" spans="1:6">
      <c r="A2954">
        <v>779</v>
      </c>
      <c r="B2954">
        <v>8409</v>
      </c>
      <c r="C2954" t="s">
        <v>78</v>
      </c>
      <c r="D2954" s="6">
        <f>VLOOKUP(A2954,'base (2)'!$A$3:$R$999,16)</f>
        <v>347.75</v>
      </c>
      <c r="E2954" t="str">
        <f>VLOOKUP(A2954,'base (2)'!$A$3:$R$999,18)</f>
        <v>8. &lt;$500</v>
      </c>
      <c r="F2954" t="s">
        <v>12</v>
      </c>
    </row>
    <row r="2955" spans="1:6">
      <c r="A2955">
        <v>780</v>
      </c>
      <c r="B2955">
        <v>8085</v>
      </c>
      <c r="C2955" t="s">
        <v>75</v>
      </c>
      <c r="D2955" s="6">
        <f>VLOOKUP(A2955,'base (2)'!$A$3:$R$999,16)</f>
        <v>346.875</v>
      </c>
      <c r="E2955" t="str">
        <f>VLOOKUP(A2955,'base (2)'!$A$3:$R$999,18)</f>
        <v>8. &lt;$500</v>
      </c>
      <c r="F2955" t="s">
        <v>14</v>
      </c>
    </row>
    <row r="2956" spans="1:6">
      <c r="A2956">
        <v>780</v>
      </c>
      <c r="B2956">
        <v>10567</v>
      </c>
      <c r="C2956" t="s">
        <v>75</v>
      </c>
      <c r="D2956" s="6">
        <f>VLOOKUP(A2956,'base (2)'!$A$3:$R$999,16)</f>
        <v>346.875</v>
      </c>
      <c r="E2956" t="str">
        <f>VLOOKUP(A2956,'base (2)'!$A$3:$R$999,18)</f>
        <v>8. &lt;$500</v>
      </c>
      <c r="F2956" t="s">
        <v>14</v>
      </c>
    </row>
    <row r="2957" spans="1:6">
      <c r="A2957">
        <v>780</v>
      </c>
      <c r="B2957">
        <v>5047</v>
      </c>
      <c r="C2957" t="s">
        <v>76</v>
      </c>
      <c r="D2957" s="6">
        <f>VLOOKUP(A2957,'base (2)'!$A$3:$R$999,16)</f>
        <v>346.875</v>
      </c>
      <c r="E2957" t="str">
        <f>VLOOKUP(A2957,'base (2)'!$A$3:$R$999,18)</f>
        <v>8. &lt;$500</v>
      </c>
      <c r="F2957" t="s">
        <v>14</v>
      </c>
    </row>
    <row r="2958" spans="1:6">
      <c r="A2958">
        <v>780</v>
      </c>
      <c r="B2958">
        <v>6218</v>
      </c>
      <c r="C2958" t="s">
        <v>77</v>
      </c>
      <c r="D2958" s="6">
        <f>VLOOKUP(A2958,'base (2)'!$A$3:$R$999,16)</f>
        <v>346.875</v>
      </c>
      <c r="E2958" t="str">
        <f>VLOOKUP(A2958,'base (2)'!$A$3:$R$999,18)</f>
        <v>8. &lt;$500</v>
      </c>
      <c r="F2958" t="s">
        <v>14</v>
      </c>
    </row>
    <row r="2959" spans="1:6">
      <c r="A2959">
        <v>780</v>
      </c>
      <c r="B2959">
        <v>7720</v>
      </c>
      <c r="C2959" t="s">
        <v>77</v>
      </c>
      <c r="D2959" s="6">
        <f>VLOOKUP(A2959,'base (2)'!$A$3:$R$999,16)</f>
        <v>346.875</v>
      </c>
      <c r="E2959" t="str">
        <f>VLOOKUP(A2959,'base (2)'!$A$3:$R$999,18)</f>
        <v>8. &lt;$500</v>
      </c>
      <c r="F2959" t="s">
        <v>14</v>
      </c>
    </row>
    <row r="2960" spans="1:6">
      <c r="A2960">
        <v>780</v>
      </c>
      <c r="B2960">
        <v>7872</v>
      </c>
      <c r="C2960" t="s">
        <v>79</v>
      </c>
      <c r="D2960" s="6">
        <f>VLOOKUP(A2960,'base (2)'!$A$3:$R$999,16)</f>
        <v>346.875</v>
      </c>
      <c r="E2960" t="str">
        <f>VLOOKUP(A2960,'base (2)'!$A$3:$R$999,18)</f>
        <v>8. &lt;$500</v>
      </c>
      <c r="F2960" t="s">
        <v>14</v>
      </c>
    </row>
    <row r="2961" spans="1:6">
      <c r="A2961">
        <v>780</v>
      </c>
      <c r="B2961">
        <v>7147</v>
      </c>
      <c r="C2961" t="s">
        <v>79</v>
      </c>
      <c r="D2961" s="6">
        <f>VLOOKUP(A2961,'base (2)'!$A$3:$R$999,16)</f>
        <v>346.875</v>
      </c>
      <c r="E2961" t="str">
        <f>VLOOKUP(A2961,'base (2)'!$A$3:$R$999,18)</f>
        <v>8. &lt;$500</v>
      </c>
      <c r="F2961" t="s">
        <v>14</v>
      </c>
    </row>
    <row r="2962" spans="1:6">
      <c r="A2962">
        <v>780</v>
      </c>
      <c r="B2962">
        <v>12213</v>
      </c>
      <c r="C2962" t="s">
        <v>78</v>
      </c>
      <c r="D2962" s="6">
        <f>VLOOKUP(A2962,'base (2)'!$A$3:$R$999,16)</f>
        <v>346.875</v>
      </c>
      <c r="E2962" t="str">
        <f>VLOOKUP(A2962,'base (2)'!$A$3:$R$999,18)</f>
        <v>8. &lt;$500</v>
      </c>
      <c r="F2962" t="s">
        <v>14</v>
      </c>
    </row>
    <row r="2963" spans="1:6">
      <c r="A2963">
        <v>781</v>
      </c>
      <c r="B2963">
        <v>11239</v>
      </c>
      <c r="C2963" t="s">
        <v>75</v>
      </c>
      <c r="D2963" s="6">
        <f>VLOOKUP(A2963,'base (2)'!$A$3:$R$999,16)</f>
        <v>339.375</v>
      </c>
      <c r="E2963" t="str">
        <f>VLOOKUP(A2963,'base (2)'!$A$3:$R$999,18)</f>
        <v>8. &lt;$500</v>
      </c>
      <c r="F2963" t="s">
        <v>14</v>
      </c>
    </row>
    <row r="2964" spans="1:6">
      <c r="A2964">
        <v>781</v>
      </c>
      <c r="B2964">
        <v>10623</v>
      </c>
      <c r="C2964" t="s">
        <v>76</v>
      </c>
      <c r="D2964" s="6">
        <f>VLOOKUP(A2964,'base (2)'!$A$3:$R$999,16)</f>
        <v>339.375</v>
      </c>
      <c r="E2964" t="str">
        <f>VLOOKUP(A2964,'base (2)'!$A$3:$R$999,18)</f>
        <v>8. &lt;$500</v>
      </c>
      <c r="F2964" t="s">
        <v>14</v>
      </c>
    </row>
    <row r="2965" spans="1:6">
      <c r="A2965">
        <v>781</v>
      </c>
      <c r="B2965">
        <v>7823</v>
      </c>
      <c r="C2965" t="s">
        <v>77</v>
      </c>
      <c r="D2965" s="6">
        <f>VLOOKUP(A2965,'base (2)'!$A$3:$R$999,16)</f>
        <v>339.375</v>
      </c>
      <c r="E2965" t="str">
        <f>VLOOKUP(A2965,'base (2)'!$A$3:$R$999,18)</f>
        <v>8. &lt;$500</v>
      </c>
      <c r="F2965" t="s">
        <v>14</v>
      </c>
    </row>
    <row r="2966" spans="1:6">
      <c r="A2966">
        <v>781</v>
      </c>
      <c r="B2966">
        <v>9359</v>
      </c>
      <c r="C2966" t="s">
        <v>78</v>
      </c>
      <c r="D2966" s="6">
        <f>VLOOKUP(A2966,'base (2)'!$A$3:$R$999,16)</f>
        <v>339.375</v>
      </c>
      <c r="E2966" t="str">
        <f>VLOOKUP(A2966,'base (2)'!$A$3:$R$999,18)</f>
        <v>8. &lt;$500</v>
      </c>
      <c r="F2966" t="s">
        <v>14</v>
      </c>
    </row>
    <row r="2967" spans="1:6">
      <c r="A2967">
        <v>781</v>
      </c>
      <c r="B2967">
        <v>11371</v>
      </c>
      <c r="C2967" t="s">
        <v>78</v>
      </c>
      <c r="D2967" s="6">
        <f>VLOOKUP(A2967,'base (2)'!$A$3:$R$999,16)</f>
        <v>339.375</v>
      </c>
      <c r="E2967" t="str">
        <f>VLOOKUP(A2967,'base (2)'!$A$3:$R$999,18)</f>
        <v>8. &lt;$500</v>
      </c>
      <c r="F2967" t="s">
        <v>14</v>
      </c>
    </row>
    <row r="2968" spans="1:6">
      <c r="A2968">
        <v>781</v>
      </c>
      <c r="B2968">
        <v>7310</v>
      </c>
      <c r="C2968" t="s">
        <v>79</v>
      </c>
      <c r="D2968" s="6">
        <f>VLOOKUP(A2968,'base (2)'!$A$3:$R$999,16)</f>
        <v>339.375</v>
      </c>
      <c r="E2968" t="str">
        <f>VLOOKUP(A2968,'base (2)'!$A$3:$R$999,18)</f>
        <v>8. &lt;$500</v>
      </c>
      <c r="F2968" t="s">
        <v>14</v>
      </c>
    </row>
    <row r="2969" spans="1:6">
      <c r="A2969">
        <v>781</v>
      </c>
      <c r="B2969">
        <v>6483</v>
      </c>
      <c r="C2969" t="s">
        <v>80</v>
      </c>
      <c r="D2969" s="6">
        <f>VLOOKUP(A2969,'base (2)'!$A$3:$R$999,16)</f>
        <v>339.375</v>
      </c>
      <c r="E2969" t="str">
        <f>VLOOKUP(A2969,'base (2)'!$A$3:$R$999,18)</f>
        <v>8. &lt;$500</v>
      </c>
      <c r="F2969" t="s">
        <v>14</v>
      </c>
    </row>
    <row r="2970" spans="1:6">
      <c r="A2970">
        <v>781</v>
      </c>
      <c r="B2970">
        <v>8716</v>
      </c>
      <c r="C2970" t="s">
        <v>80</v>
      </c>
      <c r="D2970" s="6">
        <f>VLOOKUP(A2970,'base (2)'!$A$3:$R$999,16)</f>
        <v>339.375</v>
      </c>
      <c r="E2970" t="str">
        <f>VLOOKUP(A2970,'base (2)'!$A$3:$R$999,18)</f>
        <v>8. &lt;$500</v>
      </c>
      <c r="F2970" t="s">
        <v>14</v>
      </c>
    </row>
    <row r="2971" spans="1:6">
      <c r="A2971">
        <v>781</v>
      </c>
      <c r="B2971">
        <v>4752</v>
      </c>
      <c r="C2971" t="s">
        <v>80</v>
      </c>
      <c r="D2971" s="6">
        <f>VLOOKUP(A2971,'base (2)'!$A$3:$R$999,16)</f>
        <v>339.375</v>
      </c>
      <c r="E2971" t="str">
        <f>VLOOKUP(A2971,'base (2)'!$A$3:$R$999,18)</f>
        <v>8. &lt;$500</v>
      </c>
      <c r="F2971" t="s">
        <v>14</v>
      </c>
    </row>
    <row r="2972" spans="1:6">
      <c r="A2972">
        <v>781</v>
      </c>
      <c r="B2972">
        <v>12039</v>
      </c>
      <c r="C2972" t="s">
        <v>80</v>
      </c>
      <c r="D2972" s="6">
        <f>VLOOKUP(A2972,'base (2)'!$A$3:$R$999,16)</f>
        <v>339.375</v>
      </c>
      <c r="E2972" t="str">
        <f>VLOOKUP(A2972,'base (2)'!$A$3:$R$999,18)</f>
        <v>8. &lt;$500</v>
      </c>
      <c r="F2972" t="s">
        <v>14</v>
      </c>
    </row>
    <row r="2973" spans="1:6">
      <c r="A2973">
        <v>781</v>
      </c>
      <c r="B2973">
        <v>4780</v>
      </c>
      <c r="C2973" t="s">
        <v>78</v>
      </c>
      <c r="D2973" s="6">
        <f>VLOOKUP(A2973,'base (2)'!$A$3:$R$999,16)</f>
        <v>339.375</v>
      </c>
      <c r="E2973" t="str">
        <f>VLOOKUP(A2973,'base (2)'!$A$3:$R$999,18)</f>
        <v>8. &lt;$500</v>
      </c>
      <c r="F2973" t="s">
        <v>14</v>
      </c>
    </row>
    <row r="2974" spans="1:6">
      <c r="A2974">
        <v>782</v>
      </c>
      <c r="B2974">
        <v>10788</v>
      </c>
      <c r="C2974" t="s">
        <v>74</v>
      </c>
      <c r="D2974" s="6">
        <f>VLOOKUP(A2974,'base (2)'!$A$3:$R$999,16)</f>
        <v>336.87499999999994</v>
      </c>
      <c r="E2974" t="str">
        <f>VLOOKUP(A2974,'base (2)'!$A$3:$R$999,18)</f>
        <v>8. &lt;$500</v>
      </c>
      <c r="F2974" t="s">
        <v>14</v>
      </c>
    </row>
    <row r="2975" spans="1:6">
      <c r="A2975">
        <v>782</v>
      </c>
      <c r="B2975">
        <v>9416</v>
      </c>
      <c r="C2975" t="s">
        <v>74</v>
      </c>
      <c r="D2975" s="6">
        <f>VLOOKUP(A2975,'base (2)'!$A$3:$R$999,16)</f>
        <v>336.87499999999994</v>
      </c>
      <c r="E2975" t="str">
        <f>VLOOKUP(A2975,'base (2)'!$A$3:$R$999,18)</f>
        <v>8. &lt;$500</v>
      </c>
      <c r="F2975" t="s">
        <v>14</v>
      </c>
    </row>
    <row r="2976" spans="1:6">
      <c r="A2976">
        <v>782</v>
      </c>
      <c r="B2976">
        <v>5657</v>
      </c>
      <c r="C2976" t="s">
        <v>74</v>
      </c>
      <c r="D2976" s="6">
        <f>VLOOKUP(A2976,'base (2)'!$A$3:$R$999,16)</f>
        <v>336.87499999999994</v>
      </c>
      <c r="E2976" t="str">
        <f>VLOOKUP(A2976,'base (2)'!$A$3:$R$999,18)</f>
        <v>8. &lt;$500</v>
      </c>
      <c r="F2976" t="s">
        <v>14</v>
      </c>
    </row>
    <row r="2977" spans="1:6">
      <c r="A2977">
        <v>782</v>
      </c>
      <c r="B2977">
        <v>11709</v>
      </c>
      <c r="C2977" t="s">
        <v>76</v>
      </c>
      <c r="D2977" s="6">
        <f>VLOOKUP(A2977,'base (2)'!$A$3:$R$999,16)</f>
        <v>336.87499999999994</v>
      </c>
      <c r="E2977" t="str">
        <f>VLOOKUP(A2977,'base (2)'!$A$3:$R$999,18)</f>
        <v>8. &lt;$500</v>
      </c>
      <c r="F2977" t="s">
        <v>14</v>
      </c>
    </row>
    <row r="2978" spans="1:6">
      <c r="A2978">
        <v>782</v>
      </c>
      <c r="B2978">
        <v>12223</v>
      </c>
      <c r="C2978" t="s">
        <v>76</v>
      </c>
      <c r="D2978" s="6">
        <f>VLOOKUP(A2978,'base (2)'!$A$3:$R$999,16)</f>
        <v>336.87499999999994</v>
      </c>
      <c r="E2978" t="str">
        <f>VLOOKUP(A2978,'base (2)'!$A$3:$R$999,18)</f>
        <v>8. &lt;$500</v>
      </c>
      <c r="F2978" t="s">
        <v>14</v>
      </c>
    </row>
    <row r="2979" spans="1:6">
      <c r="A2979">
        <v>782</v>
      </c>
      <c r="B2979">
        <v>10225</v>
      </c>
      <c r="C2979" t="s">
        <v>76</v>
      </c>
      <c r="D2979" s="6">
        <f>VLOOKUP(A2979,'base (2)'!$A$3:$R$999,16)</f>
        <v>336.87499999999994</v>
      </c>
      <c r="E2979" t="str">
        <f>VLOOKUP(A2979,'base (2)'!$A$3:$R$999,18)</f>
        <v>8. &lt;$500</v>
      </c>
      <c r="F2979" t="s">
        <v>14</v>
      </c>
    </row>
    <row r="2980" spans="1:6">
      <c r="A2980">
        <v>782</v>
      </c>
      <c r="B2980">
        <v>7756</v>
      </c>
      <c r="C2980" t="s">
        <v>77</v>
      </c>
      <c r="D2980" s="6">
        <f>VLOOKUP(A2980,'base (2)'!$A$3:$R$999,16)</f>
        <v>336.87499999999994</v>
      </c>
      <c r="E2980" t="str">
        <f>VLOOKUP(A2980,'base (2)'!$A$3:$R$999,18)</f>
        <v>8. &lt;$500</v>
      </c>
      <c r="F2980" t="s">
        <v>14</v>
      </c>
    </row>
    <row r="2981" spans="1:6">
      <c r="A2981">
        <v>782</v>
      </c>
      <c r="B2981">
        <v>6079</v>
      </c>
      <c r="C2981" t="s">
        <v>77</v>
      </c>
      <c r="D2981" s="6">
        <f>VLOOKUP(A2981,'base (2)'!$A$3:$R$999,16)</f>
        <v>336.87499999999994</v>
      </c>
      <c r="E2981" t="str">
        <f>VLOOKUP(A2981,'base (2)'!$A$3:$R$999,18)</f>
        <v>8. &lt;$500</v>
      </c>
      <c r="F2981" t="s">
        <v>14</v>
      </c>
    </row>
    <row r="2982" spans="1:6">
      <c r="A2982">
        <v>782</v>
      </c>
      <c r="B2982">
        <v>5318</v>
      </c>
      <c r="C2982" t="s">
        <v>78</v>
      </c>
      <c r="D2982" s="6">
        <f>VLOOKUP(A2982,'base (2)'!$A$3:$R$999,16)</f>
        <v>336.87499999999994</v>
      </c>
      <c r="E2982" t="str">
        <f>VLOOKUP(A2982,'base (2)'!$A$3:$R$999,18)</f>
        <v>8. &lt;$500</v>
      </c>
      <c r="F2982" t="s">
        <v>14</v>
      </c>
    </row>
    <row r="2983" spans="1:6">
      <c r="A2983">
        <v>782</v>
      </c>
      <c r="B2983">
        <v>10624</v>
      </c>
      <c r="C2983" t="s">
        <v>78</v>
      </c>
      <c r="D2983" s="6">
        <f>VLOOKUP(A2983,'base (2)'!$A$3:$R$999,16)</f>
        <v>336.87499999999994</v>
      </c>
      <c r="E2983" t="str">
        <f>VLOOKUP(A2983,'base (2)'!$A$3:$R$999,18)</f>
        <v>8. &lt;$500</v>
      </c>
      <c r="F2983" t="s">
        <v>14</v>
      </c>
    </row>
    <row r="2984" spans="1:6">
      <c r="A2984">
        <v>782</v>
      </c>
      <c r="B2984">
        <v>5593</v>
      </c>
      <c r="C2984" t="s">
        <v>78</v>
      </c>
      <c r="D2984" s="6">
        <f>VLOOKUP(A2984,'base (2)'!$A$3:$R$999,16)</f>
        <v>336.87499999999994</v>
      </c>
      <c r="E2984" t="str">
        <f>VLOOKUP(A2984,'base (2)'!$A$3:$R$999,18)</f>
        <v>8. &lt;$500</v>
      </c>
      <c r="F2984" t="s">
        <v>14</v>
      </c>
    </row>
    <row r="2985" spans="1:6">
      <c r="A2985">
        <v>782</v>
      </c>
      <c r="B2985">
        <v>12222</v>
      </c>
      <c r="C2985" t="s">
        <v>80</v>
      </c>
      <c r="D2985" s="6">
        <f>VLOOKUP(A2985,'base (2)'!$A$3:$R$999,16)</f>
        <v>336.87499999999994</v>
      </c>
      <c r="E2985" t="str">
        <f>VLOOKUP(A2985,'base (2)'!$A$3:$R$999,18)</f>
        <v>8. &lt;$500</v>
      </c>
      <c r="F2985" t="s">
        <v>14</v>
      </c>
    </row>
    <row r="2986" spans="1:6">
      <c r="A2986">
        <v>782</v>
      </c>
      <c r="B2986">
        <v>10412</v>
      </c>
      <c r="C2986" t="s">
        <v>80</v>
      </c>
      <c r="D2986" s="6">
        <f>VLOOKUP(A2986,'base (2)'!$A$3:$R$999,16)</f>
        <v>336.87499999999994</v>
      </c>
      <c r="E2986" t="str">
        <f>VLOOKUP(A2986,'base (2)'!$A$3:$R$999,18)</f>
        <v>8. &lt;$500</v>
      </c>
      <c r="F2986" t="s">
        <v>14</v>
      </c>
    </row>
    <row r="2987" spans="1:6">
      <c r="A2987">
        <v>782</v>
      </c>
      <c r="B2987">
        <v>6568</v>
      </c>
      <c r="C2987" t="s">
        <v>78</v>
      </c>
      <c r="D2987" s="6">
        <f>VLOOKUP(A2987,'base (2)'!$A$3:$R$999,16)</f>
        <v>336.87499999999994</v>
      </c>
      <c r="E2987" t="str">
        <f>VLOOKUP(A2987,'base (2)'!$A$3:$R$999,18)</f>
        <v>8. &lt;$500</v>
      </c>
      <c r="F2987" t="s">
        <v>14</v>
      </c>
    </row>
    <row r="2988" spans="1:6">
      <c r="A2988">
        <v>782</v>
      </c>
      <c r="B2988">
        <v>12235</v>
      </c>
      <c r="C2988" t="s">
        <v>78</v>
      </c>
      <c r="D2988" s="6">
        <f>VLOOKUP(A2988,'base (2)'!$A$3:$R$999,16)</f>
        <v>336.87499999999994</v>
      </c>
      <c r="E2988" t="str">
        <f>VLOOKUP(A2988,'base (2)'!$A$3:$R$999,18)</f>
        <v>8. &lt;$500</v>
      </c>
      <c r="F2988" t="s">
        <v>14</v>
      </c>
    </row>
    <row r="2989" spans="1:6">
      <c r="A2989">
        <v>783</v>
      </c>
      <c r="B2989">
        <v>6331</v>
      </c>
      <c r="C2989" t="s">
        <v>75</v>
      </c>
      <c r="D2989" s="6">
        <f>VLOOKUP(A2989,'base (2)'!$A$3:$R$999,16)</f>
        <v>336.375</v>
      </c>
      <c r="E2989" t="str">
        <f>VLOOKUP(A2989,'base (2)'!$A$3:$R$999,18)</f>
        <v>8. &lt;$500</v>
      </c>
      <c r="F2989" t="s">
        <v>12</v>
      </c>
    </row>
    <row r="2990" spans="1:6">
      <c r="A2990">
        <v>783</v>
      </c>
      <c r="B2990">
        <v>6196</v>
      </c>
      <c r="C2990" t="s">
        <v>77</v>
      </c>
      <c r="D2990" s="6">
        <f>VLOOKUP(A2990,'base (2)'!$A$3:$R$999,16)</f>
        <v>336.375</v>
      </c>
      <c r="E2990" t="str">
        <f>VLOOKUP(A2990,'base (2)'!$A$3:$R$999,18)</f>
        <v>8. &lt;$500</v>
      </c>
      <c r="F2990" t="s">
        <v>12</v>
      </c>
    </row>
    <row r="2991" spans="1:6">
      <c r="A2991">
        <v>783</v>
      </c>
      <c r="B2991">
        <v>5076</v>
      </c>
      <c r="C2991" t="s">
        <v>77</v>
      </c>
      <c r="D2991" s="6">
        <f>VLOOKUP(A2991,'base (2)'!$A$3:$R$999,16)</f>
        <v>336.375</v>
      </c>
      <c r="E2991" t="str">
        <f>VLOOKUP(A2991,'base (2)'!$A$3:$R$999,18)</f>
        <v>8. &lt;$500</v>
      </c>
      <c r="F2991" t="s">
        <v>12</v>
      </c>
    </row>
    <row r="2992" spans="1:6">
      <c r="A2992">
        <v>783</v>
      </c>
      <c r="B2992">
        <v>4953</v>
      </c>
      <c r="C2992" t="s">
        <v>78</v>
      </c>
      <c r="D2992" s="6">
        <f>VLOOKUP(A2992,'base (2)'!$A$3:$R$999,16)</f>
        <v>336.375</v>
      </c>
      <c r="E2992" t="str">
        <f>VLOOKUP(A2992,'base (2)'!$A$3:$R$999,18)</f>
        <v>8. &lt;$500</v>
      </c>
      <c r="F2992" t="s">
        <v>12</v>
      </c>
    </row>
    <row r="2993" spans="1:6">
      <c r="A2993">
        <v>783</v>
      </c>
      <c r="B2993">
        <v>3321</v>
      </c>
      <c r="C2993" t="s">
        <v>79</v>
      </c>
      <c r="D2993" s="6">
        <f>VLOOKUP(A2993,'base (2)'!$A$3:$R$999,16)</f>
        <v>336.375</v>
      </c>
      <c r="E2993" t="str">
        <f>VLOOKUP(A2993,'base (2)'!$A$3:$R$999,18)</f>
        <v>8. &lt;$500</v>
      </c>
      <c r="F2993" t="s">
        <v>12</v>
      </c>
    </row>
    <row r="2994" spans="1:6">
      <c r="A2994">
        <v>783</v>
      </c>
      <c r="B2994">
        <v>7052</v>
      </c>
      <c r="C2994" t="s">
        <v>80</v>
      </c>
      <c r="D2994" s="6">
        <f>VLOOKUP(A2994,'base (2)'!$A$3:$R$999,16)</f>
        <v>336.375</v>
      </c>
      <c r="E2994" t="str">
        <f>VLOOKUP(A2994,'base (2)'!$A$3:$R$999,18)</f>
        <v>8. &lt;$500</v>
      </c>
      <c r="F2994" t="s">
        <v>12</v>
      </c>
    </row>
    <row r="2995" spans="1:6">
      <c r="A2995">
        <v>783</v>
      </c>
      <c r="B2995">
        <v>10524</v>
      </c>
      <c r="C2995" t="s">
        <v>78</v>
      </c>
      <c r="D2995" s="6">
        <f>VLOOKUP(A2995,'base (2)'!$A$3:$R$999,16)</f>
        <v>336.375</v>
      </c>
      <c r="E2995" t="str">
        <f>VLOOKUP(A2995,'base (2)'!$A$3:$R$999,18)</f>
        <v>8. &lt;$500</v>
      </c>
      <c r="F2995" t="s">
        <v>12</v>
      </c>
    </row>
    <row r="2996" spans="1:6">
      <c r="A2996">
        <v>784</v>
      </c>
      <c r="B2996">
        <v>10426</v>
      </c>
      <c r="C2996" t="s">
        <v>74</v>
      </c>
      <c r="D2996" s="6">
        <f>VLOOKUP(A2996,'base (2)'!$A$3:$R$999,16)</f>
        <v>333.12499999999994</v>
      </c>
      <c r="E2996" t="str">
        <f>VLOOKUP(A2996,'base (2)'!$A$3:$R$999,18)</f>
        <v>8. &lt;$500</v>
      </c>
      <c r="F2996" t="s">
        <v>14</v>
      </c>
    </row>
    <row r="2997" spans="1:6">
      <c r="A2997">
        <v>784</v>
      </c>
      <c r="B2997">
        <v>5158</v>
      </c>
      <c r="C2997" t="s">
        <v>74</v>
      </c>
      <c r="D2997" s="6">
        <f>VLOOKUP(A2997,'base (2)'!$A$3:$R$999,16)</f>
        <v>333.12499999999994</v>
      </c>
      <c r="E2997" t="str">
        <f>VLOOKUP(A2997,'base (2)'!$A$3:$R$999,18)</f>
        <v>8. &lt;$500</v>
      </c>
      <c r="F2997" t="s">
        <v>14</v>
      </c>
    </row>
    <row r="2998" spans="1:6">
      <c r="A2998">
        <v>784</v>
      </c>
      <c r="B2998">
        <v>3882</v>
      </c>
      <c r="C2998" t="s">
        <v>75</v>
      </c>
      <c r="D2998" s="6">
        <f>VLOOKUP(A2998,'base (2)'!$A$3:$R$999,16)</f>
        <v>333.12499999999994</v>
      </c>
      <c r="E2998" t="str">
        <f>VLOOKUP(A2998,'base (2)'!$A$3:$R$999,18)</f>
        <v>8. &lt;$500</v>
      </c>
      <c r="F2998" t="s">
        <v>14</v>
      </c>
    </row>
    <row r="2999" spans="1:6">
      <c r="A2999">
        <v>784</v>
      </c>
      <c r="B2999">
        <v>4593</v>
      </c>
      <c r="C2999" t="s">
        <v>75</v>
      </c>
      <c r="D2999" s="6">
        <f>VLOOKUP(A2999,'base (2)'!$A$3:$R$999,16)</f>
        <v>333.12499999999994</v>
      </c>
      <c r="E2999" t="str">
        <f>VLOOKUP(A2999,'base (2)'!$A$3:$R$999,18)</f>
        <v>8. &lt;$500</v>
      </c>
      <c r="F2999" t="s">
        <v>14</v>
      </c>
    </row>
    <row r="3000" spans="1:6">
      <c r="A3000">
        <v>784</v>
      </c>
      <c r="B3000">
        <v>11487</v>
      </c>
      <c r="C3000" t="s">
        <v>75</v>
      </c>
      <c r="D3000" s="6">
        <f>VLOOKUP(A3000,'base (2)'!$A$3:$R$999,16)</f>
        <v>333.12499999999994</v>
      </c>
      <c r="E3000" t="str">
        <f>VLOOKUP(A3000,'base (2)'!$A$3:$R$999,18)</f>
        <v>8. &lt;$500</v>
      </c>
      <c r="F3000" t="s">
        <v>14</v>
      </c>
    </row>
    <row r="3001" spans="1:6">
      <c r="A3001">
        <v>784</v>
      </c>
      <c r="B3001">
        <v>9285</v>
      </c>
      <c r="C3001" t="s">
        <v>76</v>
      </c>
      <c r="D3001" s="6">
        <f>VLOOKUP(A3001,'base (2)'!$A$3:$R$999,16)</f>
        <v>333.12499999999994</v>
      </c>
      <c r="E3001" t="str">
        <f>VLOOKUP(A3001,'base (2)'!$A$3:$R$999,18)</f>
        <v>8. &lt;$500</v>
      </c>
      <c r="F3001" t="s">
        <v>14</v>
      </c>
    </row>
    <row r="3002" spans="1:6">
      <c r="A3002">
        <v>784</v>
      </c>
      <c r="B3002">
        <v>9255</v>
      </c>
      <c r="C3002" t="s">
        <v>79</v>
      </c>
      <c r="D3002" s="6">
        <f>VLOOKUP(A3002,'base (2)'!$A$3:$R$999,16)</f>
        <v>333.12499999999994</v>
      </c>
      <c r="E3002" t="str">
        <f>VLOOKUP(A3002,'base (2)'!$A$3:$R$999,18)</f>
        <v>8. &lt;$500</v>
      </c>
      <c r="F3002" t="s">
        <v>14</v>
      </c>
    </row>
    <row r="3003" spans="1:6">
      <c r="A3003">
        <v>784</v>
      </c>
      <c r="B3003">
        <v>5163</v>
      </c>
      <c r="C3003" t="s">
        <v>79</v>
      </c>
      <c r="D3003" s="6">
        <f>VLOOKUP(A3003,'base (2)'!$A$3:$R$999,16)</f>
        <v>333.12499999999994</v>
      </c>
      <c r="E3003" t="str">
        <f>VLOOKUP(A3003,'base (2)'!$A$3:$R$999,18)</f>
        <v>8. &lt;$500</v>
      </c>
      <c r="F3003" t="s">
        <v>14</v>
      </c>
    </row>
    <row r="3004" spans="1:6">
      <c r="A3004">
        <v>784</v>
      </c>
      <c r="B3004">
        <v>4854</v>
      </c>
      <c r="C3004" t="s">
        <v>79</v>
      </c>
      <c r="D3004" s="6">
        <f>VLOOKUP(A3004,'base (2)'!$A$3:$R$999,16)</f>
        <v>333.12499999999994</v>
      </c>
      <c r="E3004" t="str">
        <f>VLOOKUP(A3004,'base (2)'!$A$3:$R$999,18)</f>
        <v>8. &lt;$500</v>
      </c>
      <c r="F3004" t="s">
        <v>14</v>
      </c>
    </row>
    <row r="3005" spans="1:6">
      <c r="A3005">
        <v>784</v>
      </c>
      <c r="B3005">
        <v>5340</v>
      </c>
      <c r="C3005" t="s">
        <v>80</v>
      </c>
      <c r="D3005" s="6">
        <f>VLOOKUP(A3005,'base (2)'!$A$3:$R$999,16)</f>
        <v>333.12499999999994</v>
      </c>
      <c r="E3005" t="str">
        <f>VLOOKUP(A3005,'base (2)'!$A$3:$R$999,18)</f>
        <v>8. &lt;$500</v>
      </c>
      <c r="F3005" t="s">
        <v>14</v>
      </c>
    </row>
    <row r="3006" spans="1:6">
      <c r="A3006">
        <v>784</v>
      </c>
      <c r="B3006">
        <v>4347</v>
      </c>
      <c r="C3006" t="s">
        <v>80</v>
      </c>
      <c r="D3006" s="6">
        <f>VLOOKUP(A3006,'base (2)'!$A$3:$R$999,16)</f>
        <v>333.12499999999994</v>
      </c>
      <c r="E3006" t="str">
        <f>VLOOKUP(A3006,'base (2)'!$A$3:$R$999,18)</f>
        <v>8. &lt;$500</v>
      </c>
      <c r="F3006" t="s">
        <v>14</v>
      </c>
    </row>
    <row r="3007" spans="1:6">
      <c r="A3007">
        <v>784</v>
      </c>
      <c r="B3007">
        <v>10664</v>
      </c>
      <c r="C3007" t="s">
        <v>78</v>
      </c>
      <c r="D3007" s="6">
        <f>VLOOKUP(A3007,'base (2)'!$A$3:$R$999,16)</f>
        <v>333.12499999999994</v>
      </c>
      <c r="E3007" t="str">
        <f>VLOOKUP(A3007,'base (2)'!$A$3:$R$999,18)</f>
        <v>8. &lt;$500</v>
      </c>
      <c r="F3007" t="s">
        <v>14</v>
      </c>
    </row>
    <row r="3008" spans="1:6">
      <c r="A3008">
        <v>784</v>
      </c>
      <c r="B3008">
        <v>5692</v>
      </c>
      <c r="C3008" t="s">
        <v>78</v>
      </c>
      <c r="D3008" s="6">
        <f>VLOOKUP(A3008,'base (2)'!$A$3:$R$999,16)</f>
        <v>333.12499999999994</v>
      </c>
      <c r="E3008" t="str">
        <f>VLOOKUP(A3008,'base (2)'!$A$3:$R$999,18)</f>
        <v>8. &lt;$500</v>
      </c>
      <c r="F3008" t="s">
        <v>14</v>
      </c>
    </row>
    <row r="3009" spans="1:6">
      <c r="A3009">
        <v>785</v>
      </c>
      <c r="B3009">
        <v>3742</v>
      </c>
      <c r="C3009" t="s">
        <v>76</v>
      </c>
      <c r="D3009" s="6">
        <f>VLOOKUP(A3009,'base (2)'!$A$3:$R$999,16)</f>
        <v>332.04166666666669</v>
      </c>
      <c r="E3009" t="str">
        <f>VLOOKUP(A3009,'base (2)'!$A$3:$R$999,18)</f>
        <v>8. &lt;$500</v>
      </c>
      <c r="F3009" t="s">
        <v>12</v>
      </c>
    </row>
    <row r="3010" spans="1:6">
      <c r="A3010">
        <v>785</v>
      </c>
      <c r="B3010">
        <v>3291</v>
      </c>
      <c r="C3010" t="s">
        <v>77</v>
      </c>
      <c r="D3010" s="6">
        <f>VLOOKUP(A3010,'base (2)'!$A$3:$R$999,16)</f>
        <v>332.04166666666669</v>
      </c>
      <c r="E3010" t="str">
        <f>VLOOKUP(A3010,'base (2)'!$A$3:$R$999,18)</f>
        <v>8. &lt;$500</v>
      </c>
      <c r="F3010" t="s">
        <v>12</v>
      </c>
    </row>
    <row r="3011" spans="1:6">
      <c r="A3011">
        <v>785</v>
      </c>
      <c r="B3011">
        <v>4316</v>
      </c>
      <c r="C3011" t="s">
        <v>77</v>
      </c>
      <c r="D3011" s="6">
        <f>VLOOKUP(A3011,'base (2)'!$A$3:$R$999,16)</f>
        <v>332.04166666666669</v>
      </c>
      <c r="E3011" t="str">
        <f>VLOOKUP(A3011,'base (2)'!$A$3:$R$999,18)</f>
        <v>8. &lt;$500</v>
      </c>
      <c r="F3011" t="s">
        <v>12</v>
      </c>
    </row>
    <row r="3012" spans="1:6">
      <c r="A3012">
        <v>785</v>
      </c>
      <c r="B3012">
        <v>12262</v>
      </c>
      <c r="C3012" t="s">
        <v>78</v>
      </c>
      <c r="D3012" s="6">
        <f>VLOOKUP(A3012,'base (2)'!$A$3:$R$999,16)</f>
        <v>332.04166666666669</v>
      </c>
      <c r="E3012" t="str">
        <f>VLOOKUP(A3012,'base (2)'!$A$3:$R$999,18)</f>
        <v>8. &lt;$500</v>
      </c>
      <c r="F3012" t="s">
        <v>12</v>
      </c>
    </row>
    <row r="3013" spans="1:6">
      <c r="A3013">
        <v>785</v>
      </c>
      <c r="B3013">
        <v>9203</v>
      </c>
      <c r="C3013" t="s">
        <v>78</v>
      </c>
      <c r="D3013" s="6">
        <f>VLOOKUP(A3013,'base (2)'!$A$3:$R$999,16)</f>
        <v>332.04166666666669</v>
      </c>
      <c r="E3013" t="str">
        <f>VLOOKUP(A3013,'base (2)'!$A$3:$R$999,18)</f>
        <v>8. &lt;$500</v>
      </c>
      <c r="F3013" t="s">
        <v>12</v>
      </c>
    </row>
    <row r="3014" spans="1:6">
      <c r="A3014">
        <v>785</v>
      </c>
      <c r="B3014">
        <v>6265</v>
      </c>
      <c r="C3014" t="s">
        <v>78</v>
      </c>
      <c r="D3014" s="6">
        <f>VLOOKUP(A3014,'base (2)'!$A$3:$R$999,16)</f>
        <v>332.04166666666669</v>
      </c>
      <c r="E3014" t="str">
        <f>VLOOKUP(A3014,'base (2)'!$A$3:$R$999,18)</f>
        <v>8. &lt;$500</v>
      </c>
      <c r="F3014" t="s">
        <v>12</v>
      </c>
    </row>
    <row r="3015" spans="1:6">
      <c r="A3015">
        <v>785</v>
      </c>
      <c r="B3015">
        <v>4674</v>
      </c>
      <c r="C3015" t="s">
        <v>78</v>
      </c>
      <c r="D3015" s="6">
        <f>VLOOKUP(A3015,'base (2)'!$A$3:$R$999,16)</f>
        <v>332.04166666666669</v>
      </c>
      <c r="E3015" t="str">
        <f>VLOOKUP(A3015,'base (2)'!$A$3:$R$999,18)</f>
        <v>8. &lt;$500</v>
      </c>
      <c r="F3015" t="s">
        <v>12</v>
      </c>
    </row>
    <row r="3016" spans="1:6">
      <c r="A3016">
        <v>785</v>
      </c>
      <c r="B3016">
        <v>7954</v>
      </c>
      <c r="C3016" t="s">
        <v>79</v>
      </c>
      <c r="D3016" s="6">
        <f>VLOOKUP(A3016,'base (2)'!$A$3:$R$999,16)</f>
        <v>332.04166666666669</v>
      </c>
      <c r="E3016" t="str">
        <f>VLOOKUP(A3016,'base (2)'!$A$3:$R$999,18)</f>
        <v>8. &lt;$500</v>
      </c>
      <c r="F3016" t="s">
        <v>12</v>
      </c>
    </row>
    <row r="3017" spans="1:6">
      <c r="A3017">
        <v>785</v>
      </c>
      <c r="B3017">
        <v>5492</v>
      </c>
      <c r="C3017" t="s">
        <v>79</v>
      </c>
      <c r="D3017" s="6">
        <f>VLOOKUP(A3017,'base (2)'!$A$3:$R$999,16)</f>
        <v>332.04166666666669</v>
      </c>
      <c r="E3017" t="str">
        <f>VLOOKUP(A3017,'base (2)'!$A$3:$R$999,18)</f>
        <v>8. &lt;$500</v>
      </c>
      <c r="F3017" t="s">
        <v>12</v>
      </c>
    </row>
    <row r="3018" spans="1:6">
      <c r="A3018">
        <v>785</v>
      </c>
      <c r="B3018">
        <v>4248</v>
      </c>
      <c r="C3018" t="s">
        <v>78</v>
      </c>
      <c r="D3018" s="6">
        <f>VLOOKUP(A3018,'base (2)'!$A$3:$R$999,16)</f>
        <v>332.04166666666669</v>
      </c>
      <c r="E3018" t="str">
        <f>VLOOKUP(A3018,'base (2)'!$A$3:$R$999,18)</f>
        <v>8. &lt;$500</v>
      </c>
      <c r="F3018" t="s">
        <v>12</v>
      </c>
    </row>
    <row r="3019" spans="1:6">
      <c r="A3019">
        <v>785</v>
      </c>
      <c r="B3019">
        <v>3561</v>
      </c>
      <c r="C3019" t="s">
        <v>78</v>
      </c>
      <c r="D3019" s="6">
        <f>VLOOKUP(A3019,'base (2)'!$A$3:$R$999,16)</f>
        <v>332.04166666666669</v>
      </c>
      <c r="E3019" t="str">
        <f>VLOOKUP(A3019,'base (2)'!$A$3:$R$999,18)</f>
        <v>8. &lt;$500</v>
      </c>
      <c r="F3019" t="s">
        <v>12</v>
      </c>
    </row>
    <row r="3020" spans="1:6">
      <c r="A3020">
        <v>786</v>
      </c>
      <c r="B3020">
        <v>6956</v>
      </c>
      <c r="C3020" t="s">
        <v>74</v>
      </c>
      <c r="D3020" s="6">
        <f>VLOOKUP(A3020,'base (2)'!$A$3:$R$999,16)</f>
        <v>331.58333333333331</v>
      </c>
      <c r="E3020" t="str">
        <f>VLOOKUP(A3020,'base (2)'!$A$3:$R$999,18)</f>
        <v>8. &lt;$500</v>
      </c>
      <c r="F3020" t="s">
        <v>13</v>
      </c>
    </row>
    <row r="3021" spans="1:6">
      <c r="A3021">
        <v>786</v>
      </c>
      <c r="B3021">
        <v>9847</v>
      </c>
      <c r="C3021" t="s">
        <v>74</v>
      </c>
      <c r="D3021" s="6">
        <f>VLOOKUP(A3021,'base (2)'!$A$3:$R$999,16)</f>
        <v>331.58333333333331</v>
      </c>
      <c r="E3021" t="str">
        <f>VLOOKUP(A3021,'base (2)'!$A$3:$R$999,18)</f>
        <v>8. &lt;$500</v>
      </c>
      <c r="F3021" t="s">
        <v>13</v>
      </c>
    </row>
    <row r="3022" spans="1:6">
      <c r="A3022">
        <v>786</v>
      </c>
      <c r="B3022">
        <v>9527</v>
      </c>
      <c r="C3022" t="s">
        <v>76</v>
      </c>
      <c r="D3022" s="6">
        <f>VLOOKUP(A3022,'base (2)'!$A$3:$R$999,16)</f>
        <v>331.58333333333331</v>
      </c>
      <c r="E3022" t="str">
        <f>VLOOKUP(A3022,'base (2)'!$A$3:$R$999,18)</f>
        <v>8. &lt;$500</v>
      </c>
      <c r="F3022" t="s">
        <v>13</v>
      </c>
    </row>
    <row r="3023" spans="1:6">
      <c r="A3023">
        <v>786</v>
      </c>
      <c r="B3023">
        <v>5209</v>
      </c>
      <c r="C3023" t="s">
        <v>76</v>
      </c>
      <c r="D3023" s="6">
        <f>VLOOKUP(A3023,'base (2)'!$A$3:$R$999,16)</f>
        <v>331.58333333333331</v>
      </c>
      <c r="E3023" t="str">
        <f>VLOOKUP(A3023,'base (2)'!$A$3:$R$999,18)</f>
        <v>8. &lt;$500</v>
      </c>
      <c r="F3023" t="s">
        <v>13</v>
      </c>
    </row>
    <row r="3024" spans="1:6">
      <c r="A3024">
        <v>786</v>
      </c>
      <c r="B3024">
        <v>3768</v>
      </c>
      <c r="C3024" t="s">
        <v>76</v>
      </c>
      <c r="D3024" s="6">
        <f>VLOOKUP(A3024,'base (2)'!$A$3:$R$999,16)</f>
        <v>331.58333333333331</v>
      </c>
      <c r="E3024" t="str">
        <f>VLOOKUP(A3024,'base (2)'!$A$3:$R$999,18)</f>
        <v>8. &lt;$500</v>
      </c>
      <c r="F3024" t="s">
        <v>13</v>
      </c>
    </row>
    <row r="3025" spans="1:6">
      <c r="A3025">
        <v>786</v>
      </c>
      <c r="B3025">
        <v>5270</v>
      </c>
      <c r="C3025" t="s">
        <v>77</v>
      </c>
      <c r="D3025" s="6">
        <f>VLOOKUP(A3025,'base (2)'!$A$3:$R$999,16)</f>
        <v>331.58333333333331</v>
      </c>
      <c r="E3025" t="str">
        <f>VLOOKUP(A3025,'base (2)'!$A$3:$R$999,18)</f>
        <v>8. &lt;$500</v>
      </c>
      <c r="F3025" t="s">
        <v>13</v>
      </c>
    </row>
    <row r="3026" spans="1:6">
      <c r="A3026">
        <v>786</v>
      </c>
      <c r="B3026">
        <v>5032</v>
      </c>
      <c r="C3026" t="s">
        <v>78</v>
      </c>
      <c r="D3026" s="6">
        <f>VLOOKUP(A3026,'base (2)'!$A$3:$R$999,16)</f>
        <v>331.58333333333331</v>
      </c>
      <c r="E3026" t="str">
        <f>VLOOKUP(A3026,'base (2)'!$A$3:$R$999,18)</f>
        <v>8. &lt;$500</v>
      </c>
      <c r="F3026" t="s">
        <v>13</v>
      </c>
    </row>
    <row r="3027" spans="1:6">
      <c r="A3027">
        <v>786</v>
      </c>
      <c r="B3027">
        <v>6758</v>
      </c>
      <c r="C3027" t="s">
        <v>79</v>
      </c>
      <c r="D3027" s="6">
        <f>VLOOKUP(A3027,'base (2)'!$A$3:$R$999,16)</f>
        <v>331.58333333333331</v>
      </c>
      <c r="E3027" t="str">
        <f>VLOOKUP(A3027,'base (2)'!$A$3:$R$999,18)</f>
        <v>8. &lt;$500</v>
      </c>
      <c r="F3027" t="s">
        <v>13</v>
      </c>
    </row>
    <row r="3028" spans="1:6">
      <c r="A3028">
        <v>786</v>
      </c>
      <c r="B3028">
        <v>3683</v>
      </c>
      <c r="C3028" t="s">
        <v>79</v>
      </c>
      <c r="D3028" s="6">
        <f>VLOOKUP(A3028,'base (2)'!$A$3:$R$999,16)</f>
        <v>331.58333333333331</v>
      </c>
      <c r="E3028" t="str">
        <f>VLOOKUP(A3028,'base (2)'!$A$3:$R$999,18)</f>
        <v>8. &lt;$500</v>
      </c>
      <c r="F3028" t="s">
        <v>13</v>
      </c>
    </row>
    <row r="3029" spans="1:6">
      <c r="A3029">
        <v>786</v>
      </c>
      <c r="B3029">
        <v>5680</v>
      </c>
      <c r="C3029" t="s">
        <v>79</v>
      </c>
      <c r="D3029" s="6">
        <f>VLOOKUP(A3029,'base (2)'!$A$3:$R$999,16)</f>
        <v>331.58333333333331</v>
      </c>
      <c r="E3029" t="str">
        <f>VLOOKUP(A3029,'base (2)'!$A$3:$R$999,18)</f>
        <v>8. &lt;$500</v>
      </c>
      <c r="F3029" t="s">
        <v>13</v>
      </c>
    </row>
    <row r="3030" spans="1:6">
      <c r="A3030">
        <v>786</v>
      </c>
      <c r="B3030">
        <v>8944</v>
      </c>
      <c r="C3030" t="s">
        <v>80</v>
      </c>
      <c r="D3030" s="6">
        <f>VLOOKUP(A3030,'base (2)'!$A$3:$R$999,16)</f>
        <v>331.58333333333331</v>
      </c>
      <c r="E3030" t="str">
        <f>VLOOKUP(A3030,'base (2)'!$A$3:$R$999,18)</f>
        <v>8. &lt;$500</v>
      </c>
      <c r="F3030" t="s">
        <v>13</v>
      </c>
    </row>
    <row r="3031" spans="1:6">
      <c r="A3031">
        <v>786</v>
      </c>
      <c r="B3031">
        <v>7555</v>
      </c>
      <c r="C3031" t="s">
        <v>80</v>
      </c>
      <c r="D3031" s="6">
        <f>VLOOKUP(A3031,'base (2)'!$A$3:$R$999,16)</f>
        <v>331.58333333333331</v>
      </c>
      <c r="E3031" t="str">
        <f>VLOOKUP(A3031,'base (2)'!$A$3:$R$999,18)</f>
        <v>8. &lt;$500</v>
      </c>
      <c r="F3031" t="s">
        <v>13</v>
      </c>
    </row>
    <row r="3032" spans="1:6">
      <c r="A3032">
        <v>786</v>
      </c>
      <c r="B3032">
        <v>11012</v>
      </c>
      <c r="C3032" t="s">
        <v>78</v>
      </c>
      <c r="D3032" s="6">
        <f>VLOOKUP(A3032,'base (2)'!$A$3:$R$999,16)</f>
        <v>331.58333333333331</v>
      </c>
      <c r="E3032" t="str">
        <f>VLOOKUP(A3032,'base (2)'!$A$3:$R$999,18)</f>
        <v>8. &lt;$500</v>
      </c>
      <c r="F3032" t="s">
        <v>13</v>
      </c>
    </row>
    <row r="3033" spans="1:6">
      <c r="A3033">
        <v>786</v>
      </c>
      <c r="B3033">
        <v>7222</v>
      </c>
      <c r="C3033" t="s">
        <v>78</v>
      </c>
      <c r="D3033" s="6">
        <f>VLOOKUP(A3033,'base (2)'!$A$3:$R$999,16)</f>
        <v>331.58333333333331</v>
      </c>
      <c r="E3033" t="str">
        <f>VLOOKUP(A3033,'base (2)'!$A$3:$R$999,18)</f>
        <v>8. &lt;$500</v>
      </c>
      <c r="F3033" t="s">
        <v>13</v>
      </c>
    </row>
    <row r="3034" spans="1:6">
      <c r="A3034">
        <v>787</v>
      </c>
      <c r="B3034">
        <v>5816</v>
      </c>
      <c r="C3034" t="s">
        <v>74</v>
      </c>
      <c r="D3034" s="6">
        <f>VLOOKUP(A3034,'base (2)'!$A$3:$R$999,16)</f>
        <v>328.79166666666669</v>
      </c>
      <c r="E3034" t="str">
        <f>VLOOKUP(A3034,'base (2)'!$A$3:$R$999,18)</f>
        <v>8. &lt;$500</v>
      </c>
      <c r="F3034" t="s">
        <v>12</v>
      </c>
    </row>
    <row r="3035" spans="1:6">
      <c r="A3035">
        <v>787</v>
      </c>
      <c r="B3035">
        <v>5918</v>
      </c>
      <c r="C3035" t="s">
        <v>75</v>
      </c>
      <c r="D3035" s="6">
        <f>VLOOKUP(A3035,'base (2)'!$A$3:$R$999,16)</f>
        <v>328.79166666666669</v>
      </c>
      <c r="E3035" t="str">
        <f>VLOOKUP(A3035,'base (2)'!$A$3:$R$999,18)</f>
        <v>8. &lt;$500</v>
      </c>
      <c r="F3035" t="s">
        <v>12</v>
      </c>
    </row>
    <row r="3036" spans="1:6">
      <c r="A3036">
        <v>787</v>
      </c>
      <c r="B3036">
        <v>11709</v>
      </c>
      <c r="C3036" t="s">
        <v>75</v>
      </c>
      <c r="D3036" s="6">
        <f>VLOOKUP(A3036,'base (2)'!$A$3:$R$999,16)</f>
        <v>328.79166666666669</v>
      </c>
      <c r="E3036" t="str">
        <f>VLOOKUP(A3036,'base (2)'!$A$3:$R$999,18)</f>
        <v>8. &lt;$500</v>
      </c>
      <c r="F3036" t="s">
        <v>12</v>
      </c>
    </row>
    <row r="3037" spans="1:6">
      <c r="A3037">
        <v>787</v>
      </c>
      <c r="B3037">
        <v>8044</v>
      </c>
      <c r="C3037" t="s">
        <v>77</v>
      </c>
      <c r="D3037" s="6">
        <f>VLOOKUP(A3037,'base (2)'!$A$3:$R$999,16)</f>
        <v>328.79166666666669</v>
      </c>
      <c r="E3037" t="str">
        <f>VLOOKUP(A3037,'base (2)'!$A$3:$R$999,18)</f>
        <v>8. &lt;$500</v>
      </c>
      <c r="F3037" t="s">
        <v>12</v>
      </c>
    </row>
    <row r="3038" spans="1:6">
      <c r="A3038">
        <v>787</v>
      </c>
      <c r="B3038">
        <v>9501</v>
      </c>
      <c r="C3038" t="s">
        <v>77</v>
      </c>
      <c r="D3038" s="6">
        <f>VLOOKUP(A3038,'base (2)'!$A$3:$R$999,16)</f>
        <v>328.79166666666669</v>
      </c>
      <c r="E3038" t="str">
        <f>VLOOKUP(A3038,'base (2)'!$A$3:$R$999,18)</f>
        <v>8. &lt;$500</v>
      </c>
      <c r="F3038" t="s">
        <v>12</v>
      </c>
    </row>
    <row r="3039" spans="1:6">
      <c r="A3039">
        <v>787</v>
      </c>
      <c r="B3039">
        <v>3718</v>
      </c>
      <c r="C3039" t="s">
        <v>78</v>
      </c>
      <c r="D3039" s="6">
        <f>VLOOKUP(A3039,'base (2)'!$A$3:$R$999,16)</f>
        <v>328.79166666666669</v>
      </c>
      <c r="E3039" t="str">
        <f>VLOOKUP(A3039,'base (2)'!$A$3:$R$999,18)</f>
        <v>8. &lt;$500</v>
      </c>
      <c r="F3039" t="s">
        <v>12</v>
      </c>
    </row>
    <row r="3040" spans="1:6">
      <c r="A3040">
        <v>787</v>
      </c>
      <c r="B3040">
        <v>10289</v>
      </c>
      <c r="C3040" t="s">
        <v>78</v>
      </c>
      <c r="D3040" s="6">
        <f>VLOOKUP(A3040,'base (2)'!$A$3:$R$999,16)</f>
        <v>328.79166666666669</v>
      </c>
      <c r="E3040" t="str">
        <f>VLOOKUP(A3040,'base (2)'!$A$3:$R$999,18)</f>
        <v>8. &lt;$500</v>
      </c>
      <c r="F3040" t="s">
        <v>12</v>
      </c>
    </row>
    <row r="3041" spans="1:6">
      <c r="A3041">
        <v>787</v>
      </c>
      <c r="B3041">
        <v>8762</v>
      </c>
      <c r="C3041" t="s">
        <v>79</v>
      </c>
      <c r="D3041" s="6">
        <f>VLOOKUP(A3041,'base (2)'!$A$3:$R$999,16)</f>
        <v>328.79166666666669</v>
      </c>
      <c r="E3041" t="str">
        <f>VLOOKUP(A3041,'base (2)'!$A$3:$R$999,18)</f>
        <v>8. &lt;$500</v>
      </c>
      <c r="F3041" t="s">
        <v>12</v>
      </c>
    </row>
    <row r="3042" spans="1:6">
      <c r="A3042">
        <v>787</v>
      </c>
      <c r="B3042">
        <v>11975</v>
      </c>
      <c r="C3042" t="s">
        <v>79</v>
      </c>
      <c r="D3042" s="6">
        <f>VLOOKUP(A3042,'base (2)'!$A$3:$R$999,16)</f>
        <v>328.79166666666669</v>
      </c>
      <c r="E3042" t="str">
        <f>VLOOKUP(A3042,'base (2)'!$A$3:$R$999,18)</f>
        <v>8. &lt;$500</v>
      </c>
      <c r="F3042" t="s">
        <v>12</v>
      </c>
    </row>
    <row r="3043" spans="1:6">
      <c r="A3043">
        <v>787</v>
      </c>
      <c r="B3043">
        <v>6687</v>
      </c>
      <c r="C3043" t="s">
        <v>80</v>
      </c>
      <c r="D3043" s="6">
        <f>VLOOKUP(A3043,'base (2)'!$A$3:$R$999,16)</f>
        <v>328.79166666666669</v>
      </c>
      <c r="E3043" t="str">
        <f>VLOOKUP(A3043,'base (2)'!$A$3:$R$999,18)</f>
        <v>8. &lt;$500</v>
      </c>
      <c r="F3043" t="s">
        <v>12</v>
      </c>
    </row>
    <row r="3044" spans="1:6">
      <c r="A3044">
        <v>787</v>
      </c>
      <c r="B3044">
        <v>11068</v>
      </c>
      <c r="C3044" t="s">
        <v>80</v>
      </c>
      <c r="D3044" s="6">
        <f>VLOOKUP(A3044,'base (2)'!$A$3:$R$999,16)</f>
        <v>328.79166666666669</v>
      </c>
      <c r="E3044" t="str">
        <f>VLOOKUP(A3044,'base (2)'!$A$3:$R$999,18)</f>
        <v>8. &lt;$500</v>
      </c>
      <c r="F3044" t="s">
        <v>12</v>
      </c>
    </row>
    <row r="3045" spans="1:6">
      <c r="A3045">
        <v>787</v>
      </c>
      <c r="B3045">
        <v>5270</v>
      </c>
      <c r="C3045" t="s">
        <v>80</v>
      </c>
      <c r="D3045" s="6">
        <f>VLOOKUP(A3045,'base (2)'!$A$3:$R$999,16)</f>
        <v>328.79166666666669</v>
      </c>
      <c r="E3045" t="str">
        <f>VLOOKUP(A3045,'base (2)'!$A$3:$R$999,18)</f>
        <v>8. &lt;$500</v>
      </c>
      <c r="F3045" t="s">
        <v>12</v>
      </c>
    </row>
    <row r="3046" spans="1:6">
      <c r="A3046">
        <v>787</v>
      </c>
      <c r="B3046">
        <v>6088</v>
      </c>
      <c r="C3046" t="s">
        <v>78</v>
      </c>
      <c r="D3046" s="6">
        <f>VLOOKUP(A3046,'base (2)'!$A$3:$R$999,16)</f>
        <v>328.79166666666669</v>
      </c>
      <c r="E3046" t="str">
        <f>VLOOKUP(A3046,'base (2)'!$A$3:$R$999,18)</f>
        <v>8. &lt;$500</v>
      </c>
      <c r="F3046" t="s">
        <v>12</v>
      </c>
    </row>
    <row r="3047" spans="1:6">
      <c r="A3047">
        <v>788</v>
      </c>
      <c r="B3047">
        <v>4009</v>
      </c>
      <c r="C3047" t="s">
        <v>74</v>
      </c>
      <c r="D3047" s="6">
        <f>VLOOKUP(A3047,'base (2)'!$A$3:$R$999,16)</f>
        <v>326.625</v>
      </c>
      <c r="E3047" t="str">
        <f>VLOOKUP(A3047,'base (2)'!$A$3:$R$999,18)</f>
        <v>8. &lt;$500</v>
      </c>
      <c r="F3047" t="s">
        <v>12</v>
      </c>
    </row>
    <row r="3048" spans="1:6">
      <c r="A3048">
        <v>788</v>
      </c>
      <c r="B3048">
        <v>4235</v>
      </c>
      <c r="C3048" t="s">
        <v>75</v>
      </c>
      <c r="D3048" s="6">
        <f>VLOOKUP(A3048,'base (2)'!$A$3:$R$999,16)</f>
        <v>326.625</v>
      </c>
      <c r="E3048" t="str">
        <f>VLOOKUP(A3048,'base (2)'!$A$3:$R$999,18)</f>
        <v>8. &lt;$500</v>
      </c>
      <c r="F3048" t="s">
        <v>12</v>
      </c>
    </row>
    <row r="3049" spans="1:6">
      <c r="A3049">
        <v>788</v>
      </c>
      <c r="B3049">
        <v>4748</v>
      </c>
      <c r="C3049" t="s">
        <v>77</v>
      </c>
      <c r="D3049" s="6">
        <f>VLOOKUP(A3049,'base (2)'!$A$3:$R$999,16)</f>
        <v>326.625</v>
      </c>
      <c r="E3049" t="str">
        <f>VLOOKUP(A3049,'base (2)'!$A$3:$R$999,18)</f>
        <v>8. &lt;$500</v>
      </c>
      <c r="F3049" t="s">
        <v>12</v>
      </c>
    </row>
    <row r="3050" spans="1:6">
      <c r="A3050">
        <v>788</v>
      </c>
      <c r="B3050">
        <v>8104</v>
      </c>
      <c r="C3050" t="s">
        <v>77</v>
      </c>
      <c r="D3050" s="6">
        <f>VLOOKUP(A3050,'base (2)'!$A$3:$R$999,16)</f>
        <v>326.625</v>
      </c>
      <c r="E3050" t="str">
        <f>VLOOKUP(A3050,'base (2)'!$A$3:$R$999,18)</f>
        <v>8. &lt;$500</v>
      </c>
      <c r="F3050" t="s">
        <v>12</v>
      </c>
    </row>
    <row r="3051" spans="1:6">
      <c r="A3051">
        <v>788</v>
      </c>
      <c r="B3051">
        <v>9710</v>
      </c>
      <c r="C3051" t="s">
        <v>78</v>
      </c>
      <c r="D3051" s="6">
        <f>VLOOKUP(A3051,'base (2)'!$A$3:$R$999,16)</f>
        <v>326.625</v>
      </c>
      <c r="E3051" t="str">
        <f>VLOOKUP(A3051,'base (2)'!$A$3:$R$999,18)</f>
        <v>8. &lt;$500</v>
      </c>
      <c r="F3051" t="s">
        <v>12</v>
      </c>
    </row>
    <row r="3052" spans="1:6">
      <c r="A3052">
        <v>788</v>
      </c>
      <c r="B3052">
        <v>10341</v>
      </c>
      <c r="C3052" t="s">
        <v>78</v>
      </c>
      <c r="D3052" s="6">
        <f>VLOOKUP(A3052,'base (2)'!$A$3:$R$999,16)</f>
        <v>326.625</v>
      </c>
      <c r="E3052" t="str">
        <f>VLOOKUP(A3052,'base (2)'!$A$3:$R$999,18)</f>
        <v>8. &lt;$500</v>
      </c>
      <c r="F3052" t="s">
        <v>12</v>
      </c>
    </row>
    <row r="3053" spans="1:6">
      <c r="A3053">
        <v>788</v>
      </c>
      <c r="B3053">
        <v>8630</v>
      </c>
      <c r="C3053" t="s">
        <v>79</v>
      </c>
      <c r="D3053" s="6">
        <f>VLOOKUP(A3053,'base (2)'!$A$3:$R$999,16)</f>
        <v>326.625</v>
      </c>
      <c r="E3053" t="str">
        <f>VLOOKUP(A3053,'base (2)'!$A$3:$R$999,18)</f>
        <v>8. &lt;$500</v>
      </c>
      <c r="F3053" t="s">
        <v>12</v>
      </c>
    </row>
    <row r="3054" spans="1:6">
      <c r="A3054">
        <v>788</v>
      </c>
      <c r="B3054">
        <v>10031</v>
      </c>
      <c r="C3054" t="s">
        <v>79</v>
      </c>
      <c r="D3054" s="6">
        <f>VLOOKUP(A3054,'base (2)'!$A$3:$R$999,16)</f>
        <v>326.625</v>
      </c>
      <c r="E3054" t="str">
        <f>VLOOKUP(A3054,'base (2)'!$A$3:$R$999,18)</f>
        <v>8. &lt;$500</v>
      </c>
      <c r="F3054" t="s">
        <v>12</v>
      </c>
    </row>
    <row r="3055" spans="1:6">
      <c r="A3055">
        <v>788</v>
      </c>
      <c r="B3055">
        <v>5787</v>
      </c>
      <c r="C3055" t="s">
        <v>79</v>
      </c>
      <c r="D3055" s="6">
        <f>VLOOKUP(A3055,'base (2)'!$A$3:$R$999,16)</f>
        <v>326.625</v>
      </c>
      <c r="E3055" t="str">
        <f>VLOOKUP(A3055,'base (2)'!$A$3:$R$999,18)</f>
        <v>8. &lt;$500</v>
      </c>
      <c r="F3055" t="s">
        <v>12</v>
      </c>
    </row>
    <row r="3056" spans="1:6">
      <c r="A3056">
        <v>788</v>
      </c>
      <c r="B3056">
        <v>7008</v>
      </c>
      <c r="C3056" t="s">
        <v>80</v>
      </c>
      <c r="D3056" s="6">
        <f>VLOOKUP(A3056,'base (2)'!$A$3:$R$999,16)</f>
        <v>326.625</v>
      </c>
      <c r="E3056" t="str">
        <f>VLOOKUP(A3056,'base (2)'!$A$3:$R$999,18)</f>
        <v>8. &lt;$500</v>
      </c>
      <c r="F3056" t="s">
        <v>12</v>
      </c>
    </row>
    <row r="3057" spans="1:6">
      <c r="A3057">
        <v>788</v>
      </c>
      <c r="B3057">
        <v>11604</v>
      </c>
      <c r="C3057" t="s">
        <v>78</v>
      </c>
      <c r="D3057" s="6">
        <f>VLOOKUP(A3057,'base (2)'!$A$3:$R$999,16)</f>
        <v>326.625</v>
      </c>
      <c r="E3057" t="str">
        <f>VLOOKUP(A3057,'base (2)'!$A$3:$R$999,18)</f>
        <v>8. &lt;$500</v>
      </c>
      <c r="F3057" t="s">
        <v>12</v>
      </c>
    </row>
    <row r="3058" spans="1:6">
      <c r="A3058">
        <v>788</v>
      </c>
      <c r="B3058">
        <v>4099</v>
      </c>
      <c r="C3058" t="s">
        <v>78</v>
      </c>
      <c r="D3058" s="6">
        <f>VLOOKUP(A3058,'base (2)'!$A$3:$R$999,16)</f>
        <v>326.625</v>
      </c>
      <c r="E3058" t="str">
        <f>VLOOKUP(A3058,'base (2)'!$A$3:$R$999,18)</f>
        <v>8. &lt;$500</v>
      </c>
      <c r="F3058" t="s">
        <v>12</v>
      </c>
    </row>
    <row r="3059" spans="1:6">
      <c r="A3059">
        <v>788</v>
      </c>
      <c r="B3059">
        <v>9238</v>
      </c>
      <c r="C3059" t="s">
        <v>78</v>
      </c>
      <c r="D3059" s="6">
        <f>VLOOKUP(A3059,'base (2)'!$A$3:$R$999,16)</f>
        <v>326.625</v>
      </c>
      <c r="E3059" t="str">
        <f>VLOOKUP(A3059,'base (2)'!$A$3:$R$999,18)</f>
        <v>8. &lt;$500</v>
      </c>
      <c r="F3059" t="s">
        <v>12</v>
      </c>
    </row>
    <row r="3060" spans="1:6">
      <c r="A3060">
        <v>788</v>
      </c>
      <c r="B3060">
        <v>5405</v>
      </c>
      <c r="C3060" t="s">
        <v>78</v>
      </c>
      <c r="D3060" s="6">
        <f>VLOOKUP(A3060,'base (2)'!$A$3:$R$999,16)</f>
        <v>326.625</v>
      </c>
      <c r="E3060" t="str">
        <f>VLOOKUP(A3060,'base (2)'!$A$3:$R$999,18)</f>
        <v>8. &lt;$500</v>
      </c>
      <c r="F3060" t="s">
        <v>12</v>
      </c>
    </row>
    <row r="3061" spans="1:6">
      <c r="A3061">
        <v>789</v>
      </c>
      <c r="B3061">
        <v>5164</v>
      </c>
      <c r="C3061" t="s">
        <v>74</v>
      </c>
      <c r="D3061" s="6">
        <f>VLOOKUP(A3061,'base (2)'!$A$3:$R$999,16)</f>
        <v>326.08333333333331</v>
      </c>
      <c r="E3061" t="str">
        <f>VLOOKUP(A3061,'base (2)'!$A$3:$R$999,18)</f>
        <v>8. &lt;$500</v>
      </c>
      <c r="F3061" t="s">
        <v>12</v>
      </c>
    </row>
    <row r="3062" spans="1:6">
      <c r="A3062">
        <v>789</v>
      </c>
      <c r="B3062">
        <v>9558</v>
      </c>
      <c r="C3062" t="s">
        <v>76</v>
      </c>
      <c r="D3062" s="6">
        <f>VLOOKUP(A3062,'base (2)'!$A$3:$R$999,16)</f>
        <v>326.08333333333331</v>
      </c>
      <c r="E3062" t="str">
        <f>VLOOKUP(A3062,'base (2)'!$A$3:$R$999,18)</f>
        <v>8. &lt;$500</v>
      </c>
      <c r="F3062" t="s">
        <v>12</v>
      </c>
    </row>
    <row r="3063" spans="1:6">
      <c r="A3063">
        <v>789</v>
      </c>
      <c r="B3063">
        <v>8207</v>
      </c>
      <c r="C3063" t="s">
        <v>77</v>
      </c>
      <c r="D3063" s="6">
        <f>VLOOKUP(A3063,'base (2)'!$A$3:$R$999,16)</f>
        <v>326.08333333333331</v>
      </c>
      <c r="E3063" t="str">
        <f>VLOOKUP(A3063,'base (2)'!$A$3:$R$999,18)</f>
        <v>8. &lt;$500</v>
      </c>
      <c r="F3063" t="s">
        <v>12</v>
      </c>
    </row>
    <row r="3064" spans="1:6">
      <c r="A3064">
        <v>789</v>
      </c>
      <c r="B3064">
        <v>12105</v>
      </c>
      <c r="C3064" t="s">
        <v>79</v>
      </c>
      <c r="D3064" s="6">
        <f>VLOOKUP(A3064,'base (2)'!$A$3:$R$999,16)</f>
        <v>326.08333333333331</v>
      </c>
      <c r="E3064" t="str">
        <f>VLOOKUP(A3064,'base (2)'!$A$3:$R$999,18)</f>
        <v>8. &lt;$500</v>
      </c>
      <c r="F3064" t="s">
        <v>12</v>
      </c>
    </row>
    <row r="3065" spans="1:6">
      <c r="A3065">
        <v>789</v>
      </c>
      <c r="B3065">
        <v>7616</v>
      </c>
      <c r="C3065" t="s">
        <v>79</v>
      </c>
      <c r="D3065" s="6">
        <f>VLOOKUP(A3065,'base (2)'!$A$3:$R$999,16)</f>
        <v>326.08333333333331</v>
      </c>
      <c r="E3065" t="str">
        <f>VLOOKUP(A3065,'base (2)'!$A$3:$R$999,18)</f>
        <v>8. &lt;$500</v>
      </c>
      <c r="F3065" t="s">
        <v>12</v>
      </c>
    </row>
    <row r="3066" spans="1:6">
      <c r="A3066">
        <v>789</v>
      </c>
      <c r="B3066">
        <v>11555</v>
      </c>
      <c r="C3066" t="s">
        <v>79</v>
      </c>
      <c r="D3066" s="6">
        <f>VLOOKUP(A3066,'base (2)'!$A$3:$R$999,16)</f>
        <v>326.08333333333331</v>
      </c>
      <c r="E3066" t="str">
        <f>VLOOKUP(A3066,'base (2)'!$A$3:$R$999,18)</f>
        <v>8. &lt;$500</v>
      </c>
      <c r="F3066" t="s">
        <v>12</v>
      </c>
    </row>
    <row r="3067" spans="1:6">
      <c r="A3067">
        <v>789</v>
      </c>
      <c r="B3067">
        <v>10662</v>
      </c>
      <c r="C3067" t="s">
        <v>79</v>
      </c>
      <c r="D3067" s="6">
        <f>VLOOKUP(A3067,'base (2)'!$A$3:$R$999,16)</f>
        <v>326.08333333333331</v>
      </c>
      <c r="E3067" t="str">
        <f>VLOOKUP(A3067,'base (2)'!$A$3:$R$999,18)</f>
        <v>8. &lt;$500</v>
      </c>
      <c r="F3067" t="s">
        <v>12</v>
      </c>
    </row>
    <row r="3068" spans="1:6">
      <c r="A3068">
        <v>789</v>
      </c>
      <c r="B3068">
        <v>11893</v>
      </c>
      <c r="C3068" t="s">
        <v>80</v>
      </c>
      <c r="D3068" s="6">
        <f>VLOOKUP(A3068,'base (2)'!$A$3:$R$999,16)</f>
        <v>326.08333333333331</v>
      </c>
      <c r="E3068" t="str">
        <f>VLOOKUP(A3068,'base (2)'!$A$3:$R$999,18)</f>
        <v>8. &lt;$500</v>
      </c>
      <c r="F3068" t="s">
        <v>12</v>
      </c>
    </row>
    <row r="3069" spans="1:6">
      <c r="A3069">
        <v>789</v>
      </c>
      <c r="B3069">
        <v>10900</v>
      </c>
      <c r="C3069" t="s">
        <v>78</v>
      </c>
      <c r="D3069" s="6">
        <f>VLOOKUP(A3069,'base (2)'!$A$3:$R$999,16)</f>
        <v>326.08333333333331</v>
      </c>
      <c r="E3069" t="str">
        <f>VLOOKUP(A3069,'base (2)'!$A$3:$R$999,18)</f>
        <v>8. &lt;$500</v>
      </c>
      <c r="F3069" t="s">
        <v>12</v>
      </c>
    </row>
    <row r="3070" spans="1:6">
      <c r="A3070">
        <v>790</v>
      </c>
      <c r="B3070">
        <v>8389</v>
      </c>
      <c r="C3070" t="s">
        <v>74</v>
      </c>
      <c r="D3070" s="6">
        <f>VLOOKUP(A3070,'base (2)'!$A$3:$R$999,16)</f>
        <v>322.83333333333331</v>
      </c>
      <c r="E3070" t="str">
        <f>VLOOKUP(A3070,'base (2)'!$A$3:$R$999,18)</f>
        <v>8. &lt;$500</v>
      </c>
      <c r="F3070" t="s">
        <v>12</v>
      </c>
    </row>
    <row r="3071" spans="1:6">
      <c r="A3071">
        <v>790</v>
      </c>
      <c r="B3071">
        <v>3599</v>
      </c>
      <c r="C3071" t="s">
        <v>75</v>
      </c>
      <c r="D3071" s="6">
        <f>VLOOKUP(A3071,'base (2)'!$A$3:$R$999,16)</f>
        <v>322.83333333333331</v>
      </c>
      <c r="E3071" t="str">
        <f>VLOOKUP(A3071,'base (2)'!$A$3:$R$999,18)</f>
        <v>8. &lt;$500</v>
      </c>
      <c r="F3071" t="s">
        <v>12</v>
      </c>
    </row>
    <row r="3072" spans="1:6">
      <c r="A3072">
        <v>790</v>
      </c>
      <c r="B3072">
        <v>8213</v>
      </c>
      <c r="C3072" t="s">
        <v>75</v>
      </c>
      <c r="D3072" s="6">
        <f>VLOOKUP(A3072,'base (2)'!$A$3:$R$999,16)</f>
        <v>322.83333333333331</v>
      </c>
      <c r="E3072" t="str">
        <f>VLOOKUP(A3072,'base (2)'!$A$3:$R$999,18)</f>
        <v>8. &lt;$500</v>
      </c>
      <c r="F3072" t="s">
        <v>12</v>
      </c>
    </row>
    <row r="3073" spans="1:6">
      <c r="A3073">
        <v>790</v>
      </c>
      <c r="B3073">
        <v>11811</v>
      </c>
      <c r="C3073" t="s">
        <v>75</v>
      </c>
      <c r="D3073" s="6">
        <f>VLOOKUP(A3073,'base (2)'!$A$3:$R$999,16)</f>
        <v>322.83333333333331</v>
      </c>
      <c r="E3073" t="str">
        <f>VLOOKUP(A3073,'base (2)'!$A$3:$R$999,18)</f>
        <v>8. &lt;$500</v>
      </c>
      <c r="F3073" t="s">
        <v>12</v>
      </c>
    </row>
    <row r="3074" spans="1:6">
      <c r="A3074">
        <v>790</v>
      </c>
      <c r="B3074">
        <v>11192</v>
      </c>
      <c r="C3074" t="s">
        <v>76</v>
      </c>
      <c r="D3074" s="6">
        <f>VLOOKUP(A3074,'base (2)'!$A$3:$R$999,16)</f>
        <v>322.83333333333331</v>
      </c>
      <c r="E3074" t="str">
        <f>VLOOKUP(A3074,'base (2)'!$A$3:$R$999,18)</f>
        <v>8. &lt;$500</v>
      </c>
      <c r="F3074" t="s">
        <v>12</v>
      </c>
    </row>
    <row r="3075" spans="1:6">
      <c r="A3075">
        <v>790</v>
      </c>
      <c r="B3075">
        <v>11639</v>
      </c>
      <c r="C3075" t="s">
        <v>76</v>
      </c>
      <c r="D3075" s="6">
        <f>VLOOKUP(A3075,'base (2)'!$A$3:$R$999,16)</f>
        <v>322.83333333333331</v>
      </c>
      <c r="E3075" t="str">
        <f>VLOOKUP(A3075,'base (2)'!$A$3:$R$999,18)</f>
        <v>8. &lt;$500</v>
      </c>
      <c r="F3075" t="s">
        <v>12</v>
      </c>
    </row>
    <row r="3076" spans="1:6">
      <c r="A3076">
        <v>790</v>
      </c>
      <c r="B3076">
        <v>6737</v>
      </c>
      <c r="C3076" t="s">
        <v>77</v>
      </c>
      <c r="D3076" s="6">
        <f>VLOOKUP(A3076,'base (2)'!$A$3:$R$999,16)</f>
        <v>322.83333333333331</v>
      </c>
      <c r="E3076" t="str">
        <f>VLOOKUP(A3076,'base (2)'!$A$3:$R$999,18)</f>
        <v>8. &lt;$500</v>
      </c>
      <c r="F3076" t="s">
        <v>12</v>
      </c>
    </row>
    <row r="3077" spans="1:6">
      <c r="A3077">
        <v>790</v>
      </c>
      <c r="B3077">
        <v>5584</v>
      </c>
      <c r="C3077" t="s">
        <v>77</v>
      </c>
      <c r="D3077" s="6">
        <f>VLOOKUP(A3077,'base (2)'!$A$3:$R$999,16)</f>
        <v>322.83333333333331</v>
      </c>
      <c r="E3077" t="str">
        <f>VLOOKUP(A3077,'base (2)'!$A$3:$R$999,18)</f>
        <v>8. &lt;$500</v>
      </c>
      <c r="F3077" t="s">
        <v>12</v>
      </c>
    </row>
    <row r="3078" spans="1:6">
      <c r="A3078">
        <v>790</v>
      </c>
      <c r="B3078">
        <v>10132</v>
      </c>
      <c r="C3078" t="s">
        <v>77</v>
      </c>
      <c r="D3078" s="6">
        <f>VLOOKUP(A3078,'base (2)'!$A$3:$R$999,16)</f>
        <v>322.83333333333331</v>
      </c>
      <c r="E3078" t="str">
        <f>VLOOKUP(A3078,'base (2)'!$A$3:$R$999,18)</f>
        <v>8. &lt;$500</v>
      </c>
      <c r="F3078" t="s">
        <v>12</v>
      </c>
    </row>
    <row r="3079" spans="1:6">
      <c r="A3079">
        <v>790</v>
      </c>
      <c r="B3079">
        <v>11555</v>
      </c>
      <c r="C3079" t="s">
        <v>77</v>
      </c>
      <c r="D3079" s="6">
        <f>VLOOKUP(A3079,'base (2)'!$A$3:$R$999,16)</f>
        <v>322.83333333333331</v>
      </c>
      <c r="E3079" t="str">
        <f>VLOOKUP(A3079,'base (2)'!$A$3:$R$999,18)</f>
        <v>8. &lt;$500</v>
      </c>
      <c r="F3079" t="s">
        <v>12</v>
      </c>
    </row>
    <row r="3080" spans="1:6">
      <c r="A3080">
        <v>790</v>
      </c>
      <c r="B3080">
        <v>5143</v>
      </c>
      <c r="C3080" t="s">
        <v>78</v>
      </c>
      <c r="D3080" s="6">
        <f>VLOOKUP(A3080,'base (2)'!$A$3:$R$999,16)</f>
        <v>322.83333333333331</v>
      </c>
      <c r="E3080" t="str">
        <f>VLOOKUP(A3080,'base (2)'!$A$3:$R$999,18)</f>
        <v>8. &lt;$500</v>
      </c>
      <c r="F3080" t="s">
        <v>12</v>
      </c>
    </row>
    <row r="3081" spans="1:6">
      <c r="A3081">
        <v>790</v>
      </c>
      <c r="B3081">
        <v>12336</v>
      </c>
      <c r="C3081" t="s">
        <v>79</v>
      </c>
      <c r="D3081" s="6">
        <f>VLOOKUP(A3081,'base (2)'!$A$3:$R$999,16)</f>
        <v>322.83333333333331</v>
      </c>
      <c r="E3081" t="str">
        <f>VLOOKUP(A3081,'base (2)'!$A$3:$R$999,18)</f>
        <v>8. &lt;$500</v>
      </c>
      <c r="F3081" t="s">
        <v>12</v>
      </c>
    </row>
    <row r="3082" spans="1:6">
      <c r="A3082">
        <v>790</v>
      </c>
      <c r="B3082">
        <v>6641</v>
      </c>
      <c r="C3082" t="s">
        <v>79</v>
      </c>
      <c r="D3082" s="6">
        <f>VLOOKUP(A3082,'base (2)'!$A$3:$R$999,16)</f>
        <v>322.83333333333331</v>
      </c>
      <c r="E3082" t="str">
        <f>VLOOKUP(A3082,'base (2)'!$A$3:$R$999,18)</f>
        <v>8. &lt;$500</v>
      </c>
      <c r="F3082" t="s">
        <v>12</v>
      </c>
    </row>
    <row r="3083" spans="1:6">
      <c r="A3083">
        <v>790</v>
      </c>
      <c r="B3083">
        <v>8461</v>
      </c>
      <c r="C3083" t="s">
        <v>80</v>
      </c>
      <c r="D3083" s="6">
        <f>VLOOKUP(A3083,'base (2)'!$A$3:$R$999,16)</f>
        <v>322.83333333333331</v>
      </c>
      <c r="E3083" t="str">
        <f>VLOOKUP(A3083,'base (2)'!$A$3:$R$999,18)</f>
        <v>8. &lt;$500</v>
      </c>
      <c r="F3083" t="s">
        <v>12</v>
      </c>
    </row>
    <row r="3084" spans="1:6">
      <c r="A3084">
        <v>791</v>
      </c>
      <c r="B3084">
        <v>11921</v>
      </c>
      <c r="C3084" t="s">
        <v>75</v>
      </c>
      <c r="D3084" s="6">
        <f>VLOOKUP(A3084,'base (2)'!$A$3:$R$999,16)</f>
        <v>316.72916666666669</v>
      </c>
      <c r="E3084" t="str">
        <f>VLOOKUP(A3084,'base (2)'!$A$3:$R$999,18)</f>
        <v>8. &lt;$500</v>
      </c>
      <c r="F3084" t="s">
        <v>13</v>
      </c>
    </row>
    <row r="3085" spans="1:6">
      <c r="A3085">
        <v>791</v>
      </c>
      <c r="B3085">
        <v>3322</v>
      </c>
      <c r="C3085" t="s">
        <v>76</v>
      </c>
      <c r="D3085" s="6">
        <f>VLOOKUP(A3085,'base (2)'!$A$3:$R$999,16)</f>
        <v>316.72916666666669</v>
      </c>
      <c r="E3085" t="str">
        <f>VLOOKUP(A3085,'base (2)'!$A$3:$R$999,18)</f>
        <v>8. &lt;$500</v>
      </c>
      <c r="F3085" t="s">
        <v>13</v>
      </c>
    </row>
    <row r="3086" spans="1:6">
      <c r="A3086">
        <v>791</v>
      </c>
      <c r="B3086">
        <v>11324</v>
      </c>
      <c r="C3086" t="s">
        <v>76</v>
      </c>
      <c r="D3086" s="6">
        <f>VLOOKUP(A3086,'base (2)'!$A$3:$R$999,16)</f>
        <v>316.72916666666669</v>
      </c>
      <c r="E3086" t="str">
        <f>VLOOKUP(A3086,'base (2)'!$A$3:$R$999,18)</f>
        <v>8. &lt;$500</v>
      </c>
      <c r="F3086" t="s">
        <v>13</v>
      </c>
    </row>
    <row r="3087" spans="1:6">
      <c r="A3087">
        <v>791</v>
      </c>
      <c r="B3087">
        <v>10958</v>
      </c>
      <c r="C3087" t="s">
        <v>77</v>
      </c>
      <c r="D3087" s="6">
        <f>VLOOKUP(A3087,'base (2)'!$A$3:$R$999,16)</f>
        <v>316.72916666666669</v>
      </c>
      <c r="E3087" t="str">
        <f>VLOOKUP(A3087,'base (2)'!$A$3:$R$999,18)</f>
        <v>8. &lt;$500</v>
      </c>
      <c r="F3087" t="s">
        <v>13</v>
      </c>
    </row>
    <row r="3088" spans="1:6">
      <c r="A3088">
        <v>791</v>
      </c>
      <c r="B3088">
        <v>6730</v>
      </c>
      <c r="C3088" t="s">
        <v>77</v>
      </c>
      <c r="D3088" s="6">
        <f>VLOOKUP(A3088,'base (2)'!$A$3:$R$999,16)</f>
        <v>316.72916666666669</v>
      </c>
      <c r="E3088" t="str">
        <f>VLOOKUP(A3088,'base (2)'!$A$3:$R$999,18)</f>
        <v>8. &lt;$500</v>
      </c>
      <c r="F3088" t="s">
        <v>13</v>
      </c>
    </row>
    <row r="3089" spans="1:6">
      <c r="A3089">
        <v>791</v>
      </c>
      <c r="B3089">
        <v>4566</v>
      </c>
      <c r="C3089" t="s">
        <v>77</v>
      </c>
      <c r="D3089" s="6">
        <f>VLOOKUP(A3089,'base (2)'!$A$3:$R$999,16)</f>
        <v>316.72916666666669</v>
      </c>
      <c r="E3089" t="str">
        <f>VLOOKUP(A3089,'base (2)'!$A$3:$R$999,18)</f>
        <v>8. &lt;$500</v>
      </c>
      <c r="F3089" t="s">
        <v>13</v>
      </c>
    </row>
    <row r="3090" spans="1:6">
      <c r="A3090">
        <v>791</v>
      </c>
      <c r="B3090">
        <v>3916</v>
      </c>
      <c r="C3090" t="s">
        <v>77</v>
      </c>
      <c r="D3090" s="6">
        <f>VLOOKUP(A3090,'base (2)'!$A$3:$R$999,16)</f>
        <v>316.72916666666669</v>
      </c>
      <c r="E3090" t="str">
        <f>VLOOKUP(A3090,'base (2)'!$A$3:$R$999,18)</f>
        <v>8. &lt;$500</v>
      </c>
      <c r="F3090" t="s">
        <v>13</v>
      </c>
    </row>
    <row r="3091" spans="1:6">
      <c r="A3091">
        <v>791</v>
      </c>
      <c r="B3091">
        <v>6597</v>
      </c>
      <c r="C3091" t="s">
        <v>79</v>
      </c>
      <c r="D3091" s="6">
        <f>VLOOKUP(A3091,'base (2)'!$A$3:$R$999,16)</f>
        <v>316.72916666666669</v>
      </c>
      <c r="E3091" t="str">
        <f>VLOOKUP(A3091,'base (2)'!$A$3:$R$999,18)</f>
        <v>8. &lt;$500</v>
      </c>
      <c r="F3091" t="s">
        <v>13</v>
      </c>
    </row>
    <row r="3092" spans="1:6">
      <c r="A3092">
        <v>791</v>
      </c>
      <c r="B3092">
        <v>9075</v>
      </c>
      <c r="C3092" t="s">
        <v>80</v>
      </c>
      <c r="D3092" s="6">
        <f>VLOOKUP(A3092,'base (2)'!$A$3:$R$999,16)</f>
        <v>316.72916666666669</v>
      </c>
      <c r="E3092" t="str">
        <f>VLOOKUP(A3092,'base (2)'!$A$3:$R$999,18)</f>
        <v>8. &lt;$500</v>
      </c>
      <c r="F3092" t="s">
        <v>13</v>
      </c>
    </row>
    <row r="3093" spans="1:6">
      <c r="A3093">
        <v>791</v>
      </c>
      <c r="B3093">
        <v>8109</v>
      </c>
      <c r="C3093" t="s">
        <v>78</v>
      </c>
      <c r="D3093" s="6">
        <f>VLOOKUP(A3093,'base (2)'!$A$3:$R$999,16)</f>
        <v>316.72916666666669</v>
      </c>
      <c r="E3093" t="str">
        <f>VLOOKUP(A3093,'base (2)'!$A$3:$R$999,18)</f>
        <v>8. &lt;$500</v>
      </c>
      <c r="F3093" t="s">
        <v>13</v>
      </c>
    </row>
    <row r="3094" spans="1:6">
      <c r="A3094">
        <v>791</v>
      </c>
      <c r="B3094">
        <v>7672</v>
      </c>
      <c r="C3094" t="s">
        <v>78</v>
      </c>
      <c r="D3094" s="6">
        <f>VLOOKUP(A3094,'base (2)'!$A$3:$R$999,16)</f>
        <v>316.72916666666669</v>
      </c>
      <c r="E3094" t="str">
        <f>VLOOKUP(A3094,'base (2)'!$A$3:$R$999,18)</f>
        <v>8. &lt;$500</v>
      </c>
      <c r="F3094" t="s">
        <v>13</v>
      </c>
    </row>
    <row r="3095" spans="1:6">
      <c r="A3095">
        <v>792</v>
      </c>
      <c r="B3095">
        <v>8467</v>
      </c>
      <c r="C3095" t="s">
        <v>74</v>
      </c>
      <c r="D3095" s="6">
        <f>VLOOKUP(A3095,'base (2)'!$A$3:$R$999,16)</f>
        <v>315.77083333333331</v>
      </c>
      <c r="E3095" t="str">
        <f>VLOOKUP(A3095,'base (2)'!$A$3:$R$999,18)</f>
        <v>8. &lt;$500</v>
      </c>
      <c r="F3095" t="s">
        <v>13</v>
      </c>
    </row>
    <row r="3096" spans="1:6">
      <c r="A3096">
        <v>792</v>
      </c>
      <c r="B3096">
        <v>8772</v>
      </c>
      <c r="C3096" t="s">
        <v>74</v>
      </c>
      <c r="D3096" s="6">
        <f>VLOOKUP(A3096,'base (2)'!$A$3:$R$999,16)</f>
        <v>315.77083333333331</v>
      </c>
      <c r="E3096" t="str">
        <f>VLOOKUP(A3096,'base (2)'!$A$3:$R$999,18)</f>
        <v>8. &lt;$500</v>
      </c>
      <c r="F3096" t="s">
        <v>13</v>
      </c>
    </row>
    <row r="3097" spans="1:6">
      <c r="A3097">
        <v>792</v>
      </c>
      <c r="B3097">
        <v>4628</v>
      </c>
      <c r="C3097" t="s">
        <v>74</v>
      </c>
      <c r="D3097" s="6">
        <f>VLOOKUP(A3097,'base (2)'!$A$3:$R$999,16)</f>
        <v>315.77083333333331</v>
      </c>
      <c r="E3097" t="str">
        <f>VLOOKUP(A3097,'base (2)'!$A$3:$R$999,18)</f>
        <v>8. &lt;$500</v>
      </c>
      <c r="F3097" t="s">
        <v>13</v>
      </c>
    </row>
    <row r="3098" spans="1:6">
      <c r="A3098">
        <v>792</v>
      </c>
      <c r="B3098">
        <v>9971</v>
      </c>
      <c r="C3098" t="s">
        <v>74</v>
      </c>
      <c r="D3098" s="6">
        <f>VLOOKUP(A3098,'base (2)'!$A$3:$R$999,16)</f>
        <v>315.77083333333331</v>
      </c>
      <c r="E3098" t="str">
        <f>VLOOKUP(A3098,'base (2)'!$A$3:$R$999,18)</f>
        <v>8. &lt;$500</v>
      </c>
      <c r="F3098" t="s">
        <v>13</v>
      </c>
    </row>
    <row r="3099" spans="1:6">
      <c r="A3099">
        <v>792</v>
      </c>
      <c r="B3099">
        <v>11252</v>
      </c>
      <c r="C3099" t="s">
        <v>74</v>
      </c>
      <c r="D3099" s="6">
        <f>VLOOKUP(A3099,'base (2)'!$A$3:$R$999,16)</f>
        <v>315.77083333333331</v>
      </c>
      <c r="E3099" t="str">
        <f>VLOOKUP(A3099,'base (2)'!$A$3:$R$999,18)</f>
        <v>8. &lt;$500</v>
      </c>
      <c r="F3099" t="s">
        <v>13</v>
      </c>
    </row>
    <row r="3100" spans="1:6">
      <c r="A3100">
        <v>792</v>
      </c>
      <c r="B3100">
        <v>7170</v>
      </c>
      <c r="C3100" t="s">
        <v>75</v>
      </c>
      <c r="D3100" s="6">
        <f>VLOOKUP(A3100,'base (2)'!$A$3:$R$999,16)</f>
        <v>315.77083333333331</v>
      </c>
      <c r="E3100" t="str">
        <f>VLOOKUP(A3100,'base (2)'!$A$3:$R$999,18)</f>
        <v>8. &lt;$500</v>
      </c>
      <c r="F3100" t="s">
        <v>13</v>
      </c>
    </row>
    <row r="3101" spans="1:6">
      <c r="A3101">
        <v>792</v>
      </c>
      <c r="B3101">
        <v>11490</v>
      </c>
      <c r="C3101" t="s">
        <v>76</v>
      </c>
      <c r="D3101" s="6">
        <f>VLOOKUP(A3101,'base (2)'!$A$3:$R$999,16)</f>
        <v>315.77083333333331</v>
      </c>
      <c r="E3101" t="str">
        <f>VLOOKUP(A3101,'base (2)'!$A$3:$R$999,18)</f>
        <v>8. &lt;$500</v>
      </c>
      <c r="F3101" t="s">
        <v>13</v>
      </c>
    </row>
    <row r="3102" spans="1:6">
      <c r="A3102">
        <v>792</v>
      </c>
      <c r="B3102">
        <v>6048</v>
      </c>
      <c r="C3102" t="s">
        <v>78</v>
      </c>
      <c r="D3102" s="6">
        <f>VLOOKUP(A3102,'base (2)'!$A$3:$R$999,16)</f>
        <v>315.77083333333331</v>
      </c>
      <c r="E3102" t="str">
        <f>VLOOKUP(A3102,'base (2)'!$A$3:$R$999,18)</f>
        <v>8. &lt;$500</v>
      </c>
      <c r="F3102" t="s">
        <v>13</v>
      </c>
    </row>
    <row r="3103" spans="1:6">
      <c r="A3103">
        <v>792</v>
      </c>
      <c r="B3103">
        <v>3312</v>
      </c>
      <c r="C3103" t="s">
        <v>79</v>
      </c>
      <c r="D3103" s="6">
        <f>VLOOKUP(A3103,'base (2)'!$A$3:$R$999,16)</f>
        <v>315.77083333333331</v>
      </c>
      <c r="E3103" t="str">
        <f>VLOOKUP(A3103,'base (2)'!$A$3:$R$999,18)</f>
        <v>8. &lt;$500</v>
      </c>
      <c r="F3103" t="s">
        <v>13</v>
      </c>
    </row>
    <row r="3104" spans="1:6">
      <c r="A3104">
        <v>792</v>
      </c>
      <c r="B3104">
        <v>6938</v>
      </c>
      <c r="C3104" t="s">
        <v>80</v>
      </c>
      <c r="D3104" s="6">
        <f>VLOOKUP(A3104,'base (2)'!$A$3:$R$999,16)</f>
        <v>315.77083333333331</v>
      </c>
      <c r="E3104" t="str">
        <f>VLOOKUP(A3104,'base (2)'!$A$3:$R$999,18)</f>
        <v>8. &lt;$500</v>
      </c>
      <c r="F3104" t="s">
        <v>13</v>
      </c>
    </row>
    <row r="3105" spans="1:6">
      <c r="A3105">
        <v>793</v>
      </c>
      <c r="B3105">
        <v>7213</v>
      </c>
      <c r="C3105" t="s">
        <v>74</v>
      </c>
      <c r="D3105" s="6">
        <f>VLOOKUP(A3105,'base (2)'!$A$3:$R$999,16)</f>
        <v>314.70833333333331</v>
      </c>
      <c r="E3105" t="str">
        <f>VLOOKUP(A3105,'base (2)'!$A$3:$R$999,18)</f>
        <v>8. &lt;$500</v>
      </c>
      <c r="F3105" t="s">
        <v>12</v>
      </c>
    </row>
    <row r="3106" spans="1:6">
      <c r="A3106">
        <v>793</v>
      </c>
      <c r="B3106">
        <v>3808</v>
      </c>
      <c r="C3106" t="s">
        <v>74</v>
      </c>
      <c r="D3106" s="6">
        <f>VLOOKUP(A3106,'base (2)'!$A$3:$R$999,16)</f>
        <v>314.70833333333331</v>
      </c>
      <c r="E3106" t="str">
        <f>VLOOKUP(A3106,'base (2)'!$A$3:$R$999,18)</f>
        <v>8. &lt;$500</v>
      </c>
      <c r="F3106" t="s">
        <v>12</v>
      </c>
    </row>
    <row r="3107" spans="1:6">
      <c r="A3107">
        <v>793</v>
      </c>
      <c r="B3107">
        <v>8823</v>
      </c>
      <c r="C3107" t="s">
        <v>75</v>
      </c>
      <c r="D3107" s="6">
        <f>VLOOKUP(A3107,'base (2)'!$A$3:$R$999,16)</f>
        <v>314.70833333333331</v>
      </c>
      <c r="E3107" t="str">
        <f>VLOOKUP(A3107,'base (2)'!$A$3:$R$999,18)</f>
        <v>8. &lt;$500</v>
      </c>
      <c r="F3107" t="s">
        <v>12</v>
      </c>
    </row>
    <row r="3108" spans="1:6">
      <c r="A3108">
        <v>793</v>
      </c>
      <c r="B3108">
        <v>8153</v>
      </c>
      <c r="C3108" t="s">
        <v>76</v>
      </c>
      <c r="D3108" s="6">
        <f>VLOOKUP(A3108,'base (2)'!$A$3:$R$999,16)</f>
        <v>314.70833333333331</v>
      </c>
      <c r="E3108" t="str">
        <f>VLOOKUP(A3108,'base (2)'!$A$3:$R$999,18)</f>
        <v>8. &lt;$500</v>
      </c>
      <c r="F3108" t="s">
        <v>12</v>
      </c>
    </row>
    <row r="3109" spans="1:6">
      <c r="A3109">
        <v>793</v>
      </c>
      <c r="B3109">
        <v>11747</v>
      </c>
      <c r="C3109" t="s">
        <v>77</v>
      </c>
      <c r="D3109" s="6">
        <f>VLOOKUP(A3109,'base (2)'!$A$3:$R$999,16)</f>
        <v>314.70833333333331</v>
      </c>
      <c r="E3109" t="str">
        <f>VLOOKUP(A3109,'base (2)'!$A$3:$R$999,18)</f>
        <v>8. &lt;$500</v>
      </c>
      <c r="F3109" t="s">
        <v>12</v>
      </c>
    </row>
    <row r="3110" spans="1:6">
      <c r="A3110">
        <v>793</v>
      </c>
      <c r="B3110">
        <v>3955</v>
      </c>
      <c r="C3110" t="s">
        <v>77</v>
      </c>
      <c r="D3110" s="6">
        <f>VLOOKUP(A3110,'base (2)'!$A$3:$R$999,16)</f>
        <v>314.70833333333331</v>
      </c>
      <c r="E3110" t="str">
        <f>VLOOKUP(A3110,'base (2)'!$A$3:$R$999,18)</f>
        <v>8. &lt;$500</v>
      </c>
      <c r="F3110" t="s">
        <v>12</v>
      </c>
    </row>
    <row r="3111" spans="1:6">
      <c r="A3111">
        <v>793</v>
      </c>
      <c r="B3111">
        <v>4364</v>
      </c>
      <c r="C3111" t="s">
        <v>78</v>
      </c>
      <c r="D3111" s="6">
        <f>VLOOKUP(A3111,'base (2)'!$A$3:$R$999,16)</f>
        <v>314.70833333333331</v>
      </c>
      <c r="E3111" t="str">
        <f>VLOOKUP(A3111,'base (2)'!$A$3:$R$999,18)</f>
        <v>8. &lt;$500</v>
      </c>
      <c r="F3111" t="s">
        <v>12</v>
      </c>
    </row>
    <row r="3112" spans="1:6">
      <c r="A3112">
        <v>793</v>
      </c>
      <c r="B3112">
        <v>11340</v>
      </c>
      <c r="C3112" t="s">
        <v>78</v>
      </c>
      <c r="D3112" s="6">
        <f>VLOOKUP(A3112,'base (2)'!$A$3:$R$999,16)</f>
        <v>314.70833333333331</v>
      </c>
      <c r="E3112" t="str">
        <f>VLOOKUP(A3112,'base (2)'!$A$3:$R$999,18)</f>
        <v>8. &lt;$500</v>
      </c>
      <c r="F3112" t="s">
        <v>12</v>
      </c>
    </row>
    <row r="3113" spans="1:6">
      <c r="A3113">
        <v>793</v>
      </c>
      <c r="B3113">
        <v>7245</v>
      </c>
      <c r="C3113" t="s">
        <v>78</v>
      </c>
      <c r="D3113" s="6">
        <f>VLOOKUP(A3113,'base (2)'!$A$3:$R$999,16)</f>
        <v>314.70833333333331</v>
      </c>
      <c r="E3113" t="str">
        <f>VLOOKUP(A3113,'base (2)'!$A$3:$R$999,18)</f>
        <v>8. &lt;$500</v>
      </c>
      <c r="F3113" t="s">
        <v>12</v>
      </c>
    </row>
    <row r="3114" spans="1:6">
      <c r="A3114">
        <v>793</v>
      </c>
      <c r="B3114">
        <v>10166</v>
      </c>
      <c r="C3114" t="s">
        <v>79</v>
      </c>
      <c r="D3114" s="6">
        <f>VLOOKUP(A3114,'base (2)'!$A$3:$R$999,16)</f>
        <v>314.70833333333331</v>
      </c>
      <c r="E3114" t="str">
        <f>VLOOKUP(A3114,'base (2)'!$A$3:$R$999,18)</f>
        <v>8. &lt;$500</v>
      </c>
      <c r="F3114" t="s">
        <v>12</v>
      </c>
    </row>
    <row r="3115" spans="1:6">
      <c r="A3115">
        <v>793</v>
      </c>
      <c r="B3115">
        <v>11780</v>
      </c>
      <c r="C3115" t="s">
        <v>79</v>
      </c>
      <c r="D3115" s="6">
        <f>VLOOKUP(A3115,'base (2)'!$A$3:$R$999,16)</f>
        <v>314.70833333333331</v>
      </c>
      <c r="E3115" t="str">
        <f>VLOOKUP(A3115,'base (2)'!$A$3:$R$999,18)</f>
        <v>8. &lt;$500</v>
      </c>
      <c r="F3115" t="s">
        <v>12</v>
      </c>
    </row>
    <row r="3116" spans="1:6">
      <c r="A3116">
        <v>793</v>
      </c>
      <c r="B3116">
        <v>8781</v>
      </c>
      <c r="C3116" t="s">
        <v>79</v>
      </c>
      <c r="D3116" s="6">
        <f>VLOOKUP(A3116,'base (2)'!$A$3:$R$999,16)</f>
        <v>314.70833333333331</v>
      </c>
      <c r="E3116" t="str">
        <f>VLOOKUP(A3116,'base (2)'!$A$3:$R$999,18)</f>
        <v>8. &lt;$500</v>
      </c>
      <c r="F3116" t="s">
        <v>12</v>
      </c>
    </row>
    <row r="3117" spans="1:6">
      <c r="A3117">
        <v>793</v>
      </c>
      <c r="B3117">
        <v>3843</v>
      </c>
      <c r="C3117" t="s">
        <v>80</v>
      </c>
      <c r="D3117" s="6">
        <f>VLOOKUP(A3117,'base (2)'!$A$3:$R$999,16)</f>
        <v>314.70833333333331</v>
      </c>
      <c r="E3117" t="str">
        <f>VLOOKUP(A3117,'base (2)'!$A$3:$R$999,18)</f>
        <v>8. &lt;$500</v>
      </c>
      <c r="F3117" t="s">
        <v>12</v>
      </c>
    </row>
    <row r="3118" spans="1:6">
      <c r="A3118">
        <v>793</v>
      </c>
      <c r="B3118">
        <v>11282</v>
      </c>
      <c r="C3118" t="s">
        <v>80</v>
      </c>
      <c r="D3118" s="6">
        <f>VLOOKUP(A3118,'base (2)'!$A$3:$R$999,16)</f>
        <v>314.70833333333331</v>
      </c>
      <c r="E3118" t="str">
        <f>VLOOKUP(A3118,'base (2)'!$A$3:$R$999,18)</f>
        <v>8. &lt;$500</v>
      </c>
      <c r="F3118" t="s">
        <v>12</v>
      </c>
    </row>
    <row r="3119" spans="1:6">
      <c r="A3119">
        <v>793</v>
      </c>
      <c r="B3119">
        <v>8827</v>
      </c>
      <c r="C3119" t="s">
        <v>80</v>
      </c>
      <c r="D3119" s="6">
        <f>VLOOKUP(A3119,'base (2)'!$A$3:$R$999,16)</f>
        <v>314.70833333333331</v>
      </c>
      <c r="E3119" t="str">
        <f>VLOOKUP(A3119,'base (2)'!$A$3:$R$999,18)</f>
        <v>8. &lt;$500</v>
      </c>
      <c r="F3119" t="s">
        <v>12</v>
      </c>
    </row>
    <row r="3120" spans="1:6">
      <c r="A3120">
        <v>793</v>
      </c>
      <c r="B3120">
        <v>11851</v>
      </c>
      <c r="C3120" t="s">
        <v>78</v>
      </c>
      <c r="D3120" s="6">
        <f>VLOOKUP(A3120,'base (2)'!$A$3:$R$999,16)</f>
        <v>314.70833333333331</v>
      </c>
      <c r="E3120" t="str">
        <f>VLOOKUP(A3120,'base (2)'!$A$3:$R$999,18)</f>
        <v>8. &lt;$500</v>
      </c>
      <c r="F3120" t="s">
        <v>12</v>
      </c>
    </row>
    <row r="3121" spans="1:6">
      <c r="A3121">
        <v>793</v>
      </c>
      <c r="B3121">
        <v>10008</v>
      </c>
      <c r="C3121" t="s">
        <v>78</v>
      </c>
      <c r="D3121" s="6">
        <f>VLOOKUP(A3121,'base (2)'!$A$3:$R$999,16)</f>
        <v>314.70833333333331</v>
      </c>
      <c r="E3121" t="str">
        <f>VLOOKUP(A3121,'base (2)'!$A$3:$R$999,18)</f>
        <v>8. &lt;$500</v>
      </c>
      <c r="F3121" t="s">
        <v>12</v>
      </c>
    </row>
    <row r="3122" spans="1:6">
      <c r="A3122">
        <v>793</v>
      </c>
      <c r="B3122">
        <v>11058</v>
      </c>
      <c r="C3122" t="s">
        <v>78</v>
      </c>
      <c r="D3122" s="6">
        <f>VLOOKUP(A3122,'base (2)'!$A$3:$R$999,16)</f>
        <v>314.70833333333331</v>
      </c>
      <c r="E3122" t="str">
        <f>VLOOKUP(A3122,'base (2)'!$A$3:$R$999,18)</f>
        <v>8. &lt;$500</v>
      </c>
      <c r="F3122" t="s">
        <v>12</v>
      </c>
    </row>
    <row r="3123" spans="1:6">
      <c r="A3123">
        <v>794</v>
      </c>
      <c r="B3123">
        <v>10608</v>
      </c>
      <c r="C3123" t="s">
        <v>74</v>
      </c>
      <c r="D3123" s="6">
        <f>VLOOKUP(A3123,'base (2)'!$A$3:$R$999,16)</f>
        <v>314.16666666666669</v>
      </c>
      <c r="E3123" t="str">
        <f>VLOOKUP(A3123,'base (2)'!$A$3:$R$999,18)</f>
        <v>8. &lt;$500</v>
      </c>
      <c r="F3123" t="s">
        <v>12</v>
      </c>
    </row>
    <row r="3124" spans="1:6">
      <c r="A3124">
        <v>794</v>
      </c>
      <c r="B3124">
        <v>11198</v>
      </c>
      <c r="C3124" t="s">
        <v>74</v>
      </c>
      <c r="D3124" s="6">
        <f>VLOOKUP(A3124,'base (2)'!$A$3:$R$999,16)</f>
        <v>314.16666666666669</v>
      </c>
      <c r="E3124" t="str">
        <f>VLOOKUP(A3124,'base (2)'!$A$3:$R$999,18)</f>
        <v>8. &lt;$500</v>
      </c>
      <c r="F3124" t="s">
        <v>12</v>
      </c>
    </row>
    <row r="3125" spans="1:6">
      <c r="A3125">
        <v>794</v>
      </c>
      <c r="B3125">
        <v>9268</v>
      </c>
      <c r="C3125" t="s">
        <v>75</v>
      </c>
      <c r="D3125" s="6">
        <f>VLOOKUP(A3125,'base (2)'!$A$3:$R$999,16)</f>
        <v>314.16666666666669</v>
      </c>
      <c r="E3125" t="str">
        <f>VLOOKUP(A3125,'base (2)'!$A$3:$R$999,18)</f>
        <v>8. &lt;$500</v>
      </c>
      <c r="F3125" t="s">
        <v>12</v>
      </c>
    </row>
    <row r="3126" spans="1:6">
      <c r="A3126">
        <v>794</v>
      </c>
      <c r="B3126">
        <v>4979</v>
      </c>
      <c r="C3126" t="s">
        <v>75</v>
      </c>
      <c r="D3126" s="6">
        <f>VLOOKUP(A3126,'base (2)'!$A$3:$R$999,16)</f>
        <v>314.16666666666669</v>
      </c>
      <c r="E3126" t="str">
        <f>VLOOKUP(A3126,'base (2)'!$A$3:$R$999,18)</f>
        <v>8. &lt;$500</v>
      </c>
      <c r="F3126" t="s">
        <v>12</v>
      </c>
    </row>
    <row r="3127" spans="1:6">
      <c r="A3127">
        <v>794</v>
      </c>
      <c r="B3127">
        <v>3488</v>
      </c>
      <c r="C3127" t="s">
        <v>75</v>
      </c>
      <c r="D3127" s="6">
        <f>VLOOKUP(A3127,'base (2)'!$A$3:$R$999,16)</f>
        <v>314.16666666666669</v>
      </c>
      <c r="E3127" t="str">
        <f>VLOOKUP(A3127,'base (2)'!$A$3:$R$999,18)</f>
        <v>8. &lt;$500</v>
      </c>
      <c r="F3127" t="s">
        <v>12</v>
      </c>
    </row>
    <row r="3128" spans="1:6">
      <c r="A3128">
        <v>794</v>
      </c>
      <c r="B3128">
        <v>5064</v>
      </c>
      <c r="C3128" t="s">
        <v>76</v>
      </c>
      <c r="D3128" s="6">
        <f>VLOOKUP(A3128,'base (2)'!$A$3:$R$999,16)</f>
        <v>314.16666666666669</v>
      </c>
      <c r="E3128" t="str">
        <f>VLOOKUP(A3128,'base (2)'!$A$3:$R$999,18)</f>
        <v>8. &lt;$500</v>
      </c>
      <c r="F3128" t="s">
        <v>12</v>
      </c>
    </row>
    <row r="3129" spans="1:6">
      <c r="A3129">
        <v>794</v>
      </c>
      <c r="B3129">
        <v>7828</v>
      </c>
      <c r="C3129" t="s">
        <v>76</v>
      </c>
      <c r="D3129" s="6">
        <f>VLOOKUP(A3129,'base (2)'!$A$3:$R$999,16)</f>
        <v>314.16666666666669</v>
      </c>
      <c r="E3129" t="str">
        <f>VLOOKUP(A3129,'base (2)'!$A$3:$R$999,18)</f>
        <v>8. &lt;$500</v>
      </c>
      <c r="F3129" t="s">
        <v>12</v>
      </c>
    </row>
    <row r="3130" spans="1:6">
      <c r="A3130">
        <v>794</v>
      </c>
      <c r="B3130">
        <v>3643</v>
      </c>
      <c r="C3130" t="s">
        <v>76</v>
      </c>
      <c r="D3130" s="6">
        <f>VLOOKUP(A3130,'base (2)'!$A$3:$R$999,16)</f>
        <v>314.16666666666669</v>
      </c>
      <c r="E3130" t="str">
        <f>VLOOKUP(A3130,'base (2)'!$A$3:$R$999,18)</f>
        <v>8. &lt;$500</v>
      </c>
      <c r="F3130" t="s">
        <v>12</v>
      </c>
    </row>
    <row r="3131" spans="1:6">
      <c r="A3131">
        <v>794</v>
      </c>
      <c r="B3131">
        <v>8145</v>
      </c>
      <c r="C3131" t="s">
        <v>76</v>
      </c>
      <c r="D3131" s="6">
        <f>VLOOKUP(A3131,'base (2)'!$A$3:$R$999,16)</f>
        <v>314.16666666666669</v>
      </c>
      <c r="E3131" t="str">
        <f>VLOOKUP(A3131,'base (2)'!$A$3:$R$999,18)</f>
        <v>8. &lt;$500</v>
      </c>
      <c r="F3131" t="s">
        <v>12</v>
      </c>
    </row>
    <row r="3132" spans="1:6">
      <c r="A3132">
        <v>794</v>
      </c>
      <c r="B3132">
        <v>8877</v>
      </c>
      <c r="C3132" t="s">
        <v>76</v>
      </c>
      <c r="D3132" s="6">
        <f>VLOOKUP(A3132,'base (2)'!$A$3:$R$999,16)</f>
        <v>314.16666666666669</v>
      </c>
      <c r="E3132" t="str">
        <f>VLOOKUP(A3132,'base (2)'!$A$3:$R$999,18)</f>
        <v>8. &lt;$500</v>
      </c>
      <c r="F3132" t="s">
        <v>12</v>
      </c>
    </row>
    <row r="3133" spans="1:6">
      <c r="A3133">
        <v>794</v>
      </c>
      <c r="B3133">
        <v>12226</v>
      </c>
      <c r="C3133" t="s">
        <v>76</v>
      </c>
      <c r="D3133" s="6">
        <f>VLOOKUP(A3133,'base (2)'!$A$3:$R$999,16)</f>
        <v>314.16666666666669</v>
      </c>
      <c r="E3133" t="str">
        <f>VLOOKUP(A3133,'base (2)'!$A$3:$R$999,18)</f>
        <v>8. &lt;$500</v>
      </c>
      <c r="F3133" t="s">
        <v>12</v>
      </c>
    </row>
    <row r="3134" spans="1:6">
      <c r="A3134">
        <v>794</v>
      </c>
      <c r="B3134">
        <v>10970</v>
      </c>
      <c r="C3134" t="s">
        <v>78</v>
      </c>
      <c r="D3134" s="6">
        <f>VLOOKUP(A3134,'base (2)'!$A$3:$R$999,16)</f>
        <v>314.16666666666669</v>
      </c>
      <c r="E3134" t="str">
        <f>VLOOKUP(A3134,'base (2)'!$A$3:$R$999,18)</f>
        <v>8. &lt;$500</v>
      </c>
      <c r="F3134" t="s">
        <v>12</v>
      </c>
    </row>
    <row r="3135" spans="1:6">
      <c r="A3135">
        <v>794</v>
      </c>
      <c r="B3135">
        <v>11199</v>
      </c>
      <c r="C3135" t="s">
        <v>79</v>
      </c>
      <c r="D3135" s="6">
        <f>VLOOKUP(A3135,'base (2)'!$A$3:$R$999,16)</f>
        <v>314.16666666666669</v>
      </c>
      <c r="E3135" t="str">
        <f>VLOOKUP(A3135,'base (2)'!$A$3:$R$999,18)</f>
        <v>8. &lt;$500</v>
      </c>
      <c r="F3135" t="s">
        <v>12</v>
      </c>
    </row>
    <row r="3136" spans="1:6">
      <c r="A3136">
        <v>794</v>
      </c>
      <c r="B3136">
        <v>11742</v>
      </c>
      <c r="C3136" t="s">
        <v>79</v>
      </c>
      <c r="D3136" s="6">
        <f>VLOOKUP(A3136,'base (2)'!$A$3:$R$999,16)</f>
        <v>314.16666666666669</v>
      </c>
      <c r="E3136" t="str">
        <f>VLOOKUP(A3136,'base (2)'!$A$3:$R$999,18)</f>
        <v>8. &lt;$500</v>
      </c>
      <c r="F3136" t="s">
        <v>12</v>
      </c>
    </row>
    <row r="3137" spans="1:6">
      <c r="A3137">
        <v>794</v>
      </c>
      <c r="B3137">
        <v>5950</v>
      </c>
      <c r="C3137" t="s">
        <v>79</v>
      </c>
      <c r="D3137" s="6">
        <f>VLOOKUP(A3137,'base (2)'!$A$3:$R$999,16)</f>
        <v>314.16666666666669</v>
      </c>
      <c r="E3137" t="str">
        <f>VLOOKUP(A3137,'base (2)'!$A$3:$R$999,18)</f>
        <v>8. &lt;$500</v>
      </c>
      <c r="F3137" t="s">
        <v>12</v>
      </c>
    </row>
    <row r="3138" spans="1:6">
      <c r="A3138">
        <v>794</v>
      </c>
      <c r="B3138">
        <v>12111</v>
      </c>
      <c r="C3138" t="s">
        <v>80</v>
      </c>
      <c r="D3138" s="6">
        <f>VLOOKUP(A3138,'base (2)'!$A$3:$R$999,16)</f>
        <v>314.16666666666669</v>
      </c>
      <c r="E3138" t="str">
        <f>VLOOKUP(A3138,'base (2)'!$A$3:$R$999,18)</f>
        <v>8. &lt;$500</v>
      </c>
      <c r="F3138" t="s">
        <v>12</v>
      </c>
    </row>
    <row r="3139" spans="1:6">
      <c r="A3139">
        <v>794</v>
      </c>
      <c r="B3139">
        <v>9270</v>
      </c>
      <c r="C3139" t="s">
        <v>80</v>
      </c>
      <c r="D3139" s="6">
        <f>VLOOKUP(A3139,'base (2)'!$A$3:$R$999,16)</f>
        <v>314.16666666666669</v>
      </c>
      <c r="E3139" t="str">
        <f>VLOOKUP(A3139,'base (2)'!$A$3:$R$999,18)</f>
        <v>8. &lt;$500</v>
      </c>
      <c r="F3139" t="s">
        <v>12</v>
      </c>
    </row>
    <row r="3140" spans="1:6">
      <c r="A3140">
        <v>794</v>
      </c>
      <c r="B3140">
        <v>10180</v>
      </c>
      <c r="C3140" t="s">
        <v>80</v>
      </c>
      <c r="D3140" s="6">
        <f>VLOOKUP(A3140,'base (2)'!$A$3:$R$999,16)</f>
        <v>314.16666666666669</v>
      </c>
      <c r="E3140" t="str">
        <f>VLOOKUP(A3140,'base (2)'!$A$3:$R$999,18)</f>
        <v>8. &lt;$500</v>
      </c>
      <c r="F3140" t="s">
        <v>12</v>
      </c>
    </row>
    <row r="3141" spans="1:6">
      <c r="A3141">
        <v>794</v>
      </c>
      <c r="B3141">
        <v>6058</v>
      </c>
      <c r="C3141" t="s">
        <v>78</v>
      </c>
      <c r="D3141" s="6">
        <f>VLOOKUP(A3141,'base (2)'!$A$3:$R$999,16)</f>
        <v>314.16666666666669</v>
      </c>
      <c r="E3141" t="str">
        <f>VLOOKUP(A3141,'base (2)'!$A$3:$R$999,18)</f>
        <v>8. &lt;$500</v>
      </c>
      <c r="F3141" t="s">
        <v>12</v>
      </c>
    </row>
    <row r="3142" spans="1:6">
      <c r="A3142">
        <v>794</v>
      </c>
      <c r="B3142">
        <v>4614</v>
      </c>
      <c r="C3142" t="s">
        <v>78</v>
      </c>
      <c r="D3142" s="6">
        <f>VLOOKUP(A3142,'base (2)'!$A$3:$R$999,16)</f>
        <v>314.16666666666669</v>
      </c>
      <c r="E3142" t="str">
        <f>VLOOKUP(A3142,'base (2)'!$A$3:$R$999,18)</f>
        <v>8. &lt;$500</v>
      </c>
      <c r="F3142" t="s">
        <v>12</v>
      </c>
    </row>
    <row r="3143" spans="1:6">
      <c r="A3143">
        <v>795</v>
      </c>
      <c r="B3143">
        <v>11030</v>
      </c>
      <c r="C3143" t="s">
        <v>74</v>
      </c>
      <c r="D3143" s="6">
        <f>VLOOKUP(A3143,'base (2)'!$A$3:$R$999,16)</f>
        <v>305</v>
      </c>
      <c r="E3143" t="str">
        <f>VLOOKUP(A3143,'base (2)'!$A$3:$R$999,18)</f>
        <v>8. &lt;$500</v>
      </c>
      <c r="F3143" t="s">
        <v>14</v>
      </c>
    </row>
    <row r="3144" spans="1:6">
      <c r="A3144">
        <v>795</v>
      </c>
      <c r="B3144">
        <v>6137</v>
      </c>
      <c r="C3144" t="s">
        <v>74</v>
      </c>
      <c r="D3144" s="6">
        <f>VLOOKUP(A3144,'base (2)'!$A$3:$R$999,16)</f>
        <v>305</v>
      </c>
      <c r="E3144" t="str">
        <f>VLOOKUP(A3144,'base (2)'!$A$3:$R$999,18)</f>
        <v>8. &lt;$500</v>
      </c>
      <c r="F3144" t="s">
        <v>14</v>
      </c>
    </row>
    <row r="3145" spans="1:6">
      <c r="A3145">
        <v>795</v>
      </c>
      <c r="B3145">
        <v>6793</v>
      </c>
      <c r="C3145" t="s">
        <v>74</v>
      </c>
      <c r="D3145" s="6">
        <f>VLOOKUP(A3145,'base (2)'!$A$3:$R$999,16)</f>
        <v>305</v>
      </c>
      <c r="E3145" t="str">
        <f>VLOOKUP(A3145,'base (2)'!$A$3:$R$999,18)</f>
        <v>8. &lt;$500</v>
      </c>
      <c r="F3145" t="s">
        <v>14</v>
      </c>
    </row>
    <row r="3146" spans="1:6">
      <c r="A3146">
        <v>795</v>
      </c>
      <c r="B3146">
        <v>4069</v>
      </c>
      <c r="C3146" t="s">
        <v>74</v>
      </c>
      <c r="D3146" s="6">
        <f>VLOOKUP(A3146,'base (2)'!$A$3:$R$999,16)</f>
        <v>305</v>
      </c>
      <c r="E3146" t="str">
        <f>VLOOKUP(A3146,'base (2)'!$A$3:$R$999,18)</f>
        <v>8. &lt;$500</v>
      </c>
      <c r="F3146" t="s">
        <v>14</v>
      </c>
    </row>
    <row r="3147" spans="1:6">
      <c r="A3147">
        <v>795</v>
      </c>
      <c r="B3147">
        <v>11422</v>
      </c>
      <c r="C3147" t="s">
        <v>75</v>
      </c>
      <c r="D3147" s="6">
        <f>VLOOKUP(A3147,'base (2)'!$A$3:$R$999,16)</f>
        <v>305</v>
      </c>
      <c r="E3147" t="str">
        <f>VLOOKUP(A3147,'base (2)'!$A$3:$R$999,18)</f>
        <v>8. &lt;$500</v>
      </c>
      <c r="F3147" t="s">
        <v>14</v>
      </c>
    </row>
    <row r="3148" spans="1:6">
      <c r="A3148">
        <v>795</v>
      </c>
      <c r="B3148">
        <v>8717</v>
      </c>
      <c r="C3148" t="s">
        <v>77</v>
      </c>
      <c r="D3148" s="6">
        <f>VLOOKUP(A3148,'base (2)'!$A$3:$R$999,16)</f>
        <v>305</v>
      </c>
      <c r="E3148" t="str">
        <f>VLOOKUP(A3148,'base (2)'!$A$3:$R$999,18)</f>
        <v>8. &lt;$500</v>
      </c>
      <c r="F3148" t="s">
        <v>14</v>
      </c>
    </row>
    <row r="3149" spans="1:6">
      <c r="A3149">
        <v>795</v>
      </c>
      <c r="B3149">
        <v>4306</v>
      </c>
      <c r="C3149" t="s">
        <v>79</v>
      </c>
      <c r="D3149" s="6">
        <f>VLOOKUP(A3149,'base (2)'!$A$3:$R$999,16)</f>
        <v>305</v>
      </c>
      <c r="E3149" t="str">
        <f>VLOOKUP(A3149,'base (2)'!$A$3:$R$999,18)</f>
        <v>8. &lt;$500</v>
      </c>
      <c r="F3149" t="s">
        <v>14</v>
      </c>
    </row>
    <row r="3150" spans="1:6">
      <c r="A3150">
        <v>795</v>
      </c>
      <c r="B3150">
        <v>7050</v>
      </c>
      <c r="C3150" t="s">
        <v>80</v>
      </c>
      <c r="D3150" s="6">
        <f>VLOOKUP(A3150,'base (2)'!$A$3:$R$999,16)</f>
        <v>305</v>
      </c>
      <c r="E3150" t="str">
        <f>VLOOKUP(A3150,'base (2)'!$A$3:$R$999,18)</f>
        <v>8. &lt;$500</v>
      </c>
      <c r="F3150" t="s">
        <v>14</v>
      </c>
    </row>
    <row r="3151" spans="1:6">
      <c r="A3151">
        <v>795</v>
      </c>
      <c r="B3151">
        <v>11833</v>
      </c>
      <c r="C3151" t="s">
        <v>80</v>
      </c>
      <c r="D3151" s="6">
        <f>VLOOKUP(A3151,'base (2)'!$A$3:$R$999,16)</f>
        <v>305</v>
      </c>
      <c r="E3151" t="str">
        <f>VLOOKUP(A3151,'base (2)'!$A$3:$R$999,18)</f>
        <v>8. &lt;$500</v>
      </c>
      <c r="F3151" t="s">
        <v>14</v>
      </c>
    </row>
    <row r="3152" spans="1:6">
      <c r="A3152">
        <v>795</v>
      </c>
      <c r="B3152">
        <v>9573</v>
      </c>
      <c r="C3152" t="s">
        <v>78</v>
      </c>
      <c r="D3152" s="6">
        <f>VLOOKUP(A3152,'base (2)'!$A$3:$R$999,16)</f>
        <v>305</v>
      </c>
      <c r="E3152" t="str">
        <f>VLOOKUP(A3152,'base (2)'!$A$3:$R$999,18)</f>
        <v>8. &lt;$500</v>
      </c>
      <c r="F3152" t="s">
        <v>14</v>
      </c>
    </row>
    <row r="3153" spans="1:6">
      <c r="A3153">
        <v>796</v>
      </c>
      <c r="B3153">
        <v>10134</v>
      </c>
      <c r="C3153" t="s">
        <v>74</v>
      </c>
      <c r="D3153" s="6">
        <f>VLOOKUP(A3153,'base (2)'!$A$3:$R$999,16)</f>
        <v>302.35416666666669</v>
      </c>
      <c r="E3153" t="str">
        <f>VLOOKUP(A3153,'base (2)'!$A$3:$R$999,18)</f>
        <v>8. &lt;$500</v>
      </c>
      <c r="F3153" t="s">
        <v>13</v>
      </c>
    </row>
    <row r="3154" spans="1:6">
      <c r="A3154">
        <v>796</v>
      </c>
      <c r="B3154">
        <v>11485</v>
      </c>
      <c r="C3154" t="s">
        <v>76</v>
      </c>
      <c r="D3154" s="6">
        <f>VLOOKUP(A3154,'base (2)'!$A$3:$R$999,16)</f>
        <v>302.35416666666669</v>
      </c>
      <c r="E3154" t="str">
        <f>VLOOKUP(A3154,'base (2)'!$A$3:$R$999,18)</f>
        <v>8. &lt;$500</v>
      </c>
      <c r="F3154" t="s">
        <v>13</v>
      </c>
    </row>
    <row r="3155" spans="1:6">
      <c r="A3155">
        <v>796</v>
      </c>
      <c r="B3155">
        <v>7436</v>
      </c>
      <c r="C3155" t="s">
        <v>76</v>
      </c>
      <c r="D3155" s="6">
        <f>VLOOKUP(A3155,'base (2)'!$A$3:$R$999,16)</f>
        <v>302.35416666666669</v>
      </c>
      <c r="E3155" t="str">
        <f>VLOOKUP(A3155,'base (2)'!$A$3:$R$999,18)</f>
        <v>8. &lt;$500</v>
      </c>
      <c r="F3155" t="s">
        <v>13</v>
      </c>
    </row>
    <row r="3156" spans="1:6">
      <c r="A3156">
        <v>796</v>
      </c>
      <c r="B3156">
        <v>4603</v>
      </c>
      <c r="C3156" t="s">
        <v>76</v>
      </c>
      <c r="D3156" s="6">
        <f>VLOOKUP(A3156,'base (2)'!$A$3:$R$999,16)</f>
        <v>302.35416666666669</v>
      </c>
      <c r="E3156" t="str">
        <f>VLOOKUP(A3156,'base (2)'!$A$3:$R$999,18)</f>
        <v>8. &lt;$500</v>
      </c>
      <c r="F3156" t="s">
        <v>13</v>
      </c>
    </row>
    <row r="3157" spans="1:6">
      <c r="A3157">
        <v>796</v>
      </c>
      <c r="B3157">
        <v>11639</v>
      </c>
      <c r="C3157" t="s">
        <v>78</v>
      </c>
      <c r="D3157" s="6">
        <f>VLOOKUP(A3157,'base (2)'!$A$3:$R$999,16)</f>
        <v>302.35416666666669</v>
      </c>
      <c r="E3157" t="str">
        <f>VLOOKUP(A3157,'base (2)'!$A$3:$R$999,18)</f>
        <v>8. &lt;$500</v>
      </c>
      <c r="F3157" t="s">
        <v>13</v>
      </c>
    </row>
    <row r="3158" spans="1:6">
      <c r="A3158">
        <v>796</v>
      </c>
      <c r="B3158">
        <v>6248</v>
      </c>
      <c r="C3158" t="s">
        <v>79</v>
      </c>
      <c r="D3158" s="6">
        <f>VLOOKUP(A3158,'base (2)'!$A$3:$R$999,16)</f>
        <v>302.35416666666669</v>
      </c>
      <c r="E3158" t="str">
        <f>VLOOKUP(A3158,'base (2)'!$A$3:$R$999,18)</f>
        <v>8. &lt;$500</v>
      </c>
      <c r="F3158" t="s">
        <v>13</v>
      </c>
    </row>
    <row r="3159" spans="1:6">
      <c r="A3159">
        <v>796</v>
      </c>
      <c r="B3159">
        <v>11970</v>
      </c>
      <c r="C3159" t="s">
        <v>78</v>
      </c>
      <c r="D3159" s="6">
        <f>VLOOKUP(A3159,'base (2)'!$A$3:$R$999,16)</f>
        <v>302.35416666666669</v>
      </c>
      <c r="E3159" t="str">
        <f>VLOOKUP(A3159,'base (2)'!$A$3:$R$999,18)</f>
        <v>8. &lt;$500</v>
      </c>
      <c r="F3159" t="s">
        <v>13</v>
      </c>
    </row>
    <row r="3160" spans="1:6">
      <c r="A3160">
        <v>797</v>
      </c>
      <c r="B3160">
        <v>7386</v>
      </c>
      <c r="C3160" t="s">
        <v>74</v>
      </c>
      <c r="D3160" s="6">
        <f>VLOOKUP(A3160,'base (2)'!$A$3:$R$999,16)</f>
        <v>298.45833333333331</v>
      </c>
      <c r="E3160" t="str">
        <f>VLOOKUP(A3160,'base (2)'!$A$3:$R$999,18)</f>
        <v>8. &lt;$500</v>
      </c>
      <c r="F3160" t="s">
        <v>12</v>
      </c>
    </row>
    <row r="3161" spans="1:6">
      <c r="A3161">
        <v>797</v>
      </c>
      <c r="B3161">
        <v>7347</v>
      </c>
      <c r="C3161" t="s">
        <v>74</v>
      </c>
      <c r="D3161" s="6">
        <f>VLOOKUP(A3161,'base (2)'!$A$3:$R$999,16)</f>
        <v>298.45833333333331</v>
      </c>
      <c r="E3161" t="str">
        <f>VLOOKUP(A3161,'base (2)'!$A$3:$R$999,18)</f>
        <v>8. &lt;$500</v>
      </c>
      <c r="F3161" t="s">
        <v>12</v>
      </c>
    </row>
    <row r="3162" spans="1:6">
      <c r="A3162">
        <v>797</v>
      </c>
      <c r="B3162">
        <v>3467</v>
      </c>
      <c r="C3162" t="s">
        <v>75</v>
      </c>
      <c r="D3162" s="6">
        <f>VLOOKUP(A3162,'base (2)'!$A$3:$R$999,16)</f>
        <v>298.45833333333331</v>
      </c>
      <c r="E3162" t="str">
        <f>VLOOKUP(A3162,'base (2)'!$A$3:$R$999,18)</f>
        <v>8. &lt;$500</v>
      </c>
      <c r="F3162" t="s">
        <v>12</v>
      </c>
    </row>
    <row r="3163" spans="1:6">
      <c r="A3163">
        <v>797</v>
      </c>
      <c r="B3163">
        <v>4255</v>
      </c>
      <c r="C3163" t="s">
        <v>76</v>
      </c>
      <c r="D3163" s="6">
        <f>VLOOKUP(A3163,'base (2)'!$A$3:$R$999,16)</f>
        <v>298.45833333333331</v>
      </c>
      <c r="E3163" t="str">
        <f>VLOOKUP(A3163,'base (2)'!$A$3:$R$999,18)</f>
        <v>8. &lt;$500</v>
      </c>
      <c r="F3163" t="s">
        <v>12</v>
      </c>
    </row>
    <row r="3164" spans="1:6">
      <c r="A3164">
        <v>797</v>
      </c>
      <c r="B3164">
        <v>6216</v>
      </c>
      <c r="C3164" t="s">
        <v>77</v>
      </c>
      <c r="D3164" s="6">
        <f>VLOOKUP(A3164,'base (2)'!$A$3:$R$999,16)</f>
        <v>298.45833333333331</v>
      </c>
      <c r="E3164" t="str">
        <f>VLOOKUP(A3164,'base (2)'!$A$3:$R$999,18)</f>
        <v>8. &lt;$500</v>
      </c>
      <c r="F3164" t="s">
        <v>12</v>
      </c>
    </row>
    <row r="3165" spans="1:6">
      <c r="A3165">
        <v>797</v>
      </c>
      <c r="B3165">
        <v>11395</v>
      </c>
      <c r="C3165" t="s">
        <v>79</v>
      </c>
      <c r="D3165" s="6">
        <f>VLOOKUP(A3165,'base (2)'!$A$3:$R$999,16)</f>
        <v>298.45833333333331</v>
      </c>
      <c r="E3165" t="str">
        <f>VLOOKUP(A3165,'base (2)'!$A$3:$R$999,18)</f>
        <v>8. &lt;$500</v>
      </c>
      <c r="F3165" t="s">
        <v>12</v>
      </c>
    </row>
    <row r="3166" spans="1:6">
      <c r="A3166">
        <v>797</v>
      </c>
      <c r="B3166">
        <v>3816</v>
      </c>
      <c r="C3166" t="s">
        <v>80</v>
      </c>
      <c r="D3166" s="6">
        <f>VLOOKUP(A3166,'base (2)'!$A$3:$R$999,16)</f>
        <v>298.45833333333331</v>
      </c>
      <c r="E3166" t="str">
        <f>VLOOKUP(A3166,'base (2)'!$A$3:$R$999,18)</f>
        <v>8. &lt;$500</v>
      </c>
      <c r="F3166" t="s">
        <v>12</v>
      </c>
    </row>
    <row r="3167" spans="1:6">
      <c r="A3167">
        <v>797</v>
      </c>
      <c r="B3167">
        <v>3611</v>
      </c>
      <c r="C3167" t="s">
        <v>80</v>
      </c>
      <c r="D3167" s="6">
        <f>VLOOKUP(A3167,'base (2)'!$A$3:$R$999,16)</f>
        <v>298.45833333333331</v>
      </c>
      <c r="E3167" t="str">
        <f>VLOOKUP(A3167,'base (2)'!$A$3:$R$999,18)</f>
        <v>8. &lt;$500</v>
      </c>
      <c r="F3167" t="s">
        <v>12</v>
      </c>
    </row>
    <row r="3168" spans="1:6">
      <c r="A3168">
        <v>797</v>
      </c>
      <c r="B3168">
        <v>11307</v>
      </c>
      <c r="C3168" t="s">
        <v>80</v>
      </c>
      <c r="D3168" s="6">
        <f>VLOOKUP(A3168,'base (2)'!$A$3:$R$999,16)</f>
        <v>298.45833333333331</v>
      </c>
      <c r="E3168" t="str">
        <f>VLOOKUP(A3168,'base (2)'!$A$3:$R$999,18)</f>
        <v>8. &lt;$500</v>
      </c>
      <c r="F3168" t="s">
        <v>12</v>
      </c>
    </row>
    <row r="3169" spans="1:6">
      <c r="A3169">
        <v>797</v>
      </c>
      <c r="B3169">
        <v>9573</v>
      </c>
      <c r="C3169" t="s">
        <v>80</v>
      </c>
      <c r="D3169" s="6">
        <f>VLOOKUP(A3169,'base (2)'!$A$3:$R$999,16)</f>
        <v>298.45833333333331</v>
      </c>
      <c r="E3169" t="str">
        <f>VLOOKUP(A3169,'base (2)'!$A$3:$R$999,18)</f>
        <v>8. &lt;$500</v>
      </c>
      <c r="F3169" t="s">
        <v>12</v>
      </c>
    </row>
    <row r="3170" spans="1:6">
      <c r="A3170">
        <v>797</v>
      </c>
      <c r="B3170">
        <v>9357</v>
      </c>
      <c r="C3170" t="s">
        <v>78</v>
      </c>
      <c r="D3170" s="6">
        <f>VLOOKUP(A3170,'base (2)'!$A$3:$R$999,16)</f>
        <v>298.45833333333331</v>
      </c>
      <c r="E3170" t="str">
        <f>VLOOKUP(A3170,'base (2)'!$A$3:$R$999,18)</f>
        <v>8. &lt;$500</v>
      </c>
      <c r="F3170" t="s">
        <v>12</v>
      </c>
    </row>
    <row r="3171" spans="1:6">
      <c r="A3171">
        <v>797</v>
      </c>
      <c r="B3171">
        <v>3761</v>
      </c>
      <c r="C3171" t="s">
        <v>78</v>
      </c>
      <c r="D3171" s="6">
        <f>VLOOKUP(A3171,'base (2)'!$A$3:$R$999,16)</f>
        <v>298.45833333333331</v>
      </c>
      <c r="E3171" t="str">
        <f>VLOOKUP(A3171,'base (2)'!$A$3:$R$999,18)</f>
        <v>8. &lt;$500</v>
      </c>
      <c r="F3171" t="s">
        <v>12</v>
      </c>
    </row>
    <row r="3172" spans="1:6">
      <c r="A3172">
        <v>797</v>
      </c>
      <c r="B3172">
        <v>8618</v>
      </c>
      <c r="C3172" t="s">
        <v>78</v>
      </c>
      <c r="D3172" s="6">
        <f>VLOOKUP(A3172,'base (2)'!$A$3:$R$999,16)</f>
        <v>298.45833333333331</v>
      </c>
      <c r="E3172" t="str">
        <f>VLOOKUP(A3172,'base (2)'!$A$3:$R$999,18)</f>
        <v>8. &lt;$500</v>
      </c>
      <c r="F3172" t="s">
        <v>12</v>
      </c>
    </row>
    <row r="3173" spans="1:6">
      <c r="A3173">
        <v>798</v>
      </c>
      <c r="B3173">
        <v>4352</v>
      </c>
      <c r="C3173" t="s">
        <v>74</v>
      </c>
      <c r="D3173" s="6">
        <f>VLOOKUP(A3173,'base (2)'!$A$3:$R$999,16)</f>
        <v>298.45833333333331</v>
      </c>
      <c r="E3173" t="str">
        <f>VLOOKUP(A3173,'base (2)'!$A$3:$R$999,18)</f>
        <v>8. &lt;$500</v>
      </c>
      <c r="F3173" t="s">
        <v>12</v>
      </c>
    </row>
    <row r="3174" spans="1:6">
      <c r="A3174">
        <v>798</v>
      </c>
      <c r="B3174">
        <v>7394</v>
      </c>
      <c r="C3174" t="s">
        <v>74</v>
      </c>
      <c r="D3174" s="6">
        <f>VLOOKUP(A3174,'base (2)'!$A$3:$R$999,16)</f>
        <v>298.45833333333331</v>
      </c>
      <c r="E3174" t="str">
        <f>VLOOKUP(A3174,'base (2)'!$A$3:$R$999,18)</f>
        <v>8. &lt;$500</v>
      </c>
      <c r="F3174" t="s">
        <v>12</v>
      </c>
    </row>
    <row r="3175" spans="1:6">
      <c r="A3175">
        <v>798</v>
      </c>
      <c r="B3175">
        <v>11793</v>
      </c>
      <c r="C3175" t="s">
        <v>74</v>
      </c>
      <c r="D3175" s="6">
        <f>VLOOKUP(A3175,'base (2)'!$A$3:$R$999,16)</f>
        <v>298.45833333333331</v>
      </c>
      <c r="E3175" t="str">
        <f>VLOOKUP(A3175,'base (2)'!$A$3:$R$999,18)</f>
        <v>8. &lt;$500</v>
      </c>
      <c r="F3175" t="s">
        <v>12</v>
      </c>
    </row>
    <row r="3176" spans="1:6">
      <c r="A3176">
        <v>798</v>
      </c>
      <c r="B3176">
        <v>5653</v>
      </c>
      <c r="C3176" t="s">
        <v>74</v>
      </c>
      <c r="D3176" s="6">
        <f>VLOOKUP(A3176,'base (2)'!$A$3:$R$999,16)</f>
        <v>298.45833333333331</v>
      </c>
      <c r="E3176" t="str">
        <f>VLOOKUP(A3176,'base (2)'!$A$3:$R$999,18)</f>
        <v>8. &lt;$500</v>
      </c>
      <c r="F3176" t="s">
        <v>12</v>
      </c>
    </row>
    <row r="3177" spans="1:6">
      <c r="A3177">
        <v>798</v>
      </c>
      <c r="B3177">
        <v>5065</v>
      </c>
      <c r="C3177" t="s">
        <v>75</v>
      </c>
      <c r="D3177" s="6">
        <f>VLOOKUP(A3177,'base (2)'!$A$3:$R$999,16)</f>
        <v>298.45833333333331</v>
      </c>
      <c r="E3177" t="str">
        <f>VLOOKUP(A3177,'base (2)'!$A$3:$R$999,18)</f>
        <v>8. &lt;$500</v>
      </c>
      <c r="F3177" t="s">
        <v>12</v>
      </c>
    </row>
    <row r="3178" spans="1:6">
      <c r="A3178">
        <v>798</v>
      </c>
      <c r="B3178">
        <v>7720</v>
      </c>
      <c r="C3178" t="s">
        <v>75</v>
      </c>
      <c r="D3178" s="6">
        <f>VLOOKUP(A3178,'base (2)'!$A$3:$R$999,16)</f>
        <v>298.45833333333331</v>
      </c>
      <c r="E3178" t="str">
        <f>VLOOKUP(A3178,'base (2)'!$A$3:$R$999,18)</f>
        <v>8. &lt;$500</v>
      </c>
      <c r="F3178" t="s">
        <v>12</v>
      </c>
    </row>
    <row r="3179" spans="1:6">
      <c r="A3179">
        <v>798</v>
      </c>
      <c r="B3179">
        <v>3821</v>
      </c>
      <c r="C3179" t="s">
        <v>76</v>
      </c>
      <c r="D3179" s="6">
        <f>VLOOKUP(A3179,'base (2)'!$A$3:$R$999,16)</f>
        <v>298.45833333333331</v>
      </c>
      <c r="E3179" t="str">
        <f>VLOOKUP(A3179,'base (2)'!$A$3:$R$999,18)</f>
        <v>8. &lt;$500</v>
      </c>
      <c r="F3179" t="s">
        <v>12</v>
      </c>
    </row>
    <row r="3180" spans="1:6">
      <c r="A3180">
        <v>798</v>
      </c>
      <c r="B3180">
        <v>3756</v>
      </c>
      <c r="C3180" t="s">
        <v>77</v>
      </c>
      <c r="D3180" s="6">
        <f>VLOOKUP(A3180,'base (2)'!$A$3:$R$999,16)</f>
        <v>298.45833333333331</v>
      </c>
      <c r="E3180" t="str">
        <f>VLOOKUP(A3180,'base (2)'!$A$3:$R$999,18)</f>
        <v>8. &lt;$500</v>
      </c>
      <c r="F3180" t="s">
        <v>12</v>
      </c>
    </row>
    <row r="3181" spans="1:6">
      <c r="A3181">
        <v>798</v>
      </c>
      <c r="B3181">
        <v>4596</v>
      </c>
      <c r="C3181" t="s">
        <v>77</v>
      </c>
      <c r="D3181" s="6">
        <f>VLOOKUP(A3181,'base (2)'!$A$3:$R$999,16)</f>
        <v>298.45833333333331</v>
      </c>
      <c r="E3181" t="str">
        <f>VLOOKUP(A3181,'base (2)'!$A$3:$R$999,18)</f>
        <v>8. &lt;$500</v>
      </c>
      <c r="F3181" t="s">
        <v>12</v>
      </c>
    </row>
    <row r="3182" spans="1:6">
      <c r="A3182">
        <v>798</v>
      </c>
      <c r="B3182">
        <v>8864</v>
      </c>
      <c r="C3182" t="s">
        <v>77</v>
      </c>
      <c r="D3182" s="6">
        <f>VLOOKUP(A3182,'base (2)'!$A$3:$R$999,16)</f>
        <v>298.45833333333331</v>
      </c>
      <c r="E3182" t="str">
        <f>VLOOKUP(A3182,'base (2)'!$A$3:$R$999,18)</f>
        <v>8. &lt;$500</v>
      </c>
      <c r="F3182" t="s">
        <v>12</v>
      </c>
    </row>
    <row r="3183" spans="1:6">
      <c r="A3183">
        <v>798</v>
      </c>
      <c r="B3183">
        <v>9915</v>
      </c>
      <c r="C3183" t="s">
        <v>78</v>
      </c>
      <c r="D3183" s="6">
        <f>VLOOKUP(A3183,'base (2)'!$A$3:$R$999,16)</f>
        <v>298.45833333333331</v>
      </c>
      <c r="E3183" t="str">
        <f>VLOOKUP(A3183,'base (2)'!$A$3:$R$999,18)</f>
        <v>8. &lt;$500</v>
      </c>
      <c r="F3183" t="s">
        <v>12</v>
      </c>
    </row>
    <row r="3184" spans="1:6">
      <c r="A3184">
        <v>798</v>
      </c>
      <c r="B3184">
        <v>6235</v>
      </c>
      <c r="C3184" t="s">
        <v>79</v>
      </c>
      <c r="D3184" s="6">
        <f>VLOOKUP(A3184,'base (2)'!$A$3:$R$999,16)</f>
        <v>298.45833333333331</v>
      </c>
      <c r="E3184" t="str">
        <f>VLOOKUP(A3184,'base (2)'!$A$3:$R$999,18)</f>
        <v>8. &lt;$500</v>
      </c>
      <c r="F3184" t="s">
        <v>12</v>
      </c>
    </row>
    <row r="3185" spans="1:6">
      <c r="A3185">
        <v>798</v>
      </c>
      <c r="B3185">
        <v>4536</v>
      </c>
      <c r="C3185" t="s">
        <v>79</v>
      </c>
      <c r="D3185" s="6">
        <f>VLOOKUP(A3185,'base (2)'!$A$3:$R$999,16)</f>
        <v>298.45833333333331</v>
      </c>
      <c r="E3185" t="str">
        <f>VLOOKUP(A3185,'base (2)'!$A$3:$R$999,18)</f>
        <v>8. &lt;$500</v>
      </c>
      <c r="F3185" t="s">
        <v>12</v>
      </c>
    </row>
    <row r="3186" spans="1:6">
      <c r="A3186">
        <v>798</v>
      </c>
      <c r="B3186">
        <v>3593</v>
      </c>
      <c r="C3186" t="s">
        <v>79</v>
      </c>
      <c r="D3186" s="6">
        <f>VLOOKUP(A3186,'base (2)'!$A$3:$R$999,16)</f>
        <v>298.45833333333331</v>
      </c>
      <c r="E3186" t="str">
        <f>VLOOKUP(A3186,'base (2)'!$A$3:$R$999,18)</f>
        <v>8. &lt;$500</v>
      </c>
      <c r="F3186" t="s">
        <v>12</v>
      </c>
    </row>
    <row r="3187" spans="1:6">
      <c r="A3187">
        <v>798</v>
      </c>
      <c r="B3187">
        <v>7552</v>
      </c>
      <c r="C3187" t="s">
        <v>79</v>
      </c>
      <c r="D3187" s="6">
        <f>VLOOKUP(A3187,'base (2)'!$A$3:$R$999,16)</f>
        <v>298.45833333333331</v>
      </c>
      <c r="E3187" t="str">
        <f>VLOOKUP(A3187,'base (2)'!$A$3:$R$999,18)</f>
        <v>8. &lt;$500</v>
      </c>
      <c r="F3187" t="s">
        <v>12</v>
      </c>
    </row>
    <row r="3188" spans="1:6">
      <c r="A3188">
        <v>798</v>
      </c>
      <c r="B3188">
        <v>3343</v>
      </c>
      <c r="C3188" t="s">
        <v>78</v>
      </c>
      <c r="D3188" s="6">
        <f>VLOOKUP(A3188,'base (2)'!$A$3:$R$999,16)</f>
        <v>298.45833333333331</v>
      </c>
      <c r="E3188" t="str">
        <f>VLOOKUP(A3188,'base (2)'!$A$3:$R$999,18)</f>
        <v>8. &lt;$500</v>
      </c>
      <c r="F3188" t="s">
        <v>12</v>
      </c>
    </row>
    <row r="3189" spans="1:6">
      <c r="A3189">
        <v>798</v>
      </c>
      <c r="B3189">
        <v>8048</v>
      </c>
      <c r="C3189" t="s">
        <v>78</v>
      </c>
      <c r="D3189" s="6">
        <f>VLOOKUP(A3189,'base (2)'!$A$3:$R$999,16)</f>
        <v>298.45833333333331</v>
      </c>
      <c r="E3189" t="str">
        <f>VLOOKUP(A3189,'base (2)'!$A$3:$R$999,18)</f>
        <v>8. &lt;$500</v>
      </c>
      <c r="F3189" t="s">
        <v>12</v>
      </c>
    </row>
    <row r="3190" spans="1:6">
      <c r="A3190">
        <v>798</v>
      </c>
      <c r="B3190">
        <v>4212</v>
      </c>
      <c r="C3190" t="s">
        <v>78</v>
      </c>
      <c r="D3190" s="6">
        <f>VLOOKUP(A3190,'base (2)'!$A$3:$R$999,16)</f>
        <v>298.45833333333331</v>
      </c>
      <c r="E3190" t="str">
        <f>VLOOKUP(A3190,'base (2)'!$A$3:$R$999,18)</f>
        <v>8. &lt;$500</v>
      </c>
      <c r="F3190" t="s">
        <v>12</v>
      </c>
    </row>
    <row r="3191" spans="1:6">
      <c r="A3191">
        <v>798</v>
      </c>
      <c r="B3191">
        <v>5094</v>
      </c>
      <c r="C3191" t="s">
        <v>78</v>
      </c>
      <c r="D3191" s="6">
        <f>VLOOKUP(A3191,'base (2)'!$A$3:$R$999,16)</f>
        <v>298.45833333333331</v>
      </c>
      <c r="E3191" t="str">
        <f>VLOOKUP(A3191,'base (2)'!$A$3:$R$999,18)</f>
        <v>8. &lt;$500</v>
      </c>
      <c r="F3191" t="s">
        <v>12</v>
      </c>
    </row>
    <row r="3192" spans="1:6">
      <c r="A3192">
        <v>799</v>
      </c>
      <c r="B3192">
        <v>8089</v>
      </c>
      <c r="C3192" t="s">
        <v>75</v>
      </c>
      <c r="D3192" s="6">
        <f>VLOOKUP(A3192,'base (2)'!$A$3:$R$999,16)</f>
        <v>297.375</v>
      </c>
      <c r="E3192" t="str">
        <f>VLOOKUP(A3192,'base (2)'!$A$3:$R$999,18)</f>
        <v>8. &lt;$500</v>
      </c>
      <c r="F3192" t="s">
        <v>12</v>
      </c>
    </row>
    <row r="3193" spans="1:6">
      <c r="A3193">
        <v>799</v>
      </c>
      <c r="B3193">
        <v>10346</v>
      </c>
      <c r="C3193" t="s">
        <v>75</v>
      </c>
      <c r="D3193" s="6">
        <f>VLOOKUP(A3193,'base (2)'!$A$3:$R$999,16)</f>
        <v>297.375</v>
      </c>
      <c r="E3193" t="str">
        <f>VLOOKUP(A3193,'base (2)'!$A$3:$R$999,18)</f>
        <v>8. &lt;$500</v>
      </c>
      <c r="F3193" t="s">
        <v>12</v>
      </c>
    </row>
    <row r="3194" spans="1:6">
      <c r="A3194">
        <v>799</v>
      </c>
      <c r="B3194">
        <v>11005</v>
      </c>
      <c r="C3194" t="s">
        <v>75</v>
      </c>
      <c r="D3194" s="6">
        <f>VLOOKUP(A3194,'base (2)'!$A$3:$R$999,16)</f>
        <v>297.375</v>
      </c>
      <c r="E3194" t="str">
        <f>VLOOKUP(A3194,'base (2)'!$A$3:$R$999,18)</f>
        <v>8. &lt;$500</v>
      </c>
      <c r="F3194" t="s">
        <v>12</v>
      </c>
    </row>
    <row r="3195" spans="1:6">
      <c r="A3195">
        <v>799</v>
      </c>
      <c r="B3195">
        <v>11495</v>
      </c>
      <c r="C3195" t="s">
        <v>76</v>
      </c>
      <c r="D3195" s="6">
        <f>VLOOKUP(A3195,'base (2)'!$A$3:$R$999,16)</f>
        <v>297.375</v>
      </c>
      <c r="E3195" t="str">
        <f>VLOOKUP(A3195,'base (2)'!$A$3:$R$999,18)</f>
        <v>8. &lt;$500</v>
      </c>
      <c r="F3195" t="s">
        <v>12</v>
      </c>
    </row>
    <row r="3196" spans="1:6">
      <c r="A3196">
        <v>799</v>
      </c>
      <c r="B3196">
        <v>10382</v>
      </c>
      <c r="C3196" t="s">
        <v>76</v>
      </c>
      <c r="D3196" s="6">
        <f>VLOOKUP(A3196,'base (2)'!$A$3:$R$999,16)</f>
        <v>297.375</v>
      </c>
      <c r="E3196" t="str">
        <f>VLOOKUP(A3196,'base (2)'!$A$3:$R$999,18)</f>
        <v>8. &lt;$500</v>
      </c>
      <c r="F3196" t="s">
        <v>12</v>
      </c>
    </row>
    <row r="3197" spans="1:6">
      <c r="A3197">
        <v>799</v>
      </c>
      <c r="B3197">
        <v>11926</v>
      </c>
      <c r="C3197" t="s">
        <v>77</v>
      </c>
      <c r="D3197" s="6">
        <f>VLOOKUP(A3197,'base (2)'!$A$3:$R$999,16)</f>
        <v>297.375</v>
      </c>
      <c r="E3197" t="str">
        <f>VLOOKUP(A3197,'base (2)'!$A$3:$R$999,18)</f>
        <v>8. &lt;$500</v>
      </c>
      <c r="F3197" t="s">
        <v>12</v>
      </c>
    </row>
    <row r="3198" spans="1:6">
      <c r="A3198">
        <v>799</v>
      </c>
      <c r="B3198">
        <v>6682</v>
      </c>
      <c r="C3198" t="s">
        <v>77</v>
      </c>
      <c r="D3198" s="6">
        <f>VLOOKUP(A3198,'base (2)'!$A$3:$R$999,16)</f>
        <v>297.375</v>
      </c>
      <c r="E3198" t="str">
        <f>VLOOKUP(A3198,'base (2)'!$A$3:$R$999,18)</f>
        <v>8. &lt;$500</v>
      </c>
      <c r="F3198" t="s">
        <v>12</v>
      </c>
    </row>
    <row r="3199" spans="1:6">
      <c r="A3199">
        <v>799</v>
      </c>
      <c r="B3199">
        <v>6261</v>
      </c>
      <c r="C3199" t="s">
        <v>78</v>
      </c>
      <c r="D3199" s="6">
        <f>VLOOKUP(A3199,'base (2)'!$A$3:$R$999,16)</f>
        <v>297.375</v>
      </c>
      <c r="E3199" t="str">
        <f>VLOOKUP(A3199,'base (2)'!$A$3:$R$999,18)</f>
        <v>8. &lt;$500</v>
      </c>
      <c r="F3199" t="s">
        <v>12</v>
      </c>
    </row>
    <row r="3200" spans="1:6">
      <c r="A3200">
        <v>799</v>
      </c>
      <c r="B3200">
        <v>10770</v>
      </c>
      <c r="C3200" t="s">
        <v>78</v>
      </c>
      <c r="D3200" s="6">
        <f>VLOOKUP(A3200,'base (2)'!$A$3:$R$999,16)</f>
        <v>297.375</v>
      </c>
      <c r="E3200" t="str">
        <f>VLOOKUP(A3200,'base (2)'!$A$3:$R$999,18)</f>
        <v>8. &lt;$500</v>
      </c>
      <c r="F3200" t="s">
        <v>12</v>
      </c>
    </row>
    <row r="3201" spans="1:6">
      <c r="A3201">
        <v>799</v>
      </c>
      <c r="B3201">
        <v>10632</v>
      </c>
      <c r="C3201" t="s">
        <v>78</v>
      </c>
      <c r="D3201" s="6">
        <f>VLOOKUP(A3201,'base (2)'!$A$3:$R$999,16)</f>
        <v>297.375</v>
      </c>
      <c r="E3201" t="str">
        <f>VLOOKUP(A3201,'base (2)'!$A$3:$R$999,18)</f>
        <v>8. &lt;$500</v>
      </c>
      <c r="F3201" t="s">
        <v>12</v>
      </c>
    </row>
    <row r="3202" spans="1:6">
      <c r="A3202">
        <v>799</v>
      </c>
      <c r="B3202">
        <v>9294</v>
      </c>
      <c r="C3202" t="s">
        <v>78</v>
      </c>
      <c r="D3202" s="6">
        <f>VLOOKUP(A3202,'base (2)'!$A$3:$R$999,16)</f>
        <v>297.375</v>
      </c>
      <c r="E3202" t="str">
        <f>VLOOKUP(A3202,'base (2)'!$A$3:$R$999,18)</f>
        <v>8. &lt;$500</v>
      </c>
      <c r="F3202" t="s">
        <v>12</v>
      </c>
    </row>
    <row r="3203" spans="1:6">
      <c r="A3203">
        <v>799</v>
      </c>
      <c r="B3203">
        <v>10847</v>
      </c>
      <c r="C3203" t="s">
        <v>78</v>
      </c>
      <c r="D3203" s="6">
        <f>VLOOKUP(A3203,'base (2)'!$A$3:$R$999,16)</f>
        <v>297.375</v>
      </c>
      <c r="E3203" t="str">
        <f>VLOOKUP(A3203,'base (2)'!$A$3:$R$999,18)</f>
        <v>8. &lt;$500</v>
      </c>
      <c r="F3203" t="s">
        <v>12</v>
      </c>
    </row>
    <row r="3204" spans="1:6">
      <c r="A3204">
        <v>799</v>
      </c>
      <c r="B3204">
        <v>12211</v>
      </c>
      <c r="C3204" t="s">
        <v>79</v>
      </c>
      <c r="D3204" s="6">
        <f>VLOOKUP(A3204,'base (2)'!$A$3:$R$999,16)</f>
        <v>297.375</v>
      </c>
      <c r="E3204" t="str">
        <f>VLOOKUP(A3204,'base (2)'!$A$3:$R$999,18)</f>
        <v>8. &lt;$500</v>
      </c>
      <c r="F3204" t="s">
        <v>12</v>
      </c>
    </row>
    <row r="3205" spans="1:6">
      <c r="A3205">
        <v>799</v>
      </c>
      <c r="B3205">
        <v>12329</v>
      </c>
      <c r="C3205" t="s">
        <v>80</v>
      </c>
      <c r="D3205" s="6">
        <f>VLOOKUP(A3205,'base (2)'!$A$3:$R$999,16)</f>
        <v>297.375</v>
      </c>
      <c r="E3205" t="str">
        <f>VLOOKUP(A3205,'base (2)'!$A$3:$R$999,18)</f>
        <v>8. &lt;$500</v>
      </c>
      <c r="F3205" t="s">
        <v>12</v>
      </c>
    </row>
    <row r="3206" spans="1:6">
      <c r="A3206">
        <v>799</v>
      </c>
      <c r="B3206">
        <v>4899</v>
      </c>
      <c r="C3206" t="s">
        <v>80</v>
      </c>
      <c r="D3206" s="6">
        <f>VLOOKUP(A3206,'base (2)'!$A$3:$R$999,16)</f>
        <v>297.375</v>
      </c>
      <c r="E3206" t="str">
        <f>VLOOKUP(A3206,'base (2)'!$A$3:$R$999,18)</f>
        <v>8. &lt;$500</v>
      </c>
      <c r="F3206" t="s">
        <v>12</v>
      </c>
    </row>
    <row r="3207" spans="1:6">
      <c r="A3207">
        <v>799</v>
      </c>
      <c r="B3207">
        <v>9331</v>
      </c>
      <c r="C3207" t="s">
        <v>80</v>
      </c>
      <c r="D3207" s="6">
        <f>VLOOKUP(A3207,'base (2)'!$A$3:$R$999,16)</f>
        <v>297.375</v>
      </c>
      <c r="E3207" t="str">
        <f>VLOOKUP(A3207,'base (2)'!$A$3:$R$999,18)</f>
        <v>8. &lt;$500</v>
      </c>
      <c r="F3207" t="s">
        <v>12</v>
      </c>
    </row>
    <row r="3208" spans="1:6">
      <c r="A3208">
        <v>799</v>
      </c>
      <c r="B3208">
        <v>7158</v>
      </c>
      <c r="C3208" t="s">
        <v>80</v>
      </c>
      <c r="D3208" s="6">
        <f>VLOOKUP(A3208,'base (2)'!$A$3:$R$999,16)</f>
        <v>297.375</v>
      </c>
      <c r="E3208" t="str">
        <f>VLOOKUP(A3208,'base (2)'!$A$3:$R$999,18)</f>
        <v>8. &lt;$500</v>
      </c>
      <c r="F3208" t="s">
        <v>12</v>
      </c>
    </row>
    <row r="3209" spans="1:6">
      <c r="A3209">
        <v>799</v>
      </c>
      <c r="B3209">
        <v>4827</v>
      </c>
      <c r="C3209" t="s">
        <v>78</v>
      </c>
      <c r="D3209" s="6">
        <f>VLOOKUP(A3209,'base (2)'!$A$3:$R$999,16)</f>
        <v>297.375</v>
      </c>
      <c r="E3209" t="str">
        <f>VLOOKUP(A3209,'base (2)'!$A$3:$R$999,18)</f>
        <v>8. &lt;$500</v>
      </c>
      <c r="F3209" t="s">
        <v>12</v>
      </c>
    </row>
    <row r="3210" spans="1:6">
      <c r="A3210">
        <v>799</v>
      </c>
      <c r="B3210">
        <v>3870</v>
      </c>
      <c r="C3210" t="s">
        <v>78</v>
      </c>
      <c r="D3210" s="6">
        <f>VLOOKUP(A3210,'base (2)'!$A$3:$R$999,16)</f>
        <v>297.375</v>
      </c>
      <c r="E3210" t="str">
        <f>VLOOKUP(A3210,'base (2)'!$A$3:$R$999,18)</f>
        <v>8. &lt;$500</v>
      </c>
      <c r="F3210" t="s">
        <v>12</v>
      </c>
    </row>
    <row r="3211" spans="1:6">
      <c r="A3211">
        <v>799</v>
      </c>
      <c r="B3211">
        <v>10703</v>
      </c>
      <c r="C3211" t="s">
        <v>78</v>
      </c>
      <c r="D3211" s="6">
        <f>VLOOKUP(A3211,'base (2)'!$A$3:$R$999,16)</f>
        <v>297.375</v>
      </c>
      <c r="E3211" t="str">
        <f>VLOOKUP(A3211,'base (2)'!$A$3:$R$999,18)</f>
        <v>8. &lt;$500</v>
      </c>
      <c r="F3211" t="s">
        <v>12</v>
      </c>
    </row>
    <row r="3212" spans="1:6">
      <c r="A3212">
        <v>799</v>
      </c>
      <c r="B3212">
        <v>4307</v>
      </c>
      <c r="C3212" t="s">
        <v>78</v>
      </c>
      <c r="D3212" s="6">
        <f>VLOOKUP(A3212,'base (2)'!$A$3:$R$999,16)</f>
        <v>297.375</v>
      </c>
      <c r="E3212" t="str">
        <f>VLOOKUP(A3212,'base (2)'!$A$3:$R$999,18)</f>
        <v>8. &lt;$500</v>
      </c>
      <c r="F3212" t="s">
        <v>12</v>
      </c>
    </row>
    <row r="3213" spans="1:6">
      <c r="A3213">
        <v>799</v>
      </c>
      <c r="B3213">
        <v>3917</v>
      </c>
      <c r="C3213" t="s">
        <v>78</v>
      </c>
      <c r="D3213" s="6">
        <f>VLOOKUP(A3213,'base (2)'!$A$3:$R$999,16)</f>
        <v>297.375</v>
      </c>
      <c r="E3213" t="str">
        <f>VLOOKUP(A3213,'base (2)'!$A$3:$R$999,18)</f>
        <v>8. &lt;$500</v>
      </c>
      <c r="F3213" t="s">
        <v>12</v>
      </c>
    </row>
    <row r="3214" spans="1:6">
      <c r="A3214">
        <v>799</v>
      </c>
      <c r="B3214">
        <v>9182</v>
      </c>
      <c r="C3214" t="s">
        <v>78</v>
      </c>
      <c r="D3214" s="6">
        <f>VLOOKUP(A3214,'base (2)'!$A$3:$R$999,16)</f>
        <v>297.375</v>
      </c>
      <c r="E3214" t="str">
        <f>VLOOKUP(A3214,'base (2)'!$A$3:$R$999,18)</f>
        <v>8. &lt;$500</v>
      </c>
      <c r="F3214" t="s">
        <v>12</v>
      </c>
    </row>
    <row r="3215" spans="1:6">
      <c r="A3215">
        <v>799</v>
      </c>
      <c r="B3215">
        <v>12340</v>
      </c>
      <c r="C3215" t="s">
        <v>78</v>
      </c>
      <c r="D3215" s="6">
        <f>VLOOKUP(A3215,'base (2)'!$A$3:$R$999,16)</f>
        <v>297.375</v>
      </c>
      <c r="E3215" t="str">
        <f>VLOOKUP(A3215,'base (2)'!$A$3:$R$999,18)</f>
        <v>8. &lt;$500</v>
      </c>
      <c r="F3215" t="s">
        <v>12</v>
      </c>
    </row>
    <row r="3216" spans="1:6">
      <c r="A3216">
        <v>800</v>
      </c>
      <c r="B3216">
        <v>9660</v>
      </c>
      <c r="C3216" t="s">
        <v>74</v>
      </c>
      <c r="D3216" s="6">
        <f>VLOOKUP(A3216,'base (2)'!$A$3:$R$999,16)</f>
        <v>297.08333333333331</v>
      </c>
      <c r="E3216" t="str">
        <f>VLOOKUP(A3216,'base (2)'!$A$3:$R$999,18)</f>
        <v>8. &lt;$500</v>
      </c>
      <c r="F3216" t="s">
        <v>13</v>
      </c>
    </row>
    <row r="3217" spans="1:6">
      <c r="A3217">
        <v>800</v>
      </c>
      <c r="B3217">
        <v>3890</v>
      </c>
      <c r="C3217" t="s">
        <v>74</v>
      </c>
      <c r="D3217" s="6">
        <f>VLOOKUP(A3217,'base (2)'!$A$3:$R$999,16)</f>
        <v>297.08333333333331</v>
      </c>
      <c r="E3217" t="str">
        <f>VLOOKUP(A3217,'base (2)'!$A$3:$R$999,18)</f>
        <v>8. &lt;$500</v>
      </c>
      <c r="F3217" t="s">
        <v>13</v>
      </c>
    </row>
    <row r="3218" spans="1:6">
      <c r="A3218">
        <v>800</v>
      </c>
      <c r="B3218">
        <v>11291</v>
      </c>
      <c r="C3218" t="s">
        <v>76</v>
      </c>
      <c r="D3218" s="6">
        <f>VLOOKUP(A3218,'base (2)'!$A$3:$R$999,16)</f>
        <v>297.08333333333331</v>
      </c>
      <c r="E3218" t="str">
        <f>VLOOKUP(A3218,'base (2)'!$A$3:$R$999,18)</f>
        <v>8. &lt;$500</v>
      </c>
      <c r="F3218" t="s">
        <v>13</v>
      </c>
    </row>
    <row r="3219" spans="1:6">
      <c r="A3219">
        <v>800</v>
      </c>
      <c r="B3219">
        <v>12098</v>
      </c>
      <c r="C3219" t="s">
        <v>76</v>
      </c>
      <c r="D3219" s="6">
        <f>VLOOKUP(A3219,'base (2)'!$A$3:$R$999,16)</f>
        <v>297.08333333333331</v>
      </c>
      <c r="E3219" t="str">
        <f>VLOOKUP(A3219,'base (2)'!$A$3:$R$999,18)</f>
        <v>8. &lt;$500</v>
      </c>
      <c r="F3219" t="s">
        <v>13</v>
      </c>
    </row>
    <row r="3220" spans="1:6">
      <c r="A3220">
        <v>800</v>
      </c>
      <c r="B3220">
        <v>11449</v>
      </c>
      <c r="C3220" t="s">
        <v>77</v>
      </c>
      <c r="D3220" s="6">
        <f>VLOOKUP(A3220,'base (2)'!$A$3:$R$999,16)</f>
        <v>297.08333333333331</v>
      </c>
      <c r="E3220" t="str">
        <f>VLOOKUP(A3220,'base (2)'!$A$3:$R$999,18)</f>
        <v>8. &lt;$500</v>
      </c>
      <c r="F3220" t="s">
        <v>13</v>
      </c>
    </row>
    <row r="3221" spans="1:6">
      <c r="A3221">
        <v>800</v>
      </c>
      <c r="B3221">
        <v>10612</v>
      </c>
      <c r="C3221" t="s">
        <v>77</v>
      </c>
      <c r="D3221" s="6">
        <f>VLOOKUP(A3221,'base (2)'!$A$3:$R$999,16)</f>
        <v>297.08333333333331</v>
      </c>
      <c r="E3221" t="str">
        <f>VLOOKUP(A3221,'base (2)'!$A$3:$R$999,18)</f>
        <v>8. &lt;$500</v>
      </c>
      <c r="F3221" t="s">
        <v>13</v>
      </c>
    </row>
    <row r="3222" spans="1:6">
      <c r="A3222">
        <v>800</v>
      </c>
      <c r="B3222">
        <v>11681</v>
      </c>
      <c r="C3222" t="s">
        <v>78</v>
      </c>
      <c r="D3222" s="6">
        <f>VLOOKUP(A3222,'base (2)'!$A$3:$R$999,16)</f>
        <v>297.08333333333331</v>
      </c>
      <c r="E3222" t="str">
        <f>VLOOKUP(A3222,'base (2)'!$A$3:$R$999,18)</f>
        <v>8. &lt;$500</v>
      </c>
      <c r="F3222" t="s">
        <v>13</v>
      </c>
    </row>
    <row r="3223" spans="1:6">
      <c r="A3223">
        <v>800</v>
      </c>
      <c r="B3223">
        <v>8814</v>
      </c>
      <c r="C3223" t="s">
        <v>78</v>
      </c>
      <c r="D3223" s="6">
        <f>VLOOKUP(A3223,'base (2)'!$A$3:$R$999,16)</f>
        <v>297.08333333333331</v>
      </c>
      <c r="E3223" t="str">
        <f>VLOOKUP(A3223,'base (2)'!$A$3:$R$999,18)</f>
        <v>8. &lt;$500</v>
      </c>
      <c r="F3223" t="s">
        <v>13</v>
      </c>
    </row>
    <row r="3224" spans="1:6">
      <c r="A3224">
        <v>800</v>
      </c>
      <c r="B3224">
        <v>3406</v>
      </c>
      <c r="C3224" t="s">
        <v>78</v>
      </c>
      <c r="D3224" s="6">
        <f>VLOOKUP(A3224,'base (2)'!$A$3:$R$999,16)</f>
        <v>297.08333333333331</v>
      </c>
      <c r="E3224" t="str">
        <f>VLOOKUP(A3224,'base (2)'!$A$3:$R$999,18)</f>
        <v>8. &lt;$500</v>
      </c>
      <c r="F3224" t="s">
        <v>13</v>
      </c>
    </row>
    <row r="3225" spans="1:6">
      <c r="A3225">
        <v>800</v>
      </c>
      <c r="B3225">
        <v>6840</v>
      </c>
      <c r="C3225" t="s">
        <v>79</v>
      </c>
      <c r="D3225" s="6">
        <f>VLOOKUP(A3225,'base (2)'!$A$3:$R$999,16)</f>
        <v>297.08333333333331</v>
      </c>
      <c r="E3225" t="str">
        <f>VLOOKUP(A3225,'base (2)'!$A$3:$R$999,18)</f>
        <v>8. &lt;$500</v>
      </c>
      <c r="F3225" t="s">
        <v>13</v>
      </c>
    </row>
    <row r="3226" spans="1:6">
      <c r="A3226">
        <v>800</v>
      </c>
      <c r="B3226">
        <v>3686</v>
      </c>
      <c r="C3226" t="s">
        <v>79</v>
      </c>
      <c r="D3226" s="6">
        <f>VLOOKUP(A3226,'base (2)'!$A$3:$R$999,16)</f>
        <v>297.08333333333331</v>
      </c>
      <c r="E3226" t="str">
        <f>VLOOKUP(A3226,'base (2)'!$A$3:$R$999,18)</f>
        <v>8. &lt;$500</v>
      </c>
      <c r="F3226" t="s">
        <v>13</v>
      </c>
    </row>
    <row r="3227" spans="1:6">
      <c r="A3227">
        <v>800</v>
      </c>
      <c r="B3227">
        <v>6249</v>
      </c>
      <c r="C3227" t="s">
        <v>79</v>
      </c>
      <c r="D3227" s="6">
        <f>VLOOKUP(A3227,'base (2)'!$A$3:$R$999,16)</f>
        <v>297.08333333333331</v>
      </c>
      <c r="E3227" t="str">
        <f>VLOOKUP(A3227,'base (2)'!$A$3:$R$999,18)</f>
        <v>8. &lt;$500</v>
      </c>
      <c r="F3227" t="s">
        <v>13</v>
      </c>
    </row>
    <row r="3228" spans="1:6">
      <c r="A3228">
        <v>800</v>
      </c>
      <c r="B3228">
        <v>6443</v>
      </c>
      <c r="C3228" t="s">
        <v>80</v>
      </c>
      <c r="D3228" s="6">
        <f>VLOOKUP(A3228,'base (2)'!$A$3:$R$999,16)</f>
        <v>297.08333333333331</v>
      </c>
      <c r="E3228" t="str">
        <f>VLOOKUP(A3228,'base (2)'!$A$3:$R$999,18)</f>
        <v>8. &lt;$500</v>
      </c>
      <c r="F3228" t="s">
        <v>13</v>
      </c>
    </row>
    <row r="3229" spans="1:6">
      <c r="A3229">
        <v>800</v>
      </c>
      <c r="B3229">
        <v>8853</v>
      </c>
      <c r="C3229" t="s">
        <v>80</v>
      </c>
      <c r="D3229" s="6">
        <f>VLOOKUP(A3229,'base (2)'!$A$3:$R$999,16)</f>
        <v>297.08333333333331</v>
      </c>
      <c r="E3229" t="str">
        <f>VLOOKUP(A3229,'base (2)'!$A$3:$R$999,18)</f>
        <v>8. &lt;$500</v>
      </c>
      <c r="F3229" t="s">
        <v>13</v>
      </c>
    </row>
    <row r="3230" spans="1:6">
      <c r="A3230">
        <v>800</v>
      </c>
      <c r="B3230">
        <v>5095</v>
      </c>
      <c r="C3230" t="s">
        <v>78</v>
      </c>
      <c r="D3230" s="6">
        <f>VLOOKUP(A3230,'base (2)'!$A$3:$R$999,16)</f>
        <v>297.08333333333331</v>
      </c>
      <c r="E3230" t="str">
        <f>VLOOKUP(A3230,'base (2)'!$A$3:$R$999,18)</f>
        <v>8. &lt;$500</v>
      </c>
      <c r="F3230" t="s">
        <v>13</v>
      </c>
    </row>
    <row r="3231" spans="1:6">
      <c r="A3231">
        <v>800</v>
      </c>
      <c r="B3231">
        <v>9558</v>
      </c>
      <c r="C3231" t="s">
        <v>78</v>
      </c>
      <c r="D3231" s="6">
        <f>VLOOKUP(A3231,'base (2)'!$A$3:$R$999,16)</f>
        <v>297.08333333333331</v>
      </c>
      <c r="E3231" t="str">
        <f>VLOOKUP(A3231,'base (2)'!$A$3:$R$999,18)</f>
        <v>8. &lt;$500</v>
      </c>
      <c r="F3231" t="s">
        <v>13</v>
      </c>
    </row>
    <row r="3232" spans="1:6">
      <c r="A3232">
        <v>801</v>
      </c>
      <c r="B3232">
        <v>7937</v>
      </c>
      <c r="C3232" t="s">
        <v>74</v>
      </c>
      <c r="D3232" s="6">
        <f>VLOOKUP(A3232,'base (2)'!$A$3:$R$999,16)</f>
        <v>294.125</v>
      </c>
      <c r="E3232" t="str">
        <f>VLOOKUP(A3232,'base (2)'!$A$3:$R$999,18)</f>
        <v>8. &lt;$500</v>
      </c>
      <c r="F3232" t="s">
        <v>12</v>
      </c>
    </row>
    <row r="3233" spans="1:6">
      <c r="A3233">
        <v>801</v>
      </c>
      <c r="B3233">
        <v>8188</v>
      </c>
      <c r="C3233" t="s">
        <v>75</v>
      </c>
      <c r="D3233" s="6">
        <f>VLOOKUP(A3233,'base (2)'!$A$3:$R$999,16)</f>
        <v>294.125</v>
      </c>
      <c r="E3233" t="str">
        <f>VLOOKUP(A3233,'base (2)'!$A$3:$R$999,18)</f>
        <v>8. &lt;$500</v>
      </c>
      <c r="F3233" t="s">
        <v>12</v>
      </c>
    </row>
    <row r="3234" spans="1:6">
      <c r="A3234">
        <v>801</v>
      </c>
      <c r="B3234">
        <v>3848</v>
      </c>
      <c r="C3234" t="s">
        <v>75</v>
      </c>
      <c r="D3234" s="6">
        <f>VLOOKUP(A3234,'base (2)'!$A$3:$R$999,16)</f>
        <v>294.125</v>
      </c>
      <c r="E3234" t="str">
        <f>VLOOKUP(A3234,'base (2)'!$A$3:$R$999,18)</f>
        <v>8. &lt;$500</v>
      </c>
      <c r="F3234" t="s">
        <v>12</v>
      </c>
    </row>
    <row r="3235" spans="1:6">
      <c r="A3235">
        <v>801</v>
      </c>
      <c r="B3235">
        <v>12101</v>
      </c>
      <c r="C3235" t="s">
        <v>76</v>
      </c>
      <c r="D3235" s="6">
        <f>VLOOKUP(A3235,'base (2)'!$A$3:$R$999,16)</f>
        <v>294.125</v>
      </c>
      <c r="E3235" t="str">
        <f>VLOOKUP(A3235,'base (2)'!$A$3:$R$999,18)</f>
        <v>8. &lt;$500</v>
      </c>
      <c r="F3235" t="s">
        <v>12</v>
      </c>
    </row>
    <row r="3236" spans="1:6">
      <c r="A3236">
        <v>801</v>
      </c>
      <c r="B3236">
        <v>11770</v>
      </c>
      <c r="C3236" t="s">
        <v>78</v>
      </c>
      <c r="D3236" s="6">
        <f>VLOOKUP(A3236,'base (2)'!$A$3:$R$999,16)</f>
        <v>294.125</v>
      </c>
      <c r="E3236" t="str">
        <f>VLOOKUP(A3236,'base (2)'!$A$3:$R$999,18)</f>
        <v>8. &lt;$500</v>
      </c>
      <c r="F3236" t="s">
        <v>12</v>
      </c>
    </row>
    <row r="3237" spans="1:6">
      <c r="A3237">
        <v>801</v>
      </c>
      <c r="B3237">
        <v>11380</v>
      </c>
      <c r="C3237" t="s">
        <v>79</v>
      </c>
      <c r="D3237" s="6">
        <f>VLOOKUP(A3237,'base (2)'!$A$3:$R$999,16)</f>
        <v>294.125</v>
      </c>
      <c r="E3237" t="str">
        <f>VLOOKUP(A3237,'base (2)'!$A$3:$R$999,18)</f>
        <v>8. &lt;$500</v>
      </c>
      <c r="F3237" t="s">
        <v>12</v>
      </c>
    </row>
    <row r="3238" spans="1:6">
      <c r="A3238">
        <v>801</v>
      </c>
      <c r="B3238">
        <v>9431</v>
      </c>
      <c r="C3238" t="s">
        <v>79</v>
      </c>
      <c r="D3238" s="6">
        <f>VLOOKUP(A3238,'base (2)'!$A$3:$R$999,16)</f>
        <v>294.125</v>
      </c>
      <c r="E3238" t="str">
        <f>VLOOKUP(A3238,'base (2)'!$A$3:$R$999,18)</f>
        <v>8. &lt;$500</v>
      </c>
      <c r="F3238" t="s">
        <v>12</v>
      </c>
    </row>
    <row r="3239" spans="1:6">
      <c r="A3239">
        <v>801</v>
      </c>
      <c r="B3239">
        <v>5888</v>
      </c>
      <c r="C3239" t="s">
        <v>80</v>
      </c>
      <c r="D3239" s="6">
        <f>VLOOKUP(A3239,'base (2)'!$A$3:$R$999,16)</f>
        <v>294.125</v>
      </c>
      <c r="E3239" t="str">
        <f>VLOOKUP(A3239,'base (2)'!$A$3:$R$999,18)</f>
        <v>8. &lt;$500</v>
      </c>
      <c r="F3239" t="s">
        <v>12</v>
      </c>
    </row>
    <row r="3240" spans="1:6">
      <c r="A3240">
        <v>801</v>
      </c>
      <c r="B3240">
        <v>4887</v>
      </c>
      <c r="C3240" t="s">
        <v>80</v>
      </c>
      <c r="D3240" s="6">
        <f>VLOOKUP(A3240,'base (2)'!$A$3:$R$999,16)</f>
        <v>294.125</v>
      </c>
      <c r="E3240" t="str">
        <f>VLOOKUP(A3240,'base (2)'!$A$3:$R$999,18)</f>
        <v>8. &lt;$500</v>
      </c>
      <c r="F3240" t="s">
        <v>12</v>
      </c>
    </row>
    <row r="3241" spans="1:6">
      <c r="A3241">
        <v>801</v>
      </c>
      <c r="B3241">
        <v>3333</v>
      </c>
      <c r="C3241" t="s">
        <v>80</v>
      </c>
      <c r="D3241" s="6">
        <f>VLOOKUP(A3241,'base (2)'!$A$3:$R$999,16)</f>
        <v>294.125</v>
      </c>
      <c r="E3241" t="str">
        <f>VLOOKUP(A3241,'base (2)'!$A$3:$R$999,18)</f>
        <v>8. &lt;$500</v>
      </c>
      <c r="F3241" t="s">
        <v>12</v>
      </c>
    </row>
    <row r="3242" spans="1:6">
      <c r="A3242">
        <v>801</v>
      </c>
      <c r="B3242">
        <v>11406</v>
      </c>
      <c r="C3242" t="s">
        <v>80</v>
      </c>
      <c r="D3242" s="6">
        <f>VLOOKUP(A3242,'base (2)'!$A$3:$R$999,16)</f>
        <v>294.125</v>
      </c>
      <c r="E3242" t="str">
        <f>VLOOKUP(A3242,'base (2)'!$A$3:$R$999,18)</f>
        <v>8. &lt;$500</v>
      </c>
      <c r="F3242" t="s">
        <v>12</v>
      </c>
    </row>
    <row r="3243" spans="1:6">
      <c r="A3243">
        <v>801</v>
      </c>
      <c r="B3243">
        <v>9181</v>
      </c>
      <c r="C3243" t="s">
        <v>78</v>
      </c>
      <c r="D3243" s="6">
        <f>VLOOKUP(A3243,'base (2)'!$A$3:$R$999,16)</f>
        <v>294.125</v>
      </c>
      <c r="E3243" t="str">
        <f>VLOOKUP(A3243,'base (2)'!$A$3:$R$999,18)</f>
        <v>8. &lt;$500</v>
      </c>
      <c r="F3243" t="s">
        <v>12</v>
      </c>
    </row>
    <row r="3244" spans="1:6">
      <c r="A3244">
        <v>801</v>
      </c>
      <c r="B3244">
        <v>8523</v>
      </c>
      <c r="C3244" t="s">
        <v>78</v>
      </c>
      <c r="D3244" s="6">
        <f>VLOOKUP(A3244,'base (2)'!$A$3:$R$999,16)</f>
        <v>294.125</v>
      </c>
      <c r="E3244" t="str">
        <f>VLOOKUP(A3244,'base (2)'!$A$3:$R$999,18)</f>
        <v>8. &lt;$500</v>
      </c>
      <c r="F3244" t="s">
        <v>12</v>
      </c>
    </row>
    <row r="3245" spans="1:6">
      <c r="A3245">
        <v>802</v>
      </c>
      <c r="B3245">
        <v>5349</v>
      </c>
      <c r="C3245" t="s">
        <v>74</v>
      </c>
      <c r="D3245" s="6">
        <f>VLOOKUP(A3245,'base (2)'!$A$3:$R$999,16)</f>
        <v>293.58333333333331</v>
      </c>
      <c r="E3245" t="str">
        <f>VLOOKUP(A3245,'base (2)'!$A$3:$R$999,18)</f>
        <v>8. &lt;$500</v>
      </c>
      <c r="F3245" t="s">
        <v>12</v>
      </c>
    </row>
    <row r="3246" spans="1:6">
      <c r="A3246">
        <v>802</v>
      </c>
      <c r="B3246">
        <v>11491</v>
      </c>
      <c r="C3246" t="s">
        <v>74</v>
      </c>
      <c r="D3246" s="6">
        <f>VLOOKUP(A3246,'base (2)'!$A$3:$R$999,16)</f>
        <v>293.58333333333331</v>
      </c>
      <c r="E3246" t="str">
        <f>VLOOKUP(A3246,'base (2)'!$A$3:$R$999,18)</f>
        <v>8. &lt;$500</v>
      </c>
      <c r="F3246" t="s">
        <v>12</v>
      </c>
    </row>
    <row r="3247" spans="1:6">
      <c r="A3247">
        <v>802</v>
      </c>
      <c r="B3247">
        <v>4365</v>
      </c>
      <c r="C3247" t="s">
        <v>76</v>
      </c>
      <c r="D3247" s="6">
        <f>VLOOKUP(A3247,'base (2)'!$A$3:$R$999,16)</f>
        <v>293.58333333333331</v>
      </c>
      <c r="E3247" t="str">
        <f>VLOOKUP(A3247,'base (2)'!$A$3:$R$999,18)</f>
        <v>8. &lt;$500</v>
      </c>
      <c r="F3247" t="s">
        <v>12</v>
      </c>
    </row>
    <row r="3248" spans="1:6">
      <c r="A3248">
        <v>802</v>
      </c>
      <c r="B3248">
        <v>9094</v>
      </c>
      <c r="C3248" t="s">
        <v>76</v>
      </c>
      <c r="D3248" s="6">
        <f>VLOOKUP(A3248,'base (2)'!$A$3:$R$999,16)</f>
        <v>293.58333333333331</v>
      </c>
      <c r="E3248" t="str">
        <f>VLOOKUP(A3248,'base (2)'!$A$3:$R$999,18)</f>
        <v>8. &lt;$500</v>
      </c>
      <c r="F3248" t="s">
        <v>12</v>
      </c>
    </row>
    <row r="3249" spans="1:6">
      <c r="A3249">
        <v>802</v>
      </c>
      <c r="B3249">
        <v>6600</v>
      </c>
      <c r="C3249" t="s">
        <v>78</v>
      </c>
      <c r="D3249" s="6">
        <f>VLOOKUP(A3249,'base (2)'!$A$3:$R$999,16)</f>
        <v>293.58333333333331</v>
      </c>
      <c r="E3249" t="str">
        <f>VLOOKUP(A3249,'base (2)'!$A$3:$R$999,18)</f>
        <v>8. &lt;$500</v>
      </c>
      <c r="F3249" t="s">
        <v>12</v>
      </c>
    </row>
    <row r="3250" spans="1:6">
      <c r="A3250">
        <v>802</v>
      </c>
      <c r="B3250">
        <v>12285</v>
      </c>
      <c r="C3250" t="s">
        <v>80</v>
      </c>
      <c r="D3250" s="6">
        <f>VLOOKUP(A3250,'base (2)'!$A$3:$R$999,16)</f>
        <v>293.58333333333331</v>
      </c>
      <c r="E3250" t="str">
        <f>VLOOKUP(A3250,'base (2)'!$A$3:$R$999,18)</f>
        <v>8. &lt;$500</v>
      </c>
      <c r="F3250" t="s">
        <v>12</v>
      </c>
    </row>
    <row r="3251" spans="1:6">
      <c r="A3251">
        <v>802</v>
      </c>
      <c r="B3251">
        <v>3773</v>
      </c>
      <c r="C3251" t="s">
        <v>80</v>
      </c>
      <c r="D3251" s="6">
        <f>VLOOKUP(A3251,'base (2)'!$A$3:$R$999,16)</f>
        <v>293.58333333333331</v>
      </c>
      <c r="E3251" t="str">
        <f>VLOOKUP(A3251,'base (2)'!$A$3:$R$999,18)</f>
        <v>8. &lt;$500</v>
      </c>
      <c r="F3251" t="s">
        <v>12</v>
      </c>
    </row>
    <row r="3252" spans="1:6">
      <c r="A3252">
        <v>802</v>
      </c>
      <c r="B3252">
        <v>5001</v>
      </c>
      <c r="C3252" t="s">
        <v>80</v>
      </c>
      <c r="D3252" s="6">
        <f>VLOOKUP(A3252,'base (2)'!$A$3:$R$999,16)</f>
        <v>293.58333333333331</v>
      </c>
      <c r="E3252" t="str">
        <f>VLOOKUP(A3252,'base (2)'!$A$3:$R$999,18)</f>
        <v>8. &lt;$500</v>
      </c>
      <c r="F3252" t="s">
        <v>12</v>
      </c>
    </row>
    <row r="3253" spans="1:6">
      <c r="A3253">
        <v>802</v>
      </c>
      <c r="B3253">
        <v>10109</v>
      </c>
      <c r="C3253" t="s">
        <v>78</v>
      </c>
      <c r="D3253" s="6">
        <f>VLOOKUP(A3253,'base (2)'!$A$3:$R$999,16)</f>
        <v>293.58333333333331</v>
      </c>
      <c r="E3253" t="str">
        <f>VLOOKUP(A3253,'base (2)'!$A$3:$R$999,18)</f>
        <v>8. &lt;$500</v>
      </c>
      <c r="F3253" t="s">
        <v>12</v>
      </c>
    </row>
    <row r="3254" spans="1:6">
      <c r="A3254">
        <v>803</v>
      </c>
      <c r="B3254">
        <v>8313</v>
      </c>
      <c r="C3254" t="s">
        <v>74</v>
      </c>
      <c r="D3254" s="6">
        <f>VLOOKUP(A3254,'base (2)'!$A$3:$R$999,16)</f>
        <v>289.89583333333331</v>
      </c>
      <c r="E3254" t="str">
        <f>VLOOKUP(A3254,'base (2)'!$A$3:$R$999,18)</f>
        <v>8. &lt;$500</v>
      </c>
      <c r="F3254" t="s">
        <v>13</v>
      </c>
    </row>
    <row r="3255" spans="1:6">
      <c r="A3255">
        <v>803</v>
      </c>
      <c r="B3255">
        <v>7213</v>
      </c>
      <c r="C3255" t="s">
        <v>74</v>
      </c>
      <c r="D3255" s="6">
        <f>VLOOKUP(A3255,'base (2)'!$A$3:$R$999,16)</f>
        <v>289.89583333333331</v>
      </c>
      <c r="E3255" t="str">
        <f>VLOOKUP(A3255,'base (2)'!$A$3:$R$999,18)</f>
        <v>8. &lt;$500</v>
      </c>
      <c r="F3255" t="s">
        <v>13</v>
      </c>
    </row>
    <row r="3256" spans="1:6">
      <c r="A3256">
        <v>803</v>
      </c>
      <c r="B3256">
        <v>12060</v>
      </c>
      <c r="C3256" t="s">
        <v>76</v>
      </c>
      <c r="D3256" s="6">
        <f>VLOOKUP(A3256,'base (2)'!$A$3:$R$999,16)</f>
        <v>289.89583333333331</v>
      </c>
      <c r="E3256" t="str">
        <f>VLOOKUP(A3256,'base (2)'!$A$3:$R$999,18)</f>
        <v>8. &lt;$500</v>
      </c>
      <c r="F3256" t="s">
        <v>13</v>
      </c>
    </row>
    <row r="3257" spans="1:6">
      <c r="A3257">
        <v>803</v>
      </c>
      <c r="B3257">
        <v>4710</v>
      </c>
      <c r="C3257" t="s">
        <v>77</v>
      </c>
      <c r="D3257" s="6">
        <f>VLOOKUP(A3257,'base (2)'!$A$3:$R$999,16)</f>
        <v>289.89583333333331</v>
      </c>
      <c r="E3257" t="str">
        <f>VLOOKUP(A3257,'base (2)'!$A$3:$R$999,18)</f>
        <v>8. &lt;$500</v>
      </c>
      <c r="F3257" t="s">
        <v>13</v>
      </c>
    </row>
    <row r="3258" spans="1:6">
      <c r="A3258">
        <v>803</v>
      </c>
      <c r="B3258">
        <v>11700</v>
      </c>
      <c r="C3258" t="s">
        <v>77</v>
      </c>
      <c r="D3258" s="6">
        <f>VLOOKUP(A3258,'base (2)'!$A$3:$R$999,16)</f>
        <v>289.89583333333331</v>
      </c>
      <c r="E3258" t="str">
        <f>VLOOKUP(A3258,'base (2)'!$A$3:$R$999,18)</f>
        <v>8. &lt;$500</v>
      </c>
      <c r="F3258" t="s">
        <v>13</v>
      </c>
    </row>
    <row r="3259" spans="1:6">
      <c r="A3259">
        <v>803</v>
      </c>
      <c r="B3259">
        <v>7819</v>
      </c>
      <c r="C3259" t="s">
        <v>78</v>
      </c>
      <c r="D3259" s="6">
        <f>VLOOKUP(A3259,'base (2)'!$A$3:$R$999,16)</f>
        <v>289.89583333333331</v>
      </c>
      <c r="E3259" t="str">
        <f>VLOOKUP(A3259,'base (2)'!$A$3:$R$999,18)</f>
        <v>8. &lt;$500</v>
      </c>
      <c r="F3259" t="s">
        <v>13</v>
      </c>
    </row>
    <row r="3260" spans="1:6">
      <c r="A3260">
        <v>803</v>
      </c>
      <c r="B3260">
        <v>12009</v>
      </c>
      <c r="C3260" t="s">
        <v>78</v>
      </c>
      <c r="D3260" s="6">
        <f>VLOOKUP(A3260,'base (2)'!$A$3:$R$999,16)</f>
        <v>289.89583333333331</v>
      </c>
      <c r="E3260" t="str">
        <f>VLOOKUP(A3260,'base (2)'!$A$3:$R$999,18)</f>
        <v>8. &lt;$500</v>
      </c>
      <c r="F3260" t="s">
        <v>13</v>
      </c>
    </row>
    <row r="3261" spans="1:6">
      <c r="A3261">
        <v>803</v>
      </c>
      <c r="B3261">
        <v>5025</v>
      </c>
      <c r="C3261" t="s">
        <v>78</v>
      </c>
      <c r="D3261" s="6">
        <f>VLOOKUP(A3261,'base (2)'!$A$3:$R$999,16)</f>
        <v>289.89583333333331</v>
      </c>
      <c r="E3261" t="str">
        <f>VLOOKUP(A3261,'base (2)'!$A$3:$R$999,18)</f>
        <v>8. &lt;$500</v>
      </c>
      <c r="F3261" t="s">
        <v>13</v>
      </c>
    </row>
    <row r="3262" spans="1:6">
      <c r="A3262">
        <v>803</v>
      </c>
      <c r="B3262">
        <v>3521</v>
      </c>
      <c r="C3262" t="s">
        <v>78</v>
      </c>
      <c r="D3262" s="6">
        <f>VLOOKUP(A3262,'base (2)'!$A$3:$R$999,16)</f>
        <v>289.89583333333331</v>
      </c>
      <c r="E3262" t="str">
        <f>VLOOKUP(A3262,'base (2)'!$A$3:$R$999,18)</f>
        <v>8. &lt;$500</v>
      </c>
      <c r="F3262" t="s">
        <v>13</v>
      </c>
    </row>
    <row r="3263" spans="1:6">
      <c r="A3263">
        <v>803</v>
      </c>
      <c r="B3263">
        <v>9161</v>
      </c>
      <c r="C3263" t="s">
        <v>78</v>
      </c>
      <c r="D3263" s="6">
        <f>VLOOKUP(A3263,'base (2)'!$A$3:$R$999,16)</f>
        <v>289.89583333333331</v>
      </c>
      <c r="E3263" t="str">
        <f>VLOOKUP(A3263,'base (2)'!$A$3:$R$999,18)</f>
        <v>8. &lt;$500</v>
      </c>
      <c r="F3263" t="s">
        <v>13</v>
      </c>
    </row>
    <row r="3264" spans="1:6">
      <c r="A3264">
        <v>804</v>
      </c>
      <c r="B3264">
        <v>7271</v>
      </c>
      <c r="C3264" t="s">
        <v>74</v>
      </c>
      <c r="D3264" s="6">
        <f>VLOOKUP(A3264,'base (2)'!$A$3:$R$999,16)</f>
        <v>285.45833333333331</v>
      </c>
      <c r="E3264" t="str">
        <f>VLOOKUP(A3264,'base (2)'!$A$3:$R$999,18)</f>
        <v>8. &lt;$500</v>
      </c>
      <c r="F3264" t="s">
        <v>12</v>
      </c>
    </row>
    <row r="3265" spans="1:6">
      <c r="A3265">
        <v>804</v>
      </c>
      <c r="B3265">
        <v>7731</v>
      </c>
      <c r="C3265" t="s">
        <v>75</v>
      </c>
      <c r="D3265" s="6">
        <f>VLOOKUP(A3265,'base (2)'!$A$3:$R$999,16)</f>
        <v>285.45833333333331</v>
      </c>
      <c r="E3265" t="str">
        <f>VLOOKUP(A3265,'base (2)'!$A$3:$R$999,18)</f>
        <v>8. &lt;$500</v>
      </c>
      <c r="F3265" t="s">
        <v>12</v>
      </c>
    </row>
    <row r="3266" spans="1:6">
      <c r="A3266">
        <v>804</v>
      </c>
      <c r="B3266">
        <v>7904</v>
      </c>
      <c r="C3266" t="s">
        <v>76</v>
      </c>
      <c r="D3266" s="6">
        <f>VLOOKUP(A3266,'base (2)'!$A$3:$R$999,16)</f>
        <v>285.45833333333331</v>
      </c>
      <c r="E3266" t="str">
        <f>VLOOKUP(A3266,'base (2)'!$A$3:$R$999,18)</f>
        <v>8. &lt;$500</v>
      </c>
      <c r="F3266" t="s">
        <v>12</v>
      </c>
    </row>
    <row r="3267" spans="1:6">
      <c r="A3267">
        <v>804</v>
      </c>
      <c r="B3267">
        <v>12318</v>
      </c>
      <c r="C3267" t="s">
        <v>76</v>
      </c>
      <c r="D3267" s="6">
        <f>VLOOKUP(A3267,'base (2)'!$A$3:$R$999,16)</f>
        <v>285.45833333333331</v>
      </c>
      <c r="E3267" t="str">
        <f>VLOOKUP(A3267,'base (2)'!$A$3:$R$999,18)</f>
        <v>8. &lt;$500</v>
      </c>
      <c r="F3267" t="s">
        <v>12</v>
      </c>
    </row>
    <row r="3268" spans="1:6">
      <c r="A3268">
        <v>804</v>
      </c>
      <c r="B3268">
        <v>6300</v>
      </c>
      <c r="C3268" t="s">
        <v>76</v>
      </c>
      <c r="D3268" s="6">
        <f>VLOOKUP(A3268,'base (2)'!$A$3:$R$999,16)</f>
        <v>285.45833333333331</v>
      </c>
      <c r="E3268" t="str">
        <f>VLOOKUP(A3268,'base (2)'!$A$3:$R$999,18)</f>
        <v>8. &lt;$500</v>
      </c>
      <c r="F3268" t="s">
        <v>12</v>
      </c>
    </row>
    <row r="3269" spans="1:6">
      <c r="A3269">
        <v>804</v>
      </c>
      <c r="B3269">
        <v>8822</v>
      </c>
      <c r="C3269" t="s">
        <v>76</v>
      </c>
      <c r="D3269" s="6">
        <f>VLOOKUP(A3269,'base (2)'!$A$3:$R$999,16)</f>
        <v>285.45833333333331</v>
      </c>
      <c r="E3269" t="str">
        <f>VLOOKUP(A3269,'base (2)'!$A$3:$R$999,18)</f>
        <v>8. &lt;$500</v>
      </c>
      <c r="F3269" t="s">
        <v>12</v>
      </c>
    </row>
    <row r="3270" spans="1:6">
      <c r="A3270">
        <v>804</v>
      </c>
      <c r="B3270">
        <v>11073</v>
      </c>
      <c r="C3270" t="s">
        <v>77</v>
      </c>
      <c r="D3270" s="6">
        <f>VLOOKUP(A3270,'base (2)'!$A$3:$R$999,16)</f>
        <v>285.45833333333331</v>
      </c>
      <c r="E3270" t="str">
        <f>VLOOKUP(A3270,'base (2)'!$A$3:$R$999,18)</f>
        <v>8. &lt;$500</v>
      </c>
      <c r="F3270" t="s">
        <v>12</v>
      </c>
    </row>
    <row r="3271" spans="1:6">
      <c r="A3271">
        <v>804</v>
      </c>
      <c r="B3271">
        <v>7545</v>
      </c>
      <c r="C3271" t="s">
        <v>77</v>
      </c>
      <c r="D3271" s="6">
        <f>VLOOKUP(A3271,'base (2)'!$A$3:$R$999,16)</f>
        <v>285.45833333333331</v>
      </c>
      <c r="E3271" t="str">
        <f>VLOOKUP(A3271,'base (2)'!$A$3:$R$999,18)</f>
        <v>8. &lt;$500</v>
      </c>
      <c r="F3271" t="s">
        <v>12</v>
      </c>
    </row>
    <row r="3272" spans="1:6">
      <c r="A3272">
        <v>804</v>
      </c>
      <c r="B3272">
        <v>8172</v>
      </c>
      <c r="C3272" t="s">
        <v>78</v>
      </c>
      <c r="D3272" s="6">
        <f>VLOOKUP(A3272,'base (2)'!$A$3:$R$999,16)</f>
        <v>285.45833333333331</v>
      </c>
      <c r="E3272" t="str">
        <f>VLOOKUP(A3272,'base (2)'!$A$3:$R$999,18)</f>
        <v>8. &lt;$500</v>
      </c>
      <c r="F3272" t="s">
        <v>12</v>
      </c>
    </row>
    <row r="3273" spans="1:6">
      <c r="A3273">
        <v>804</v>
      </c>
      <c r="B3273">
        <v>10574</v>
      </c>
      <c r="C3273" t="s">
        <v>78</v>
      </c>
      <c r="D3273" s="6">
        <f>VLOOKUP(A3273,'base (2)'!$A$3:$R$999,16)</f>
        <v>285.45833333333331</v>
      </c>
      <c r="E3273" t="str">
        <f>VLOOKUP(A3273,'base (2)'!$A$3:$R$999,18)</f>
        <v>8. &lt;$500</v>
      </c>
      <c r="F3273" t="s">
        <v>12</v>
      </c>
    </row>
    <row r="3274" spans="1:6">
      <c r="A3274">
        <v>804</v>
      </c>
      <c r="B3274">
        <v>10344</v>
      </c>
      <c r="C3274" t="s">
        <v>79</v>
      </c>
      <c r="D3274" s="6">
        <f>VLOOKUP(A3274,'base (2)'!$A$3:$R$999,16)</f>
        <v>285.45833333333331</v>
      </c>
      <c r="E3274" t="str">
        <f>VLOOKUP(A3274,'base (2)'!$A$3:$R$999,18)</f>
        <v>8. &lt;$500</v>
      </c>
      <c r="F3274" t="s">
        <v>12</v>
      </c>
    </row>
    <row r="3275" spans="1:6">
      <c r="A3275">
        <v>804</v>
      </c>
      <c r="B3275">
        <v>3908</v>
      </c>
      <c r="C3275" t="s">
        <v>79</v>
      </c>
      <c r="D3275" s="6">
        <f>VLOOKUP(A3275,'base (2)'!$A$3:$R$999,16)</f>
        <v>285.45833333333331</v>
      </c>
      <c r="E3275" t="str">
        <f>VLOOKUP(A3275,'base (2)'!$A$3:$R$999,18)</f>
        <v>8. &lt;$500</v>
      </c>
      <c r="F3275" t="s">
        <v>12</v>
      </c>
    </row>
    <row r="3276" spans="1:6">
      <c r="A3276">
        <v>804</v>
      </c>
      <c r="B3276">
        <v>11342</v>
      </c>
      <c r="C3276" t="s">
        <v>79</v>
      </c>
      <c r="D3276" s="6">
        <f>VLOOKUP(A3276,'base (2)'!$A$3:$R$999,16)</f>
        <v>285.45833333333331</v>
      </c>
      <c r="E3276" t="str">
        <f>VLOOKUP(A3276,'base (2)'!$A$3:$R$999,18)</f>
        <v>8. &lt;$500</v>
      </c>
      <c r="F3276" t="s">
        <v>12</v>
      </c>
    </row>
    <row r="3277" spans="1:6">
      <c r="A3277">
        <v>804</v>
      </c>
      <c r="B3277">
        <v>10367</v>
      </c>
      <c r="C3277" t="s">
        <v>80</v>
      </c>
      <c r="D3277" s="6">
        <f>VLOOKUP(A3277,'base (2)'!$A$3:$R$999,16)</f>
        <v>285.45833333333331</v>
      </c>
      <c r="E3277" t="str">
        <f>VLOOKUP(A3277,'base (2)'!$A$3:$R$999,18)</f>
        <v>8. &lt;$500</v>
      </c>
      <c r="F3277" t="s">
        <v>12</v>
      </c>
    </row>
    <row r="3278" spans="1:6">
      <c r="A3278">
        <v>804</v>
      </c>
      <c r="B3278">
        <v>11833</v>
      </c>
      <c r="C3278" t="s">
        <v>80</v>
      </c>
      <c r="D3278" s="6">
        <f>VLOOKUP(A3278,'base (2)'!$A$3:$R$999,16)</f>
        <v>285.45833333333331</v>
      </c>
      <c r="E3278" t="str">
        <f>VLOOKUP(A3278,'base (2)'!$A$3:$R$999,18)</f>
        <v>8. &lt;$500</v>
      </c>
      <c r="F3278" t="s">
        <v>12</v>
      </c>
    </row>
    <row r="3279" spans="1:6">
      <c r="A3279">
        <v>804</v>
      </c>
      <c r="B3279">
        <v>6422</v>
      </c>
      <c r="C3279" t="s">
        <v>80</v>
      </c>
      <c r="D3279" s="6">
        <f>VLOOKUP(A3279,'base (2)'!$A$3:$R$999,16)</f>
        <v>285.45833333333331</v>
      </c>
      <c r="E3279" t="str">
        <f>VLOOKUP(A3279,'base (2)'!$A$3:$R$999,18)</f>
        <v>8. &lt;$500</v>
      </c>
      <c r="F3279" t="s">
        <v>12</v>
      </c>
    </row>
    <row r="3280" spans="1:6">
      <c r="A3280">
        <v>804</v>
      </c>
      <c r="B3280">
        <v>10975</v>
      </c>
      <c r="C3280" t="s">
        <v>78</v>
      </c>
      <c r="D3280" s="6">
        <f>VLOOKUP(A3280,'base (2)'!$A$3:$R$999,16)</f>
        <v>285.45833333333331</v>
      </c>
      <c r="E3280" t="str">
        <f>VLOOKUP(A3280,'base (2)'!$A$3:$R$999,18)</f>
        <v>8. &lt;$500</v>
      </c>
      <c r="F3280" t="s">
        <v>12</v>
      </c>
    </row>
    <row r="3281" spans="1:6">
      <c r="A3281">
        <v>804</v>
      </c>
      <c r="B3281">
        <v>12273</v>
      </c>
      <c r="C3281" t="s">
        <v>78</v>
      </c>
      <c r="D3281" s="6">
        <f>VLOOKUP(A3281,'base (2)'!$A$3:$R$999,16)</f>
        <v>285.45833333333331</v>
      </c>
      <c r="E3281" t="str">
        <f>VLOOKUP(A3281,'base (2)'!$A$3:$R$999,18)</f>
        <v>8. &lt;$500</v>
      </c>
      <c r="F3281" t="s">
        <v>12</v>
      </c>
    </row>
    <row r="3282" spans="1:6">
      <c r="A3282">
        <v>805</v>
      </c>
      <c r="B3282">
        <v>11858</v>
      </c>
      <c r="C3282" t="s">
        <v>74</v>
      </c>
      <c r="D3282" s="6">
        <f>VLOOKUP(A3282,'base (2)'!$A$3:$R$999,16)</f>
        <v>285.45833333333331</v>
      </c>
      <c r="E3282" t="str">
        <f>VLOOKUP(A3282,'base (2)'!$A$3:$R$999,18)</f>
        <v>8. &lt;$500</v>
      </c>
      <c r="F3282" t="s">
        <v>12</v>
      </c>
    </row>
    <row r="3283" spans="1:6">
      <c r="A3283">
        <v>805</v>
      </c>
      <c r="B3283">
        <v>7866</v>
      </c>
      <c r="C3283" t="s">
        <v>74</v>
      </c>
      <c r="D3283" s="6">
        <f>VLOOKUP(A3283,'base (2)'!$A$3:$R$999,16)</f>
        <v>285.45833333333331</v>
      </c>
      <c r="E3283" t="str">
        <f>VLOOKUP(A3283,'base (2)'!$A$3:$R$999,18)</f>
        <v>8. &lt;$500</v>
      </c>
      <c r="F3283" t="s">
        <v>12</v>
      </c>
    </row>
    <row r="3284" spans="1:6">
      <c r="A3284">
        <v>805</v>
      </c>
      <c r="B3284">
        <v>10591</v>
      </c>
      <c r="C3284" t="s">
        <v>74</v>
      </c>
      <c r="D3284" s="6">
        <f>VLOOKUP(A3284,'base (2)'!$A$3:$R$999,16)</f>
        <v>285.45833333333331</v>
      </c>
      <c r="E3284" t="str">
        <f>VLOOKUP(A3284,'base (2)'!$A$3:$R$999,18)</f>
        <v>8. &lt;$500</v>
      </c>
      <c r="F3284" t="s">
        <v>12</v>
      </c>
    </row>
    <row r="3285" spans="1:6">
      <c r="A3285">
        <v>805</v>
      </c>
      <c r="B3285">
        <v>9288</v>
      </c>
      <c r="C3285" t="s">
        <v>74</v>
      </c>
      <c r="D3285" s="6">
        <f>VLOOKUP(A3285,'base (2)'!$A$3:$R$999,16)</f>
        <v>285.45833333333331</v>
      </c>
      <c r="E3285" t="str">
        <f>VLOOKUP(A3285,'base (2)'!$A$3:$R$999,18)</f>
        <v>8. &lt;$500</v>
      </c>
      <c r="F3285" t="s">
        <v>12</v>
      </c>
    </row>
    <row r="3286" spans="1:6">
      <c r="A3286">
        <v>805</v>
      </c>
      <c r="B3286">
        <v>12213</v>
      </c>
      <c r="C3286" t="s">
        <v>75</v>
      </c>
      <c r="D3286" s="6">
        <f>VLOOKUP(A3286,'base (2)'!$A$3:$R$999,16)</f>
        <v>285.45833333333331</v>
      </c>
      <c r="E3286" t="str">
        <f>VLOOKUP(A3286,'base (2)'!$A$3:$R$999,18)</f>
        <v>8. &lt;$500</v>
      </c>
      <c r="F3286" t="s">
        <v>12</v>
      </c>
    </row>
    <row r="3287" spans="1:6">
      <c r="A3287">
        <v>805</v>
      </c>
      <c r="B3287">
        <v>8900</v>
      </c>
      <c r="C3287" t="s">
        <v>75</v>
      </c>
      <c r="D3287" s="6">
        <f>VLOOKUP(A3287,'base (2)'!$A$3:$R$999,16)</f>
        <v>285.45833333333331</v>
      </c>
      <c r="E3287" t="str">
        <f>VLOOKUP(A3287,'base (2)'!$A$3:$R$999,18)</f>
        <v>8. &lt;$500</v>
      </c>
      <c r="F3287" t="s">
        <v>12</v>
      </c>
    </row>
    <row r="3288" spans="1:6">
      <c r="A3288">
        <v>805</v>
      </c>
      <c r="B3288">
        <v>4193</v>
      </c>
      <c r="C3288" t="s">
        <v>76</v>
      </c>
      <c r="D3288" s="6">
        <f>VLOOKUP(A3288,'base (2)'!$A$3:$R$999,16)</f>
        <v>285.45833333333331</v>
      </c>
      <c r="E3288" t="str">
        <f>VLOOKUP(A3288,'base (2)'!$A$3:$R$999,18)</f>
        <v>8. &lt;$500</v>
      </c>
      <c r="F3288" t="s">
        <v>12</v>
      </c>
    </row>
    <row r="3289" spans="1:6">
      <c r="A3289">
        <v>805</v>
      </c>
      <c r="B3289">
        <v>9266</v>
      </c>
      <c r="C3289" t="s">
        <v>76</v>
      </c>
      <c r="D3289" s="6">
        <f>VLOOKUP(A3289,'base (2)'!$A$3:$R$999,16)</f>
        <v>285.45833333333331</v>
      </c>
      <c r="E3289" t="str">
        <f>VLOOKUP(A3289,'base (2)'!$A$3:$R$999,18)</f>
        <v>8. &lt;$500</v>
      </c>
      <c r="F3289" t="s">
        <v>12</v>
      </c>
    </row>
    <row r="3290" spans="1:6">
      <c r="A3290">
        <v>805</v>
      </c>
      <c r="B3290">
        <v>9480</v>
      </c>
      <c r="C3290" t="s">
        <v>78</v>
      </c>
      <c r="D3290" s="6">
        <f>VLOOKUP(A3290,'base (2)'!$A$3:$R$999,16)</f>
        <v>285.45833333333331</v>
      </c>
      <c r="E3290" t="str">
        <f>VLOOKUP(A3290,'base (2)'!$A$3:$R$999,18)</f>
        <v>8. &lt;$500</v>
      </c>
      <c r="F3290" t="s">
        <v>12</v>
      </c>
    </row>
    <row r="3291" spans="1:6">
      <c r="A3291">
        <v>805</v>
      </c>
      <c r="B3291">
        <v>3585</v>
      </c>
      <c r="C3291" t="s">
        <v>78</v>
      </c>
      <c r="D3291" s="6">
        <f>VLOOKUP(A3291,'base (2)'!$A$3:$R$999,16)</f>
        <v>285.45833333333331</v>
      </c>
      <c r="E3291" t="str">
        <f>VLOOKUP(A3291,'base (2)'!$A$3:$R$999,18)</f>
        <v>8. &lt;$500</v>
      </c>
      <c r="F3291" t="s">
        <v>12</v>
      </c>
    </row>
    <row r="3292" spans="1:6">
      <c r="A3292">
        <v>805</v>
      </c>
      <c r="B3292">
        <v>3364</v>
      </c>
      <c r="C3292" t="s">
        <v>79</v>
      </c>
      <c r="D3292" s="6">
        <f>VLOOKUP(A3292,'base (2)'!$A$3:$R$999,16)</f>
        <v>285.45833333333331</v>
      </c>
      <c r="E3292" t="str">
        <f>VLOOKUP(A3292,'base (2)'!$A$3:$R$999,18)</f>
        <v>8. &lt;$500</v>
      </c>
      <c r="F3292" t="s">
        <v>12</v>
      </c>
    </row>
    <row r="3293" spans="1:6">
      <c r="A3293">
        <v>805</v>
      </c>
      <c r="B3293">
        <v>11851</v>
      </c>
      <c r="C3293" t="s">
        <v>80</v>
      </c>
      <c r="D3293" s="6">
        <f>VLOOKUP(A3293,'base (2)'!$A$3:$R$999,16)</f>
        <v>285.45833333333331</v>
      </c>
      <c r="E3293" t="str">
        <f>VLOOKUP(A3293,'base (2)'!$A$3:$R$999,18)</f>
        <v>8. &lt;$500</v>
      </c>
      <c r="F3293" t="s">
        <v>12</v>
      </c>
    </row>
    <row r="3294" spans="1:6">
      <c r="A3294">
        <v>805</v>
      </c>
      <c r="B3294">
        <v>7937</v>
      </c>
      <c r="C3294" t="s">
        <v>80</v>
      </c>
      <c r="D3294" s="6">
        <f>VLOOKUP(A3294,'base (2)'!$A$3:$R$999,16)</f>
        <v>285.45833333333331</v>
      </c>
      <c r="E3294" t="str">
        <f>VLOOKUP(A3294,'base (2)'!$A$3:$R$999,18)</f>
        <v>8. &lt;$500</v>
      </c>
      <c r="F3294" t="s">
        <v>12</v>
      </c>
    </row>
    <row r="3295" spans="1:6">
      <c r="A3295">
        <v>805</v>
      </c>
      <c r="B3295">
        <v>8806</v>
      </c>
      <c r="C3295" t="s">
        <v>80</v>
      </c>
      <c r="D3295" s="6">
        <f>VLOOKUP(A3295,'base (2)'!$A$3:$R$999,16)</f>
        <v>285.45833333333331</v>
      </c>
      <c r="E3295" t="str">
        <f>VLOOKUP(A3295,'base (2)'!$A$3:$R$999,18)</f>
        <v>8. &lt;$500</v>
      </c>
      <c r="F3295" t="s">
        <v>12</v>
      </c>
    </row>
    <row r="3296" spans="1:6">
      <c r="A3296">
        <v>805</v>
      </c>
      <c r="B3296">
        <v>4320</v>
      </c>
      <c r="C3296" t="s">
        <v>80</v>
      </c>
      <c r="D3296" s="6">
        <f>VLOOKUP(A3296,'base (2)'!$A$3:$R$999,16)</f>
        <v>285.45833333333331</v>
      </c>
      <c r="E3296" t="str">
        <f>VLOOKUP(A3296,'base (2)'!$A$3:$R$999,18)</f>
        <v>8. &lt;$500</v>
      </c>
      <c r="F3296" t="s">
        <v>12</v>
      </c>
    </row>
    <row r="3297" spans="1:6">
      <c r="A3297">
        <v>806</v>
      </c>
      <c r="B3297">
        <v>6480</v>
      </c>
      <c r="C3297" t="s">
        <v>74</v>
      </c>
      <c r="D3297" s="6">
        <f>VLOOKUP(A3297,'base (2)'!$A$3:$R$999,16)</f>
        <v>277.875</v>
      </c>
      <c r="E3297" t="str">
        <f>VLOOKUP(A3297,'base (2)'!$A$3:$R$999,18)</f>
        <v>8. &lt;$500</v>
      </c>
      <c r="F3297" t="s">
        <v>12</v>
      </c>
    </row>
    <row r="3298" spans="1:6">
      <c r="A3298">
        <v>806</v>
      </c>
      <c r="B3298">
        <v>6130</v>
      </c>
      <c r="C3298" t="s">
        <v>74</v>
      </c>
      <c r="D3298" s="6">
        <f>VLOOKUP(A3298,'base (2)'!$A$3:$R$999,16)</f>
        <v>277.875</v>
      </c>
      <c r="E3298" t="str">
        <f>VLOOKUP(A3298,'base (2)'!$A$3:$R$999,18)</f>
        <v>8. &lt;$500</v>
      </c>
      <c r="F3298" t="s">
        <v>12</v>
      </c>
    </row>
    <row r="3299" spans="1:6">
      <c r="A3299">
        <v>806</v>
      </c>
      <c r="B3299">
        <v>9512</v>
      </c>
      <c r="C3299" t="s">
        <v>74</v>
      </c>
      <c r="D3299" s="6">
        <f>VLOOKUP(A3299,'base (2)'!$A$3:$R$999,16)</f>
        <v>277.875</v>
      </c>
      <c r="E3299" t="str">
        <f>VLOOKUP(A3299,'base (2)'!$A$3:$R$999,18)</f>
        <v>8. &lt;$500</v>
      </c>
      <c r="F3299" t="s">
        <v>12</v>
      </c>
    </row>
    <row r="3300" spans="1:6">
      <c r="A3300">
        <v>806</v>
      </c>
      <c r="B3300">
        <v>10382</v>
      </c>
      <c r="C3300" t="s">
        <v>74</v>
      </c>
      <c r="D3300" s="6">
        <f>VLOOKUP(A3300,'base (2)'!$A$3:$R$999,16)</f>
        <v>277.875</v>
      </c>
      <c r="E3300" t="str">
        <f>VLOOKUP(A3300,'base (2)'!$A$3:$R$999,18)</f>
        <v>8. &lt;$500</v>
      </c>
      <c r="F3300" t="s">
        <v>12</v>
      </c>
    </row>
    <row r="3301" spans="1:6">
      <c r="A3301">
        <v>806</v>
      </c>
      <c r="B3301">
        <v>3836</v>
      </c>
      <c r="C3301" t="s">
        <v>74</v>
      </c>
      <c r="D3301" s="6">
        <f>VLOOKUP(A3301,'base (2)'!$A$3:$R$999,16)</f>
        <v>277.875</v>
      </c>
      <c r="E3301" t="str">
        <f>VLOOKUP(A3301,'base (2)'!$A$3:$R$999,18)</f>
        <v>8. &lt;$500</v>
      </c>
      <c r="F3301" t="s">
        <v>12</v>
      </c>
    </row>
    <row r="3302" spans="1:6">
      <c r="A3302">
        <v>806</v>
      </c>
      <c r="B3302">
        <v>4203</v>
      </c>
      <c r="C3302" t="s">
        <v>75</v>
      </c>
      <c r="D3302" s="6">
        <f>VLOOKUP(A3302,'base (2)'!$A$3:$R$999,16)</f>
        <v>277.875</v>
      </c>
      <c r="E3302" t="str">
        <f>VLOOKUP(A3302,'base (2)'!$A$3:$R$999,18)</f>
        <v>8. &lt;$500</v>
      </c>
      <c r="F3302" t="s">
        <v>12</v>
      </c>
    </row>
    <row r="3303" spans="1:6">
      <c r="A3303">
        <v>806</v>
      </c>
      <c r="B3303">
        <v>11180</v>
      </c>
      <c r="C3303" t="s">
        <v>76</v>
      </c>
      <c r="D3303" s="6">
        <f>VLOOKUP(A3303,'base (2)'!$A$3:$R$999,16)</f>
        <v>277.875</v>
      </c>
      <c r="E3303" t="str">
        <f>VLOOKUP(A3303,'base (2)'!$A$3:$R$999,18)</f>
        <v>8. &lt;$500</v>
      </c>
      <c r="F3303" t="s">
        <v>12</v>
      </c>
    </row>
    <row r="3304" spans="1:6">
      <c r="A3304">
        <v>806</v>
      </c>
      <c r="B3304">
        <v>12062</v>
      </c>
      <c r="C3304" t="s">
        <v>76</v>
      </c>
      <c r="D3304" s="6">
        <f>VLOOKUP(A3304,'base (2)'!$A$3:$R$999,16)</f>
        <v>277.875</v>
      </c>
      <c r="E3304" t="str">
        <f>VLOOKUP(A3304,'base (2)'!$A$3:$R$999,18)</f>
        <v>8. &lt;$500</v>
      </c>
      <c r="F3304" t="s">
        <v>12</v>
      </c>
    </row>
    <row r="3305" spans="1:6">
      <c r="A3305">
        <v>806</v>
      </c>
      <c r="B3305">
        <v>8075</v>
      </c>
      <c r="C3305" t="s">
        <v>77</v>
      </c>
      <c r="D3305" s="6">
        <f>VLOOKUP(A3305,'base (2)'!$A$3:$R$999,16)</f>
        <v>277.875</v>
      </c>
      <c r="E3305" t="str">
        <f>VLOOKUP(A3305,'base (2)'!$A$3:$R$999,18)</f>
        <v>8. &lt;$500</v>
      </c>
      <c r="F3305" t="s">
        <v>12</v>
      </c>
    </row>
    <row r="3306" spans="1:6">
      <c r="A3306">
        <v>806</v>
      </c>
      <c r="B3306">
        <v>4161</v>
      </c>
      <c r="C3306" t="s">
        <v>77</v>
      </c>
      <c r="D3306" s="6">
        <f>VLOOKUP(A3306,'base (2)'!$A$3:$R$999,16)</f>
        <v>277.875</v>
      </c>
      <c r="E3306" t="str">
        <f>VLOOKUP(A3306,'base (2)'!$A$3:$R$999,18)</f>
        <v>8. &lt;$500</v>
      </c>
      <c r="F3306" t="s">
        <v>12</v>
      </c>
    </row>
    <row r="3307" spans="1:6">
      <c r="A3307">
        <v>806</v>
      </c>
      <c r="B3307">
        <v>9048</v>
      </c>
      <c r="C3307" t="s">
        <v>77</v>
      </c>
      <c r="D3307" s="6">
        <f>VLOOKUP(A3307,'base (2)'!$A$3:$R$999,16)</f>
        <v>277.875</v>
      </c>
      <c r="E3307" t="str">
        <f>VLOOKUP(A3307,'base (2)'!$A$3:$R$999,18)</f>
        <v>8. &lt;$500</v>
      </c>
      <c r="F3307" t="s">
        <v>12</v>
      </c>
    </row>
    <row r="3308" spans="1:6">
      <c r="A3308">
        <v>806</v>
      </c>
      <c r="B3308">
        <v>7136</v>
      </c>
      <c r="C3308" t="s">
        <v>78</v>
      </c>
      <c r="D3308" s="6">
        <f>VLOOKUP(A3308,'base (2)'!$A$3:$R$999,16)</f>
        <v>277.875</v>
      </c>
      <c r="E3308" t="str">
        <f>VLOOKUP(A3308,'base (2)'!$A$3:$R$999,18)</f>
        <v>8. &lt;$500</v>
      </c>
      <c r="F3308" t="s">
        <v>12</v>
      </c>
    </row>
    <row r="3309" spans="1:6">
      <c r="A3309">
        <v>806</v>
      </c>
      <c r="B3309">
        <v>9080</v>
      </c>
      <c r="C3309" t="s">
        <v>78</v>
      </c>
      <c r="D3309" s="6">
        <f>VLOOKUP(A3309,'base (2)'!$A$3:$R$999,16)</f>
        <v>277.875</v>
      </c>
      <c r="E3309" t="str">
        <f>VLOOKUP(A3309,'base (2)'!$A$3:$R$999,18)</f>
        <v>8. &lt;$500</v>
      </c>
      <c r="F3309" t="s">
        <v>12</v>
      </c>
    </row>
    <row r="3310" spans="1:6">
      <c r="A3310">
        <v>806</v>
      </c>
      <c r="B3310">
        <v>8579</v>
      </c>
      <c r="C3310" t="s">
        <v>79</v>
      </c>
      <c r="D3310" s="6">
        <f>VLOOKUP(A3310,'base (2)'!$A$3:$R$999,16)</f>
        <v>277.875</v>
      </c>
      <c r="E3310" t="str">
        <f>VLOOKUP(A3310,'base (2)'!$A$3:$R$999,18)</f>
        <v>8. &lt;$500</v>
      </c>
      <c r="F3310" t="s">
        <v>12</v>
      </c>
    </row>
    <row r="3311" spans="1:6">
      <c r="A3311">
        <v>806</v>
      </c>
      <c r="B3311">
        <v>9999</v>
      </c>
      <c r="C3311" t="s">
        <v>80</v>
      </c>
      <c r="D3311" s="6">
        <f>VLOOKUP(A3311,'base (2)'!$A$3:$R$999,16)</f>
        <v>277.875</v>
      </c>
      <c r="E3311" t="str">
        <f>VLOOKUP(A3311,'base (2)'!$A$3:$R$999,18)</f>
        <v>8. &lt;$500</v>
      </c>
      <c r="F3311" t="s">
        <v>12</v>
      </c>
    </row>
    <row r="3312" spans="1:6">
      <c r="A3312">
        <v>807</v>
      </c>
      <c r="B3312">
        <v>6769</v>
      </c>
      <c r="C3312" t="s">
        <v>74</v>
      </c>
      <c r="D3312" s="6">
        <f>VLOOKUP(A3312,'base (2)'!$A$3:$R$999,16)</f>
        <v>271.6875</v>
      </c>
      <c r="E3312" t="str">
        <f>VLOOKUP(A3312,'base (2)'!$A$3:$R$999,18)</f>
        <v>8. &lt;$500</v>
      </c>
      <c r="F3312" t="s">
        <v>13</v>
      </c>
    </row>
    <row r="3313" spans="1:6">
      <c r="A3313">
        <v>807</v>
      </c>
      <c r="B3313">
        <v>11443</v>
      </c>
      <c r="C3313" t="s">
        <v>74</v>
      </c>
      <c r="D3313" s="6">
        <f>VLOOKUP(A3313,'base (2)'!$A$3:$R$999,16)</f>
        <v>271.6875</v>
      </c>
      <c r="E3313" t="str">
        <f>VLOOKUP(A3313,'base (2)'!$A$3:$R$999,18)</f>
        <v>8. &lt;$500</v>
      </c>
      <c r="F3313" t="s">
        <v>13</v>
      </c>
    </row>
    <row r="3314" spans="1:6">
      <c r="A3314">
        <v>807</v>
      </c>
      <c r="B3314">
        <v>10795</v>
      </c>
      <c r="C3314" t="s">
        <v>74</v>
      </c>
      <c r="D3314" s="6">
        <f>VLOOKUP(A3314,'base (2)'!$A$3:$R$999,16)</f>
        <v>271.6875</v>
      </c>
      <c r="E3314" t="str">
        <f>VLOOKUP(A3314,'base (2)'!$A$3:$R$999,18)</f>
        <v>8. &lt;$500</v>
      </c>
      <c r="F3314" t="s">
        <v>13</v>
      </c>
    </row>
    <row r="3315" spans="1:6">
      <c r="A3315">
        <v>807</v>
      </c>
      <c r="B3315">
        <v>11911</v>
      </c>
      <c r="C3315" t="s">
        <v>74</v>
      </c>
      <c r="D3315" s="6">
        <f>VLOOKUP(A3315,'base (2)'!$A$3:$R$999,16)</f>
        <v>271.6875</v>
      </c>
      <c r="E3315" t="str">
        <f>VLOOKUP(A3315,'base (2)'!$A$3:$R$999,18)</f>
        <v>8. &lt;$500</v>
      </c>
      <c r="F3315" t="s">
        <v>13</v>
      </c>
    </row>
    <row r="3316" spans="1:6">
      <c r="A3316">
        <v>807</v>
      </c>
      <c r="B3316">
        <v>10986</v>
      </c>
      <c r="C3316" t="s">
        <v>74</v>
      </c>
      <c r="D3316" s="6">
        <f>VLOOKUP(A3316,'base (2)'!$A$3:$R$999,16)</f>
        <v>271.6875</v>
      </c>
      <c r="E3316" t="str">
        <f>VLOOKUP(A3316,'base (2)'!$A$3:$R$999,18)</f>
        <v>8. &lt;$500</v>
      </c>
      <c r="F3316" t="s">
        <v>13</v>
      </c>
    </row>
    <row r="3317" spans="1:6">
      <c r="A3317">
        <v>807</v>
      </c>
      <c r="B3317">
        <v>5138</v>
      </c>
      <c r="C3317" t="s">
        <v>74</v>
      </c>
      <c r="D3317" s="6">
        <f>VLOOKUP(A3317,'base (2)'!$A$3:$R$999,16)</f>
        <v>271.6875</v>
      </c>
      <c r="E3317" t="str">
        <f>VLOOKUP(A3317,'base (2)'!$A$3:$R$999,18)</f>
        <v>8. &lt;$500</v>
      </c>
      <c r="F3317" t="s">
        <v>13</v>
      </c>
    </row>
    <row r="3318" spans="1:6">
      <c r="A3318">
        <v>807</v>
      </c>
      <c r="B3318">
        <v>8171</v>
      </c>
      <c r="C3318" t="s">
        <v>74</v>
      </c>
      <c r="D3318" s="6">
        <f>VLOOKUP(A3318,'base (2)'!$A$3:$R$999,16)</f>
        <v>271.6875</v>
      </c>
      <c r="E3318" t="str">
        <f>VLOOKUP(A3318,'base (2)'!$A$3:$R$999,18)</f>
        <v>8. &lt;$500</v>
      </c>
      <c r="F3318" t="s">
        <v>13</v>
      </c>
    </row>
    <row r="3319" spans="1:6">
      <c r="A3319">
        <v>807</v>
      </c>
      <c r="B3319">
        <v>4349</v>
      </c>
      <c r="C3319" t="s">
        <v>74</v>
      </c>
      <c r="D3319" s="6">
        <f>VLOOKUP(A3319,'base (2)'!$A$3:$R$999,16)</f>
        <v>271.6875</v>
      </c>
      <c r="E3319" t="str">
        <f>VLOOKUP(A3319,'base (2)'!$A$3:$R$999,18)</f>
        <v>8. &lt;$500</v>
      </c>
      <c r="F3319" t="s">
        <v>13</v>
      </c>
    </row>
    <row r="3320" spans="1:6">
      <c r="A3320">
        <v>807</v>
      </c>
      <c r="B3320">
        <v>6518</v>
      </c>
      <c r="C3320" t="s">
        <v>76</v>
      </c>
      <c r="D3320" s="6">
        <f>VLOOKUP(A3320,'base (2)'!$A$3:$R$999,16)</f>
        <v>271.6875</v>
      </c>
      <c r="E3320" t="str">
        <f>VLOOKUP(A3320,'base (2)'!$A$3:$R$999,18)</f>
        <v>8. &lt;$500</v>
      </c>
      <c r="F3320" t="s">
        <v>13</v>
      </c>
    </row>
    <row r="3321" spans="1:6">
      <c r="A3321">
        <v>807</v>
      </c>
      <c r="B3321">
        <v>12089</v>
      </c>
      <c r="C3321" t="s">
        <v>76</v>
      </c>
      <c r="D3321" s="6">
        <f>VLOOKUP(A3321,'base (2)'!$A$3:$R$999,16)</f>
        <v>271.6875</v>
      </c>
      <c r="E3321" t="str">
        <f>VLOOKUP(A3321,'base (2)'!$A$3:$R$999,18)</f>
        <v>8. &lt;$500</v>
      </c>
      <c r="F3321" t="s">
        <v>13</v>
      </c>
    </row>
    <row r="3322" spans="1:6">
      <c r="A3322">
        <v>807</v>
      </c>
      <c r="B3322">
        <v>6773</v>
      </c>
      <c r="C3322" t="s">
        <v>77</v>
      </c>
      <c r="D3322" s="6">
        <f>VLOOKUP(A3322,'base (2)'!$A$3:$R$999,16)</f>
        <v>271.6875</v>
      </c>
      <c r="E3322" t="str">
        <f>VLOOKUP(A3322,'base (2)'!$A$3:$R$999,18)</f>
        <v>8. &lt;$500</v>
      </c>
      <c r="F3322" t="s">
        <v>13</v>
      </c>
    </row>
    <row r="3323" spans="1:6">
      <c r="A3323">
        <v>807</v>
      </c>
      <c r="B3323">
        <v>7679</v>
      </c>
      <c r="C3323" t="s">
        <v>77</v>
      </c>
      <c r="D3323" s="6">
        <f>VLOOKUP(A3323,'base (2)'!$A$3:$R$999,16)</f>
        <v>271.6875</v>
      </c>
      <c r="E3323" t="str">
        <f>VLOOKUP(A3323,'base (2)'!$A$3:$R$999,18)</f>
        <v>8. &lt;$500</v>
      </c>
      <c r="F3323" t="s">
        <v>13</v>
      </c>
    </row>
    <row r="3324" spans="1:6">
      <c r="A3324">
        <v>807</v>
      </c>
      <c r="B3324">
        <v>12109</v>
      </c>
      <c r="C3324" t="s">
        <v>78</v>
      </c>
      <c r="D3324" s="6">
        <f>VLOOKUP(A3324,'base (2)'!$A$3:$R$999,16)</f>
        <v>271.6875</v>
      </c>
      <c r="E3324" t="str">
        <f>VLOOKUP(A3324,'base (2)'!$A$3:$R$999,18)</f>
        <v>8. &lt;$500</v>
      </c>
      <c r="F3324" t="s">
        <v>13</v>
      </c>
    </row>
    <row r="3325" spans="1:6">
      <c r="A3325">
        <v>807</v>
      </c>
      <c r="B3325">
        <v>8423</v>
      </c>
      <c r="C3325" t="s">
        <v>78</v>
      </c>
      <c r="D3325" s="6">
        <f>VLOOKUP(A3325,'base (2)'!$A$3:$R$999,16)</f>
        <v>271.6875</v>
      </c>
      <c r="E3325" t="str">
        <f>VLOOKUP(A3325,'base (2)'!$A$3:$R$999,18)</f>
        <v>8. &lt;$500</v>
      </c>
      <c r="F3325" t="s">
        <v>13</v>
      </c>
    </row>
    <row r="3326" spans="1:6">
      <c r="A3326">
        <v>807</v>
      </c>
      <c r="B3326">
        <v>4105</v>
      </c>
      <c r="C3326" t="s">
        <v>78</v>
      </c>
      <c r="D3326" s="6">
        <f>VLOOKUP(A3326,'base (2)'!$A$3:$R$999,16)</f>
        <v>271.6875</v>
      </c>
      <c r="E3326" t="str">
        <f>VLOOKUP(A3326,'base (2)'!$A$3:$R$999,18)</f>
        <v>8. &lt;$500</v>
      </c>
      <c r="F3326" t="s">
        <v>13</v>
      </c>
    </row>
    <row r="3327" spans="1:6">
      <c r="A3327">
        <v>807</v>
      </c>
      <c r="B3327">
        <v>9851</v>
      </c>
      <c r="C3327" t="s">
        <v>78</v>
      </c>
      <c r="D3327" s="6">
        <f>VLOOKUP(A3327,'base (2)'!$A$3:$R$999,16)</f>
        <v>271.6875</v>
      </c>
      <c r="E3327" t="str">
        <f>VLOOKUP(A3327,'base (2)'!$A$3:$R$999,18)</f>
        <v>8. &lt;$500</v>
      </c>
      <c r="F3327" t="s">
        <v>13</v>
      </c>
    </row>
    <row r="3328" spans="1:6">
      <c r="A3328">
        <v>807</v>
      </c>
      <c r="B3328">
        <v>5520</v>
      </c>
      <c r="C3328" t="s">
        <v>78</v>
      </c>
      <c r="D3328" s="6">
        <f>VLOOKUP(A3328,'base (2)'!$A$3:$R$999,16)</f>
        <v>271.6875</v>
      </c>
      <c r="E3328" t="str">
        <f>VLOOKUP(A3328,'base (2)'!$A$3:$R$999,18)</f>
        <v>8. &lt;$500</v>
      </c>
      <c r="F3328" t="s">
        <v>13</v>
      </c>
    </row>
    <row r="3329" spans="1:6">
      <c r="A3329">
        <v>807</v>
      </c>
      <c r="B3329">
        <v>5817</v>
      </c>
      <c r="C3329" t="s">
        <v>78</v>
      </c>
      <c r="D3329" s="6">
        <f>VLOOKUP(A3329,'base (2)'!$A$3:$R$999,16)</f>
        <v>271.6875</v>
      </c>
      <c r="E3329" t="str">
        <f>VLOOKUP(A3329,'base (2)'!$A$3:$R$999,18)</f>
        <v>8. &lt;$500</v>
      </c>
      <c r="F3329" t="s">
        <v>13</v>
      </c>
    </row>
    <row r="3330" spans="1:6">
      <c r="A3330">
        <v>807</v>
      </c>
      <c r="B3330">
        <v>3484</v>
      </c>
      <c r="C3330" t="s">
        <v>79</v>
      </c>
      <c r="D3330" s="6">
        <f>VLOOKUP(A3330,'base (2)'!$A$3:$R$999,16)</f>
        <v>271.6875</v>
      </c>
      <c r="E3330" t="str">
        <f>VLOOKUP(A3330,'base (2)'!$A$3:$R$999,18)</f>
        <v>8. &lt;$500</v>
      </c>
      <c r="F3330" t="s">
        <v>13</v>
      </c>
    </row>
    <row r="3331" spans="1:6">
      <c r="A3331">
        <v>807</v>
      </c>
      <c r="B3331">
        <v>7691</v>
      </c>
      <c r="C3331" t="s">
        <v>80</v>
      </c>
      <c r="D3331" s="6">
        <f>VLOOKUP(A3331,'base (2)'!$A$3:$R$999,16)</f>
        <v>271.6875</v>
      </c>
      <c r="E3331" t="str">
        <f>VLOOKUP(A3331,'base (2)'!$A$3:$R$999,18)</f>
        <v>8. &lt;$500</v>
      </c>
      <c r="F3331" t="s">
        <v>13</v>
      </c>
    </row>
    <row r="3332" spans="1:6">
      <c r="A3332">
        <v>807</v>
      </c>
      <c r="B3332">
        <v>4068</v>
      </c>
      <c r="C3332" t="s">
        <v>80</v>
      </c>
      <c r="D3332" s="6">
        <f>VLOOKUP(A3332,'base (2)'!$A$3:$R$999,16)</f>
        <v>271.6875</v>
      </c>
      <c r="E3332" t="str">
        <f>VLOOKUP(A3332,'base (2)'!$A$3:$R$999,18)</f>
        <v>8. &lt;$500</v>
      </c>
      <c r="F3332" t="s">
        <v>13</v>
      </c>
    </row>
    <row r="3333" spans="1:6">
      <c r="A3333">
        <v>807</v>
      </c>
      <c r="B3333">
        <v>4874</v>
      </c>
      <c r="C3333" t="s">
        <v>80</v>
      </c>
      <c r="D3333" s="6">
        <f>VLOOKUP(A3333,'base (2)'!$A$3:$R$999,16)</f>
        <v>271.6875</v>
      </c>
      <c r="E3333" t="str">
        <f>VLOOKUP(A3333,'base (2)'!$A$3:$R$999,18)</f>
        <v>8. &lt;$500</v>
      </c>
      <c r="F3333" t="s">
        <v>13</v>
      </c>
    </row>
    <row r="3334" spans="1:6">
      <c r="A3334">
        <v>808</v>
      </c>
      <c r="B3334">
        <v>10699</v>
      </c>
      <c r="C3334" t="s">
        <v>74</v>
      </c>
      <c r="D3334" s="6">
        <f>VLOOKUP(A3334,'base (2)'!$A$3:$R$999,16)</f>
        <v>270.83333333333331</v>
      </c>
      <c r="E3334" t="str">
        <f>VLOOKUP(A3334,'base (2)'!$A$3:$R$999,18)</f>
        <v>8. &lt;$500</v>
      </c>
      <c r="F3334" t="s">
        <v>12</v>
      </c>
    </row>
    <row r="3335" spans="1:6">
      <c r="A3335">
        <v>808</v>
      </c>
      <c r="B3335">
        <v>11894</v>
      </c>
      <c r="C3335" t="s">
        <v>74</v>
      </c>
      <c r="D3335" s="6">
        <f>VLOOKUP(A3335,'base (2)'!$A$3:$R$999,16)</f>
        <v>270.83333333333331</v>
      </c>
      <c r="E3335" t="str">
        <f>VLOOKUP(A3335,'base (2)'!$A$3:$R$999,18)</f>
        <v>8. &lt;$500</v>
      </c>
      <c r="F3335" t="s">
        <v>12</v>
      </c>
    </row>
    <row r="3336" spans="1:6">
      <c r="A3336">
        <v>808</v>
      </c>
      <c r="B3336">
        <v>9710</v>
      </c>
      <c r="C3336" t="s">
        <v>74</v>
      </c>
      <c r="D3336" s="6">
        <f>VLOOKUP(A3336,'base (2)'!$A$3:$R$999,16)</f>
        <v>270.83333333333331</v>
      </c>
      <c r="E3336" t="str">
        <f>VLOOKUP(A3336,'base (2)'!$A$3:$R$999,18)</f>
        <v>8. &lt;$500</v>
      </c>
      <c r="F3336" t="s">
        <v>12</v>
      </c>
    </row>
    <row r="3337" spans="1:6">
      <c r="A3337">
        <v>808</v>
      </c>
      <c r="B3337">
        <v>8842</v>
      </c>
      <c r="C3337" t="s">
        <v>75</v>
      </c>
      <c r="D3337" s="6">
        <f>VLOOKUP(A3337,'base (2)'!$A$3:$R$999,16)</f>
        <v>270.83333333333331</v>
      </c>
      <c r="E3337" t="str">
        <f>VLOOKUP(A3337,'base (2)'!$A$3:$R$999,18)</f>
        <v>8. &lt;$500</v>
      </c>
      <c r="F3337" t="s">
        <v>12</v>
      </c>
    </row>
    <row r="3338" spans="1:6">
      <c r="A3338">
        <v>808</v>
      </c>
      <c r="B3338">
        <v>10268</v>
      </c>
      <c r="C3338" t="s">
        <v>76</v>
      </c>
      <c r="D3338" s="6">
        <f>VLOOKUP(A3338,'base (2)'!$A$3:$R$999,16)</f>
        <v>270.83333333333331</v>
      </c>
      <c r="E3338" t="str">
        <f>VLOOKUP(A3338,'base (2)'!$A$3:$R$999,18)</f>
        <v>8. &lt;$500</v>
      </c>
      <c r="F3338" t="s">
        <v>12</v>
      </c>
    </row>
    <row r="3339" spans="1:6">
      <c r="A3339">
        <v>808</v>
      </c>
      <c r="B3339">
        <v>12141</v>
      </c>
      <c r="C3339" t="s">
        <v>76</v>
      </c>
      <c r="D3339" s="6">
        <f>VLOOKUP(A3339,'base (2)'!$A$3:$R$999,16)</f>
        <v>270.83333333333331</v>
      </c>
      <c r="E3339" t="str">
        <f>VLOOKUP(A3339,'base (2)'!$A$3:$R$999,18)</f>
        <v>8. &lt;$500</v>
      </c>
      <c r="F3339" t="s">
        <v>12</v>
      </c>
    </row>
    <row r="3340" spans="1:6">
      <c r="A3340">
        <v>808</v>
      </c>
      <c r="B3340">
        <v>5618</v>
      </c>
      <c r="C3340" t="s">
        <v>76</v>
      </c>
      <c r="D3340" s="6">
        <f>VLOOKUP(A3340,'base (2)'!$A$3:$R$999,16)</f>
        <v>270.83333333333331</v>
      </c>
      <c r="E3340" t="str">
        <f>VLOOKUP(A3340,'base (2)'!$A$3:$R$999,18)</f>
        <v>8. &lt;$500</v>
      </c>
      <c r="F3340" t="s">
        <v>12</v>
      </c>
    </row>
    <row r="3341" spans="1:6">
      <c r="A3341">
        <v>808</v>
      </c>
      <c r="B3341">
        <v>11053</v>
      </c>
      <c r="C3341" t="s">
        <v>76</v>
      </c>
      <c r="D3341" s="6">
        <f>VLOOKUP(A3341,'base (2)'!$A$3:$R$999,16)</f>
        <v>270.83333333333331</v>
      </c>
      <c r="E3341" t="str">
        <f>VLOOKUP(A3341,'base (2)'!$A$3:$R$999,18)</f>
        <v>8. &lt;$500</v>
      </c>
      <c r="F3341" t="s">
        <v>12</v>
      </c>
    </row>
    <row r="3342" spans="1:6">
      <c r="A3342">
        <v>808</v>
      </c>
      <c r="B3342">
        <v>4432</v>
      </c>
      <c r="C3342" t="s">
        <v>76</v>
      </c>
      <c r="D3342" s="6">
        <f>VLOOKUP(A3342,'base (2)'!$A$3:$R$999,16)</f>
        <v>270.83333333333331</v>
      </c>
      <c r="E3342" t="str">
        <f>VLOOKUP(A3342,'base (2)'!$A$3:$R$999,18)</f>
        <v>8. &lt;$500</v>
      </c>
      <c r="F3342" t="s">
        <v>12</v>
      </c>
    </row>
    <row r="3343" spans="1:6">
      <c r="A3343">
        <v>808</v>
      </c>
      <c r="B3343">
        <v>6632</v>
      </c>
      <c r="C3343" t="s">
        <v>76</v>
      </c>
      <c r="D3343" s="6">
        <f>VLOOKUP(A3343,'base (2)'!$A$3:$R$999,16)</f>
        <v>270.83333333333331</v>
      </c>
      <c r="E3343" t="str">
        <f>VLOOKUP(A3343,'base (2)'!$A$3:$R$999,18)</f>
        <v>8. &lt;$500</v>
      </c>
      <c r="F3343" t="s">
        <v>12</v>
      </c>
    </row>
    <row r="3344" spans="1:6">
      <c r="A3344">
        <v>808</v>
      </c>
      <c r="B3344">
        <v>6230</v>
      </c>
      <c r="C3344" t="s">
        <v>77</v>
      </c>
      <c r="D3344" s="6">
        <f>VLOOKUP(A3344,'base (2)'!$A$3:$R$999,16)</f>
        <v>270.83333333333331</v>
      </c>
      <c r="E3344" t="str">
        <f>VLOOKUP(A3344,'base (2)'!$A$3:$R$999,18)</f>
        <v>8. &lt;$500</v>
      </c>
      <c r="F3344" t="s">
        <v>12</v>
      </c>
    </row>
    <row r="3345" spans="1:6">
      <c r="A3345">
        <v>808</v>
      </c>
      <c r="B3345">
        <v>10670</v>
      </c>
      <c r="C3345" t="s">
        <v>77</v>
      </c>
      <c r="D3345" s="6">
        <f>VLOOKUP(A3345,'base (2)'!$A$3:$R$999,16)</f>
        <v>270.83333333333331</v>
      </c>
      <c r="E3345" t="str">
        <f>VLOOKUP(A3345,'base (2)'!$A$3:$R$999,18)</f>
        <v>8. &lt;$500</v>
      </c>
      <c r="F3345" t="s">
        <v>12</v>
      </c>
    </row>
    <row r="3346" spans="1:6">
      <c r="A3346">
        <v>808</v>
      </c>
      <c r="B3346">
        <v>5740</v>
      </c>
      <c r="C3346" t="s">
        <v>77</v>
      </c>
      <c r="D3346" s="6">
        <f>VLOOKUP(A3346,'base (2)'!$A$3:$R$999,16)</f>
        <v>270.83333333333331</v>
      </c>
      <c r="E3346" t="str">
        <f>VLOOKUP(A3346,'base (2)'!$A$3:$R$999,18)</f>
        <v>8. &lt;$500</v>
      </c>
      <c r="F3346" t="s">
        <v>12</v>
      </c>
    </row>
    <row r="3347" spans="1:6">
      <c r="A3347">
        <v>808</v>
      </c>
      <c r="B3347">
        <v>9389</v>
      </c>
      <c r="C3347" t="s">
        <v>77</v>
      </c>
      <c r="D3347" s="6">
        <f>VLOOKUP(A3347,'base (2)'!$A$3:$R$999,16)</f>
        <v>270.83333333333331</v>
      </c>
      <c r="E3347" t="str">
        <f>VLOOKUP(A3347,'base (2)'!$A$3:$R$999,18)</f>
        <v>8. &lt;$500</v>
      </c>
      <c r="F3347" t="s">
        <v>12</v>
      </c>
    </row>
    <row r="3348" spans="1:6">
      <c r="A3348">
        <v>808</v>
      </c>
      <c r="B3348">
        <v>12046</v>
      </c>
      <c r="C3348" t="s">
        <v>78</v>
      </c>
      <c r="D3348" s="6">
        <f>VLOOKUP(A3348,'base (2)'!$A$3:$R$999,16)</f>
        <v>270.83333333333331</v>
      </c>
      <c r="E3348" t="str">
        <f>VLOOKUP(A3348,'base (2)'!$A$3:$R$999,18)</f>
        <v>8. &lt;$500</v>
      </c>
      <c r="F3348" t="s">
        <v>12</v>
      </c>
    </row>
    <row r="3349" spans="1:6">
      <c r="A3349">
        <v>808</v>
      </c>
      <c r="B3349">
        <v>8249</v>
      </c>
      <c r="C3349" t="s">
        <v>79</v>
      </c>
      <c r="D3349" s="6">
        <f>VLOOKUP(A3349,'base (2)'!$A$3:$R$999,16)</f>
        <v>270.83333333333331</v>
      </c>
      <c r="E3349" t="str">
        <f>VLOOKUP(A3349,'base (2)'!$A$3:$R$999,18)</f>
        <v>8. &lt;$500</v>
      </c>
      <c r="F3349" t="s">
        <v>12</v>
      </c>
    </row>
    <row r="3350" spans="1:6">
      <c r="A3350">
        <v>808</v>
      </c>
      <c r="B3350">
        <v>4519</v>
      </c>
      <c r="C3350" t="s">
        <v>79</v>
      </c>
      <c r="D3350" s="6">
        <f>VLOOKUP(A3350,'base (2)'!$A$3:$R$999,16)</f>
        <v>270.83333333333331</v>
      </c>
      <c r="E3350" t="str">
        <f>VLOOKUP(A3350,'base (2)'!$A$3:$R$999,18)</f>
        <v>8. &lt;$500</v>
      </c>
      <c r="F3350" t="s">
        <v>12</v>
      </c>
    </row>
    <row r="3351" spans="1:6">
      <c r="A3351">
        <v>808</v>
      </c>
      <c r="B3351">
        <v>6931</v>
      </c>
      <c r="C3351" t="s">
        <v>79</v>
      </c>
      <c r="D3351" s="6">
        <f>VLOOKUP(A3351,'base (2)'!$A$3:$R$999,16)</f>
        <v>270.83333333333331</v>
      </c>
      <c r="E3351" t="str">
        <f>VLOOKUP(A3351,'base (2)'!$A$3:$R$999,18)</f>
        <v>8. &lt;$500</v>
      </c>
      <c r="F3351" t="s">
        <v>12</v>
      </c>
    </row>
    <row r="3352" spans="1:6">
      <c r="A3352">
        <v>808</v>
      </c>
      <c r="B3352">
        <v>11681</v>
      </c>
      <c r="C3352" t="s">
        <v>80</v>
      </c>
      <c r="D3352" s="6">
        <f>VLOOKUP(A3352,'base (2)'!$A$3:$R$999,16)</f>
        <v>270.83333333333331</v>
      </c>
      <c r="E3352" t="str">
        <f>VLOOKUP(A3352,'base (2)'!$A$3:$R$999,18)</f>
        <v>8. &lt;$500</v>
      </c>
      <c r="F3352" t="s">
        <v>12</v>
      </c>
    </row>
    <row r="3353" spans="1:6">
      <c r="A3353">
        <v>808</v>
      </c>
      <c r="B3353">
        <v>6841</v>
      </c>
      <c r="C3353" t="s">
        <v>78</v>
      </c>
      <c r="D3353" s="6">
        <f>VLOOKUP(A3353,'base (2)'!$A$3:$R$999,16)</f>
        <v>270.83333333333331</v>
      </c>
      <c r="E3353" t="str">
        <f>VLOOKUP(A3353,'base (2)'!$A$3:$R$999,18)</f>
        <v>8. &lt;$500</v>
      </c>
      <c r="F3353" t="s">
        <v>12</v>
      </c>
    </row>
    <row r="3354" spans="1:6">
      <c r="A3354">
        <v>809</v>
      </c>
      <c r="B3354">
        <v>7649</v>
      </c>
      <c r="C3354" t="s">
        <v>74</v>
      </c>
      <c r="D3354" s="6">
        <f>VLOOKUP(A3354,'base (2)'!$A$3:$R$999,16)</f>
        <v>267.04166666666669</v>
      </c>
      <c r="E3354" t="str">
        <f>VLOOKUP(A3354,'base (2)'!$A$3:$R$999,18)</f>
        <v>8. &lt;$500</v>
      </c>
      <c r="F3354" t="s">
        <v>12</v>
      </c>
    </row>
    <row r="3355" spans="1:6">
      <c r="A3355">
        <v>809</v>
      </c>
      <c r="B3355">
        <v>5437</v>
      </c>
      <c r="C3355" t="s">
        <v>75</v>
      </c>
      <c r="D3355" s="6">
        <f>VLOOKUP(A3355,'base (2)'!$A$3:$R$999,16)</f>
        <v>267.04166666666669</v>
      </c>
      <c r="E3355" t="str">
        <f>VLOOKUP(A3355,'base (2)'!$A$3:$R$999,18)</f>
        <v>8. &lt;$500</v>
      </c>
      <c r="F3355" t="s">
        <v>12</v>
      </c>
    </row>
    <row r="3356" spans="1:6">
      <c r="A3356">
        <v>809</v>
      </c>
      <c r="B3356">
        <v>7638</v>
      </c>
      <c r="C3356" t="s">
        <v>75</v>
      </c>
      <c r="D3356" s="6">
        <f>VLOOKUP(A3356,'base (2)'!$A$3:$R$999,16)</f>
        <v>267.04166666666669</v>
      </c>
      <c r="E3356" t="str">
        <f>VLOOKUP(A3356,'base (2)'!$A$3:$R$999,18)</f>
        <v>8. &lt;$500</v>
      </c>
      <c r="F3356" t="s">
        <v>12</v>
      </c>
    </row>
    <row r="3357" spans="1:6">
      <c r="A3357">
        <v>809</v>
      </c>
      <c r="B3357">
        <v>8058</v>
      </c>
      <c r="C3357" t="s">
        <v>75</v>
      </c>
      <c r="D3357" s="6">
        <f>VLOOKUP(A3357,'base (2)'!$A$3:$R$999,16)</f>
        <v>267.04166666666669</v>
      </c>
      <c r="E3357" t="str">
        <f>VLOOKUP(A3357,'base (2)'!$A$3:$R$999,18)</f>
        <v>8. &lt;$500</v>
      </c>
      <c r="F3357" t="s">
        <v>12</v>
      </c>
    </row>
    <row r="3358" spans="1:6">
      <c r="A3358">
        <v>809</v>
      </c>
      <c r="B3358">
        <v>8625</v>
      </c>
      <c r="C3358" t="s">
        <v>76</v>
      </c>
      <c r="D3358" s="6">
        <f>VLOOKUP(A3358,'base (2)'!$A$3:$R$999,16)</f>
        <v>267.04166666666669</v>
      </c>
      <c r="E3358" t="str">
        <f>VLOOKUP(A3358,'base (2)'!$A$3:$R$999,18)</f>
        <v>8. &lt;$500</v>
      </c>
      <c r="F3358" t="s">
        <v>12</v>
      </c>
    </row>
    <row r="3359" spans="1:6">
      <c r="A3359">
        <v>809</v>
      </c>
      <c r="B3359">
        <v>3872</v>
      </c>
      <c r="C3359" t="s">
        <v>76</v>
      </c>
      <c r="D3359" s="6">
        <f>VLOOKUP(A3359,'base (2)'!$A$3:$R$999,16)</f>
        <v>267.04166666666669</v>
      </c>
      <c r="E3359" t="str">
        <f>VLOOKUP(A3359,'base (2)'!$A$3:$R$999,18)</f>
        <v>8. &lt;$500</v>
      </c>
      <c r="F3359" t="s">
        <v>12</v>
      </c>
    </row>
    <row r="3360" spans="1:6">
      <c r="A3360">
        <v>809</v>
      </c>
      <c r="B3360">
        <v>9774</v>
      </c>
      <c r="C3360" t="s">
        <v>76</v>
      </c>
      <c r="D3360" s="6">
        <f>VLOOKUP(A3360,'base (2)'!$A$3:$R$999,16)</f>
        <v>267.04166666666669</v>
      </c>
      <c r="E3360" t="str">
        <f>VLOOKUP(A3360,'base (2)'!$A$3:$R$999,18)</f>
        <v>8. &lt;$500</v>
      </c>
      <c r="F3360" t="s">
        <v>12</v>
      </c>
    </row>
    <row r="3361" spans="1:6">
      <c r="A3361">
        <v>809</v>
      </c>
      <c r="B3361">
        <v>8668</v>
      </c>
      <c r="C3361" t="s">
        <v>76</v>
      </c>
      <c r="D3361" s="6">
        <f>VLOOKUP(A3361,'base (2)'!$A$3:$R$999,16)</f>
        <v>267.04166666666669</v>
      </c>
      <c r="E3361" t="str">
        <f>VLOOKUP(A3361,'base (2)'!$A$3:$R$999,18)</f>
        <v>8. &lt;$500</v>
      </c>
      <c r="F3361" t="s">
        <v>12</v>
      </c>
    </row>
    <row r="3362" spans="1:6">
      <c r="A3362">
        <v>809</v>
      </c>
      <c r="B3362">
        <v>6950</v>
      </c>
      <c r="C3362" t="s">
        <v>77</v>
      </c>
      <c r="D3362" s="6">
        <f>VLOOKUP(A3362,'base (2)'!$A$3:$R$999,16)</f>
        <v>267.04166666666669</v>
      </c>
      <c r="E3362" t="str">
        <f>VLOOKUP(A3362,'base (2)'!$A$3:$R$999,18)</f>
        <v>8. &lt;$500</v>
      </c>
      <c r="F3362" t="s">
        <v>12</v>
      </c>
    </row>
    <row r="3363" spans="1:6">
      <c r="A3363">
        <v>809</v>
      </c>
      <c r="B3363">
        <v>8159</v>
      </c>
      <c r="C3363" t="s">
        <v>77</v>
      </c>
      <c r="D3363" s="6">
        <f>VLOOKUP(A3363,'base (2)'!$A$3:$R$999,16)</f>
        <v>267.04166666666669</v>
      </c>
      <c r="E3363" t="str">
        <f>VLOOKUP(A3363,'base (2)'!$A$3:$R$999,18)</f>
        <v>8. &lt;$500</v>
      </c>
      <c r="F3363" t="s">
        <v>12</v>
      </c>
    </row>
    <row r="3364" spans="1:6">
      <c r="A3364">
        <v>809</v>
      </c>
      <c r="B3364">
        <v>4666</v>
      </c>
      <c r="C3364" t="s">
        <v>77</v>
      </c>
      <c r="D3364" s="6">
        <f>VLOOKUP(A3364,'base (2)'!$A$3:$R$999,16)</f>
        <v>267.04166666666669</v>
      </c>
      <c r="E3364" t="str">
        <f>VLOOKUP(A3364,'base (2)'!$A$3:$R$999,18)</f>
        <v>8. &lt;$500</v>
      </c>
      <c r="F3364" t="s">
        <v>12</v>
      </c>
    </row>
    <row r="3365" spans="1:6">
      <c r="A3365">
        <v>809</v>
      </c>
      <c r="B3365">
        <v>7171</v>
      </c>
      <c r="C3365" t="s">
        <v>77</v>
      </c>
      <c r="D3365" s="6">
        <f>VLOOKUP(A3365,'base (2)'!$A$3:$R$999,16)</f>
        <v>267.04166666666669</v>
      </c>
      <c r="E3365" t="str">
        <f>VLOOKUP(A3365,'base (2)'!$A$3:$R$999,18)</f>
        <v>8. &lt;$500</v>
      </c>
      <c r="F3365" t="s">
        <v>12</v>
      </c>
    </row>
    <row r="3366" spans="1:6">
      <c r="A3366">
        <v>809</v>
      </c>
      <c r="B3366">
        <v>11754</v>
      </c>
      <c r="C3366" t="s">
        <v>77</v>
      </c>
      <c r="D3366" s="6">
        <f>VLOOKUP(A3366,'base (2)'!$A$3:$R$999,16)</f>
        <v>267.04166666666669</v>
      </c>
      <c r="E3366" t="str">
        <f>VLOOKUP(A3366,'base (2)'!$A$3:$R$999,18)</f>
        <v>8. &lt;$500</v>
      </c>
      <c r="F3366" t="s">
        <v>12</v>
      </c>
    </row>
    <row r="3367" spans="1:6">
      <c r="A3367">
        <v>809</v>
      </c>
      <c r="B3367">
        <v>8190</v>
      </c>
      <c r="C3367" t="s">
        <v>78</v>
      </c>
      <c r="D3367" s="6">
        <f>VLOOKUP(A3367,'base (2)'!$A$3:$R$999,16)</f>
        <v>267.04166666666669</v>
      </c>
      <c r="E3367" t="str">
        <f>VLOOKUP(A3367,'base (2)'!$A$3:$R$999,18)</f>
        <v>8. &lt;$500</v>
      </c>
      <c r="F3367" t="s">
        <v>12</v>
      </c>
    </row>
    <row r="3368" spans="1:6">
      <c r="A3368">
        <v>809</v>
      </c>
      <c r="B3368">
        <v>4408</v>
      </c>
      <c r="C3368" t="s">
        <v>79</v>
      </c>
      <c r="D3368" s="6">
        <f>VLOOKUP(A3368,'base (2)'!$A$3:$R$999,16)</f>
        <v>267.04166666666669</v>
      </c>
      <c r="E3368" t="str">
        <f>VLOOKUP(A3368,'base (2)'!$A$3:$R$999,18)</f>
        <v>8. &lt;$500</v>
      </c>
      <c r="F3368" t="s">
        <v>12</v>
      </c>
    </row>
    <row r="3369" spans="1:6">
      <c r="A3369">
        <v>809</v>
      </c>
      <c r="B3369">
        <v>8998</v>
      </c>
      <c r="C3369" t="s">
        <v>79</v>
      </c>
      <c r="D3369" s="6">
        <f>VLOOKUP(A3369,'base (2)'!$A$3:$R$999,16)</f>
        <v>267.04166666666669</v>
      </c>
      <c r="E3369" t="str">
        <f>VLOOKUP(A3369,'base (2)'!$A$3:$R$999,18)</f>
        <v>8. &lt;$500</v>
      </c>
      <c r="F3369" t="s">
        <v>12</v>
      </c>
    </row>
    <row r="3370" spans="1:6">
      <c r="A3370">
        <v>809</v>
      </c>
      <c r="B3370">
        <v>3320</v>
      </c>
      <c r="C3370" t="s">
        <v>80</v>
      </c>
      <c r="D3370" s="6">
        <f>VLOOKUP(A3370,'base (2)'!$A$3:$R$999,16)</f>
        <v>267.04166666666669</v>
      </c>
      <c r="E3370" t="str">
        <f>VLOOKUP(A3370,'base (2)'!$A$3:$R$999,18)</f>
        <v>8. &lt;$500</v>
      </c>
      <c r="F3370" t="s">
        <v>12</v>
      </c>
    </row>
    <row r="3371" spans="1:6">
      <c r="A3371">
        <v>809</v>
      </c>
      <c r="B3371">
        <v>4855</v>
      </c>
      <c r="C3371" t="s">
        <v>80</v>
      </c>
      <c r="D3371" s="6">
        <f>VLOOKUP(A3371,'base (2)'!$A$3:$R$999,16)</f>
        <v>267.04166666666669</v>
      </c>
      <c r="E3371" t="str">
        <f>VLOOKUP(A3371,'base (2)'!$A$3:$R$999,18)</f>
        <v>8. &lt;$500</v>
      </c>
      <c r="F3371" t="s">
        <v>12</v>
      </c>
    </row>
    <row r="3372" spans="1:6">
      <c r="A3372">
        <v>809</v>
      </c>
      <c r="B3372">
        <v>9453</v>
      </c>
      <c r="C3372" t="s">
        <v>80</v>
      </c>
      <c r="D3372" s="6">
        <f>VLOOKUP(A3372,'base (2)'!$A$3:$R$999,16)</f>
        <v>267.04166666666669</v>
      </c>
      <c r="E3372" t="str">
        <f>VLOOKUP(A3372,'base (2)'!$A$3:$R$999,18)</f>
        <v>8. &lt;$500</v>
      </c>
      <c r="F3372" t="s">
        <v>12</v>
      </c>
    </row>
    <row r="3373" spans="1:6">
      <c r="A3373">
        <v>809</v>
      </c>
      <c r="B3373">
        <v>9467</v>
      </c>
      <c r="C3373" t="s">
        <v>80</v>
      </c>
      <c r="D3373" s="6">
        <f>VLOOKUP(A3373,'base (2)'!$A$3:$R$999,16)</f>
        <v>267.04166666666669</v>
      </c>
      <c r="E3373" t="str">
        <f>VLOOKUP(A3373,'base (2)'!$A$3:$R$999,18)</f>
        <v>8. &lt;$500</v>
      </c>
      <c r="F3373" t="s">
        <v>12</v>
      </c>
    </row>
    <row r="3374" spans="1:6">
      <c r="A3374">
        <v>809</v>
      </c>
      <c r="B3374">
        <v>11063</v>
      </c>
      <c r="C3374" t="s">
        <v>80</v>
      </c>
      <c r="D3374" s="6">
        <f>VLOOKUP(A3374,'base (2)'!$A$3:$R$999,16)</f>
        <v>267.04166666666669</v>
      </c>
      <c r="E3374" t="str">
        <f>VLOOKUP(A3374,'base (2)'!$A$3:$R$999,18)</f>
        <v>8. &lt;$500</v>
      </c>
      <c r="F3374" t="s">
        <v>12</v>
      </c>
    </row>
    <row r="3375" spans="1:6">
      <c r="A3375">
        <v>809</v>
      </c>
      <c r="B3375">
        <v>9597</v>
      </c>
      <c r="C3375" t="s">
        <v>78</v>
      </c>
      <c r="D3375" s="6">
        <f>VLOOKUP(A3375,'base (2)'!$A$3:$R$999,16)</f>
        <v>267.04166666666669</v>
      </c>
      <c r="E3375" t="str">
        <f>VLOOKUP(A3375,'base (2)'!$A$3:$R$999,18)</f>
        <v>8. &lt;$500</v>
      </c>
      <c r="F3375" t="s">
        <v>12</v>
      </c>
    </row>
    <row r="3376" spans="1:6">
      <c r="A3376">
        <v>809</v>
      </c>
      <c r="B3376">
        <v>3677</v>
      </c>
      <c r="C3376" t="s">
        <v>78</v>
      </c>
      <c r="D3376" s="6">
        <f>VLOOKUP(A3376,'base (2)'!$A$3:$R$999,16)</f>
        <v>267.04166666666669</v>
      </c>
      <c r="E3376" t="str">
        <f>VLOOKUP(A3376,'base (2)'!$A$3:$R$999,18)</f>
        <v>8. &lt;$500</v>
      </c>
      <c r="F3376" t="s">
        <v>12</v>
      </c>
    </row>
    <row r="3377" spans="1:6">
      <c r="A3377">
        <v>809</v>
      </c>
      <c r="B3377">
        <v>10726</v>
      </c>
      <c r="C3377" t="s">
        <v>78</v>
      </c>
      <c r="D3377" s="6">
        <f>VLOOKUP(A3377,'base (2)'!$A$3:$R$999,16)</f>
        <v>267.04166666666669</v>
      </c>
      <c r="E3377" t="str">
        <f>VLOOKUP(A3377,'base (2)'!$A$3:$R$999,18)</f>
        <v>8. &lt;$500</v>
      </c>
      <c r="F3377" t="s">
        <v>12</v>
      </c>
    </row>
    <row r="3378" spans="1:6">
      <c r="A3378">
        <v>809</v>
      </c>
      <c r="B3378">
        <v>6275</v>
      </c>
      <c r="C3378" t="s">
        <v>78</v>
      </c>
      <c r="D3378" s="6">
        <f>VLOOKUP(A3378,'base (2)'!$A$3:$R$999,16)</f>
        <v>267.04166666666669</v>
      </c>
      <c r="E3378" t="str">
        <f>VLOOKUP(A3378,'base (2)'!$A$3:$R$999,18)</f>
        <v>8. &lt;$500</v>
      </c>
      <c r="F3378" t="s">
        <v>12</v>
      </c>
    </row>
    <row r="3379" spans="1:6">
      <c r="A3379">
        <v>810</v>
      </c>
      <c r="B3379">
        <v>5319</v>
      </c>
      <c r="C3379" t="s">
        <v>74</v>
      </c>
      <c r="D3379" s="6">
        <f>VLOOKUP(A3379,'base (2)'!$A$3:$R$999,16)</f>
        <v>266.5</v>
      </c>
      <c r="E3379" t="str">
        <f>VLOOKUP(A3379,'base (2)'!$A$3:$R$999,18)</f>
        <v>8. &lt;$500</v>
      </c>
      <c r="F3379" t="s">
        <v>12</v>
      </c>
    </row>
    <row r="3380" spans="1:6">
      <c r="A3380">
        <v>810</v>
      </c>
      <c r="B3380">
        <v>9389</v>
      </c>
      <c r="C3380" t="s">
        <v>74</v>
      </c>
      <c r="D3380" s="6">
        <f>VLOOKUP(A3380,'base (2)'!$A$3:$R$999,16)</f>
        <v>266.5</v>
      </c>
      <c r="E3380" t="str">
        <f>VLOOKUP(A3380,'base (2)'!$A$3:$R$999,18)</f>
        <v>8. &lt;$500</v>
      </c>
      <c r="F3380" t="s">
        <v>12</v>
      </c>
    </row>
    <row r="3381" spans="1:6">
      <c r="A3381">
        <v>810</v>
      </c>
      <c r="B3381">
        <v>11062</v>
      </c>
      <c r="C3381" t="s">
        <v>75</v>
      </c>
      <c r="D3381" s="6">
        <f>VLOOKUP(A3381,'base (2)'!$A$3:$R$999,16)</f>
        <v>266.5</v>
      </c>
      <c r="E3381" t="str">
        <f>VLOOKUP(A3381,'base (2)'!$A$3:$R$999,18)</f>
        <v>8. &lt;$500</v>
      </c>
      <c r="F3381" t="s">
        <v>12</v>
      </c>
    </row>
    <row r="3382" spans="1:6">
      <c r="A3382">
        <v>810</v>
      </c>
      <c r="B3382">
        <v>11417</v>
      </c>
      <c r="C3382" t="s">
        <v>75</v>
      </c>
      <c r="D3382" s="6">
        <f>VLOOKUP(A3382,'base (2)'!$A$3:$R$999,16)</f>
        <v>266.5</v>
      </c>
      <c r="E3382" t="str">
        <f>VLOOKUP(A3382,'base (2)'!$A$3:$R$999,18)</f>
        <v>8. &lt;$500</v>
      </c>
      <c r="F3382" t="s">
        <v>12</v>
      </c>
    </row>
    <row r="3383" spans="1:6">
      <c r="A3383">
        <v>810</v>
      </c>
      <c r="B3383">
        <v>3519</v>
      </c>
      <c r="C3383" t="s">
        <v>75</v>
      </c>
      <c r="D3383" s="6">
        <f>VLOOKUP(A3383,'base (2)'!$A$3:$R$999,16)</f>
        <v>266.5</v>
      </c>
      <c r="E3383" t="str">
        <f>VLOOKUP(A3383,'base (2)'!$A$3:$R$999,18)</f>
        <v>8. &lt;$500</v>
      </c>
      <c r="F3383" t="s">
        <v>12</v>
      </c>
    </row>
    <row r="3384" spans="1:6">
      <c r="A3384">
        <v>810</v>
      </c>
      <c r="B3384">
        <v>4362</v>
      </c>
      <c r="C3384" t="s">
        <v>75</v>
      </c>
      <c r="D3384" s="6">
        <f>VLOOKUP(A3384,'base (2)'!$A$3:$R$999,16)</f>
        <v>266.5</v>
      </c>
      <c r="E3384" t="str">
        <f>VLOOKUP(A3384,'base (2)'!$A$3:$R$999,18)</f>
        <v>8. &lt;$500</v>
      </c>
      <c r="F3384" t="s">
        <v>12</v>
      </c>
    </row>
    <row r="3385" spans="1:6">
      <c r="A3385">
        <v>810</v>
      </c>
      <c r="B3385">
        <v>11410</v>
      </c>
      <c r="C3385" t="s">
        <v>75</v>
      </c>
      <c r="D3385" s="6">
        <f>VLOOKUP(A3385,'base (2)'!$A$3:$R$999,16)</f>
        <v>266.5</v>
      </c>
      <c r="E3385" t="str">
        <f>VLOOKUP(A3385,'base (2)'!$A$3:$R$999,18)</f>
        <v>8. &lt;$500</v>
      </c>
      <c r="F3385" t="s">
        <v>12</v>
      </c>
    </row>
    <row r="3386" spans="1:6">
      <c r="A3386">
        <v>810</v>
      </c>
      <c r="B3386">
        <v>7418</v>
      </c>
      <c r="C3386" t="s">
        <v>77</v>
      </c>
      <c r="D3386" s="6">
        <f>VLOOKUP(A3386,'base (2)'!$A$3:$R$999,16)</f>
        <v>266.5</v>
      </c>
      <c r="E3386" t="str">
        <f>VLOOKUP(A3386,'base (2)'!$A$3:$R$999,18)</f>
        <v>8. &lt;$500</v>
      </c>
      <c r="F3386" t="s">
        <v>12</v>
      </c>
    </row>
    <row r="3387" spans="1:6">
      <c r="A3387">
        <v>810</v>
      </c>
      <c r="B3387">
        <v>5753</v>
      </c>
      <c r="C3387" t="s">
        <v>77</v>
      </c>
      <c r="D3387" s="6">
        <f>VLOOKUP(A3387,'base (2)'!$A$3:$R$999,16)</f>
        <v>266.5</v>
      </c>
      <c r="E3387" t="str">
        <f>VLOOKUP(A3387,'base (2)'!$A$3:$R$999,18)</f>
        <v>8. &lt;$500</v>
      </c>
      <c r="F3387" t="s">
        <v>12</v>
      </c>
    </row>
    <row r="3388" spans="1:6">
      <c r="A3388">
        <v>810</v>
      </c>
      <c r="B3388">
        <v>11962</v>
      </c>
      <c r="C3388" t="s">
        <v>77</v>
      </c>
      <c r="D3388" s="6">
        <f>VLOOKUP(A3388,'base (2)'!$A$3:$R$999,16)</f>
        <v>266.5</v>
      </c>
      <c r="E3388" t="str">
        <f>VLOOKUP(A3388,'base (2)'!$A$3:$R$999,18)</f>
        <v>8. &lt;$500</v>
      </c>
      <c r="F3388" t="s">
        <v>12</v>
      </c>
    </row>
    <row r="3389" spans="1:6">
      <c r="A3389">
        <v>810</v>
      </c>
      <c r="B3389">
        <v>9246</v>
      </c>
      <c r="C3389" t="s">
        <v>79</v>
      </c>
      <c r="D3389" s="6">
        <f>VLOOKUP(A3389,'base (2)'!$A$3:$R$999,16)</f>
        <v>266.5</v>
      </c>
      <c r="E3389" t="str">
        <f>VLOOKUP(A3389,'base (2)'!$A$3:$R$999,18)</f>
        <v>8. &lt;$500</v>
      </c>
      <c r="F3389" t="s">
        <v>12</v>
      </c>
    </row>
    <row r="3390" spans="1:6">
      <c r="A3390">
        <v>810</v>
      </c>
      <c r="B3390">
        <v>10398</v>
      </c>
      <c r="C3390" t="s">
        <v>79</v>
      </c>
      <c r="D3390" s="6">
        <f>VLOOKUP(A3390,'base (2)'!$A$3:$R$999,16)</f>
        <v>266.5</v>
      </c>
      <c r="E3390" t="str">
        <f>VLOOKUP(A3390,'base (2)'!$A$3:$R$999,18)</f>
        <v>8. &lt;$500</v>
      </c>
      <c r="F3390" t="s">
        <v>12</v>
      </c>
    </row>
    <row r="3391" spans="1:6">
      <c r="A3391">
        <v>810</v>
      </c>
      <c r="B3391">
        <v>3695</v>
      </c>
      <c r="C3391" t="s">
        <v>80</v>
      </c>
      <c r="D3391" s="6">
        <f>VLOOKUP(A3391,'base (2)'!$A$3:$R$999,16)</f>
        <v>266.5</v>
      </c>
      <c r="E3391" t="str">
        <f>VLOOKUP(A3391,'base (2)'!$A$3:$R$999,18)</f>
        <v>8. &lt;$500</v>
      </c>
      <c r="F3391" t="s">
        <v>12</v>
      </c>
    </row>
    <row r="3392" spans="1:6">
      <c r="A3392">
        <v>810</v>
      </c>
      <c r="B3392">
        <v>6075</v>
      </c>
      <c r="C3392" t="s">
        <v>80</v>
      </c>
      <c r="D3392" s="6">
        <f>VLOOKUP(A3392,'base (2)'!$A$3:$R$999,16)</f>
        <v>266.5</v>
      </c>
      <c r="E3392" t="str">
        <f>VLOOKUP(A3392,'base (2)'!$A$3:$R$999,18)</f>
        <v>8. &lt;$500</v>
      </c>
      <c r="F3392" t="s">
        <v>12</v>
      </c>
    </row>
    <row r="3393" spans="1:6">
      <c r="A3393">
        <v>810</v>
      </c>
      <c r="B3393">
        <v>8025</v>
      </c>
      <c r="C3393" t="s">
        <v>80</v>
      </c>
      <c r="D3393" s="6">
        <f>VLOOKUP(A3393,'base (2)'!$A$3:$R$999,16)</f>
        <v>266.5</v>
      </c>
      <c r="E3393" t="str">
        <f>VLOOKUP(A3393,'base (2)'!$A$3:$R$999,18)</f>
        <v>8. &lt;$500</v>
      </c>
      <c r="F3393" t="s">
        <v>12</v>
      </c>
    </row>
    <row r="3394" spans="1:6">
      <c r="A3394">
        <v>810</v>
      </c>
      <c r="B3394">
        <v>10812</v>
      </c>
      <c r="C3394" t="s">
        <v>80</v>
      </c>
      <c r="D3394" s="6">
        <f>VLOOKUP(A3394,'base (2)'!$A$3:$R$999,16)</f>
        <v>266.5</v>
      </c>
      <c r="E3394" t="str">
        <f>VLOOKUP(A3394,'base (2)'!$A$3:$R$999,18)</f>
        <v>8. &lt;$500</v>
      </c>
      <c r="F3394" t="s">
        <v>12</v>
      </c>
    </row>
    <row r="3395" spans="1:6">
      <c r="A3395">
        <v>810</v>
      </c>
      <c r="B3395">
        <v>11411</v>
      </c>
      <c r="C3395" t="s">
        <v>80</v>
      </c>
      <c r="D3395" s="6">
        <f>VLOOKUP(A3395,'base (2)'!$A$3:$R$999,16)</f>
        <v>266.5</v>
      </c>
      <c r="E3395" t="str">
        <f>VLOOKUP(A3395,'base (2)'!$A$3:$R$999,18)</f>
        <v>8. &lt;$500</v>
      </c>
      <c r="F3395" t="s">
        <v>12</v>
      </c>
    </row>
    <row r="3396" spans="1:6">
      <c r="A3396">
        <v>810</v>
      </c>
      <c r="B3396">
        <v>11444</v>
      </c>
      <c r="C3396" t="s">
        <v>80</v>
      </c>
      <c r="D3396" s="6">
        <f>VLOOKUP(A3396,'base (2)'!$A$3:$R$999,16)</f>
        <v>266.5</v>
      </c>
      <c r="E3396" t="str">
        <f>VLOOKUP(A3396,'base (2)'!$A$3:$R$999,18)</f>
        <v>8. &lt;$500</v>
      </c>
      <c r="F3396" t="s">
        <v>12</v>
      </c>
    </row>
    <row r="3397" spans="1:6">
      <c r="A3397">
        <v>810</v>
      </c>
      <c r="B3397">
        <v>6979</v>
      </c>
      <c r="C3397" t="s">
        <v>80</v>
      </c>
      <c r="D3397" s="6">
        <f>VLOOKUP(A3397,'base (2)'!$A$3:$R$999,16)</f>
        <v>266.5</v>
      </c>
      <c r="E3397" t="str">
        <f>VLOOKUP(A3397,'base (2)'!$A$3:$R$999,18)</f>
        <v>8. &lt;$500</v>
      </c>
      <c r="F3397" t="s">
        <v>12</v>
      </c>
    </row>
    <row r="3398" spans="1:6">
      <c r="A3398">
        <v>810</v>
      </c>
      <c r="B3398">
        <v>10062</v>
      </c>
      <c r="C3398" t="s">
        <v>78</v>
      </c>
      <c r="D3398" s="6">
        <f>VLOOKUP(A3398,'base (2)'!$A$3:$R$999,16)</f>
        <v>266.5</v>
      </c>
      <c r="E3398" t="str">
        <f>VLOOKUP(A3398,'base (2)'!$A$3:$R$999,18)</f>
        <v>8. &lt;$500</v>
      </c>
      <c r="F3398" t="s">
        <v>12</v>
      </c>
    </row>
    <row r="3399" spans="1:6">
      <c r="A3399">
        <v>810</v>
      </c>
      <c r="B3399">
        <v>3799</v>
      </c>
      <c r="C3399" t="s">
        <v>78</v>
      </c>
      <c r="D3399" s="6">
        <f>VLOOKUP(A3399,'base (2)'!$A$3:$R$999,16)</f>
        <v>266.5</v>
      </c>
      <c r="E3399" t="str">
        <f>VLOOKUP(A3399,'base (2)'!$A$3:$R$999,18)</f>
        <v>8. &lt;$500</v>
      </c>
      <c r="F3399" t="s">
        <v>12</v>
      </c>
    </row>
    <row r="3400" spans="1:6">
      <c r="A3400">
        <v>811</v>
      </c>
      <c r="B3400">
        <v>11893</v>
      </c>
      <c r="C3400" t="s">
        <v>74</v>
      </c>
      <c r="D3400" s="6">
        <f>VLOOKUP(A3400,'base (2)'!$A$3:$R$999,16)</f>
        <v>266.41666666666669</v>
      </c>
      <c r="E3400" t="str">
        <f>VLOOKUP(A3400,'base (2)'!$A$3:$R$999,18)</f>
        <v>8. &lt;$500</v>
      </c>
      <c r="F3400" t="s">
        <v>13</v>
      </c>
    </row>
    <row r="3401" spans="1:6">
      <c r="A3401">
        <v>811</v>
      </c>
      <c r="B3401">
        <v>12395</v>
      </c>
      <c r="C3401" t="s">
        <v>75</v>
      </c>
      <c r="D3401" s="6">
        <f>VLOOKUP(A3401,'base (2)'!$A$3:$R$999,16)</f>
        <v>266.41666666666669</v>
      </c>
      <c r="E3401" t="str">
        <f>VLOOKUP(A3401,'base (2)'!$A$3:$R$999,18)</f>
        <v>8. &lt;$500</v>
      </c>
      <c r="F3401" t="s">
        <v>13</v>
      </c>
    </row>
    <row r="3402" spans="1:6">
      <c r="A3402">
        <v>811</v>
      </c>
      <c r="B3402">
        <v>11994</v>
      </c>
      <c r="C3402" t="s">
        <v>76</v>
      </c>
      <c r="D3402" s="6">
        <f>VLOOKUP(A3402,'base (2)'!$A$3:$R$999,16)</f>
        <v>266.41666666666669</v>
      </c>
      <c r="E3402" t="str">
        <f>VLOOKUP(A3402,'base (2)'!$A$3:$R$999,18)</f>
        <v>8. &lt;$500</v>
      </c>
      <c r="F3402" t="s">
        <v>13</v>
      </c>
    </row>
    <row r="3403" spans="1:6">
      <c r="A3403">
        <v>811</v>
      </c>
      <c r="B3403">
        <v>7900</v>
      </c>
      <c r="C3403" t="s">
        <v>76</v>
      </c>
      <c r="D3403" s="6">
        <f>VLOOKUP(A3403,'base (2)'!$A$3:$R$999,16)</f>
        <v>266.41666666666669</v>
      </c>
      <c r="E3403" t="str">
        <f>VLOOKUP(A3403,'base (2)'!$A$3:$R$999,18)</f>
        <v>8. &lt;$500</v>
      </c>
      <c r="F3403" t="s">
        <v>13</v>
      </c>
    </row>
    <row r="3404" spans="1:6">
      <c r="A3404">
        <v>811</v>
      </c>
      <c r="B3404">
        <v>10912</v>
      </c>
      <c r="C3404" t="s">
        <v>76</v>
      </c>
      <c r="D3404" s="6">
        <f>VLOOKUP(A3404,'base (2)'!$A$3:$R$999,16)</f>
        <v>266.41666666666669</v>
      </c>
      <c r="E3404" t="str">
        <f>VLOOKUP(A3404,'base (2)'!$A$3:$R$999,18)</f>
        <v>8. &lt;$500</v>
      </c>
      <c r="F3404" t="s">
        <v>13</v>
      </c>
    </row>
    <row r="3405" spans="1:6">
      <c r="A3405">
        <f ca="1">RANDBETWEEN(700,818)</f>
        <v>752</v>
      </c>
      <c r="B3405">
        <v>5399</v>
      </c>
      <c r="C3405" t="s">
        <v>77</v>
      </c>
      <c r="D3405" s="6">
        <f ca="1">VLOOKUP(A3405,'base (2)'!$A$3:$R$999,16)</f>
        <v>402.45833333333337</v>
      </c>
      <c r="E3405" t="str">
        <f ca="1">VLOOKUP(A3405,'base (2)'!$A$3:$R$999,18)</f>
        <v>8. &lt;$500</v>
      </c>
      <c r="F3405" t="s">
        <v>12</v>
      </c>
    </row>
    <row r="3406" spans="1:6">
      <c r="A3406">
        <v>811</v>
      </c>
      <c r="B3406">
        <v>9504</v>
      </c>
      <c r="C3406" t="s">
        <v>78</v>
      </c>
      <c r="D3406" s="6">
        <f>VLOOKUP(A3406,'base (2)'!$A$3:$R$999,16)</f>
        <v>266.41666666666669</v>
      </c>
      <c r="E3406" t="str">
        <f>VLOOKUP(A3406,'base (2)'!$A$3:$R$999,18)</f>
        <v>8. &lt;$500</v>
      </c>
      <c r="F3406" t="s">
        <v>13</v>
      </c>
    </row>
    <row r="3407" spans="1:6">
      <c r="A3407">
        <v>811</v>
      </c>
      <c r="B3407">
        <v>5687</v>
      </c>
      <c r="C3407" t="s">
        <v>78</v>
      </c>
      <c r="D3407" s="6">
        <f>VLOOKUP(A3407,'base (2)'!$A$3:$R$999,16)</f>
        <v>266.41666666666669</v>
      </c>
      <c r="E3407" t="str">
        <f>VLOOKUP(A3407,'base (2)'!$A$3:$R$999,18)</f>
        <v>8. &lt;$500</v>
      </c>
      <c r="F3407" t="s">
        <v>13</v>
      </c>
    </row>
    <row r="3408" spans="1:6">
      <c r="A3408">
        <v>811</v>
      </c>
      <c r="B3408">
        <v>10880</v>
      </c>
      <c r="C3408" t="s">
        <v>78</v>
      </c>
      <c r="D3408" s="6">
        <f>VLOOKUP(A3408,'base (2)'!$A$3:$R$999,16)</f>
        <v>266.41666666666669</v>
      </c>
      <c r="E3408" t="str">
        <f>VLOOKUP(A3408,'base (2)'!$A$3:$R$999,18)</f>
        <v>8. &lt;$500</v>
      </c>
      <c r="F3408" t="s">
        <v>13</v>
      </c>
    </row>
    <row r="3409" spans="1:6">
      <c r="A3409">
        <v>811</v>
      </c>
      <c r="B3409">
        <v>11138</v>
      </c>
      <c r="C3409" t="s">
        <v>79</v>
      </c>
      <c r="D3409" s="6">
        <f>VLOOKUP(A3409,'base (2)'!$A$3:$R$999,16)</f>
        <v>266.41666666666669</v>
      </c>
      <c r="E3409" t="str">
        <f>VLOOKUP(A3409,'base (2)'!$A$3:$R$999,18)</f>
        <v>8. &lt;$500</v>
      </c>
      <c r="F3409" t="s">
        <v>13</v>
      </c>
    </row>
    <row r="3410" spans="1:6">
      <c r="A3410">
        <v>811</v>
      </c>
      <c r="B3410">
        <v>7070</v>
      </c>
      <c r="C3410" t="s">
        <v>79</v>
      </c>
      <c r="D3410" s="6">
        <f>VLOOKUP(A3410,'base (2)'!$A$3:$R$999,16)</f>
        <v>266.41666666666669</v>
      </c>
      <c r="E3410" t="str">
        <f>VLOOKUP(A3410,'base (2)'!$A$3:$R$999,18)</f>
        <v>8. &lt;$500</v>
      </c>
      <c r="F3410" t="s">
        <v>13</v>
      </c>
    </row>
    <row r="3411" spans="1:6">
      <c r="A3411">
        <v>811</v>
      </c>
      <c r="B3411">
        <v>9417</v>
      </c>
      <c r="C3411" t="s">
        <v>79</v>
      </c>
      <c r="D3411" s="6">
        <f>VLOOKUP(A3411,'base (2)'!$A$3:$R$999,16)</f>
        <v>266.41666666666669</v>
      </c>
      <c r="E3411" t="str">
        <f>VLOOKUP(A3411,'base (2)'!$A$3:$R$999,18)</f>
        <v>8. &lt;$500</v>
      </c>
      <c r="F3411" t="s">
        <v>13</v>
      </c>
    </row>
    <row r="3412" spans="1:6">
      <c r="A3412">
        <v>811</v>
      </c>
      <c r="B3412">
        <v>4367</v>
      </c>
      <c r="C3412" t="s">
        <v>80</v>
      </c>
      <c r="D3412" s="6">
        <f>VLOOKUP(A3412,'base (2)'!$A$3:$R$999,16)</f>
        <v>266.41666666666669</v>
      </c>
      <c r="E3412" t="str">
        <f>VLOOKUP(A3412,'base (2)'!$A$3:$R$999,18)</f>
        <v>8. &lt;$500</v>
      </c>
      <c r="F3412" t="s">
        <v>13</v>
      </c>
    </row>
    <row r="3413" spans="1:6">
      <c r="A3413">
        <v>811</v>
      </c>
      <c r="B3413">
        <v>8294</v>
      </c>
      <c r="C3413" t="s">
        <v>78</v>
      </c>
      <c r="D3413" s="6">
        <f>VLOOKUP(A3413,'base (2)'!$A$3:$R$999,16)</f>
        <v>266.41666666666669</v>
      </c>
      <c r="E3413" t="str">
        <f>VLOOKUP(A3413,'base (2)'!$A$3:$R$999,18)</f>
        <v>8. &lt;$500</v>
      </c>
      <c r="F3413" t="s">
        <v>13</v>
      </c>
    </row>
    <row r="3414" spans="1:6">
      <c r="A3414">
        <v>811</v>
      </c>
      <c r="B3414">
        <v>4630</v>
      </c>
      <c r="C3414" t="s">
        <v>78</v>
      </c>
      <c r="D3414" s="6">
        <f>VLOOKUP(A3414,'base (2)'!$A$3:$R$999,16)</f>
        <v>266.41666666666669</v>
      </c>
      <c r="E3414" t="str">
        <f>VLOOKUP(A3414,'base (2)'!$A$3:$R$999,18)</f>
        <v>8. &lt;$500</v>
      </c>
      <c r="F3414" t="s">
        <v>13</v>
      </c>
    </row>
    <row r="3415" spans="1:6">
      <c r="A3415">
        <v>812</v>
      </c>
      <c r="B3415">
        <v>10301</v>
      </c>
      <c r="C3415" t="s">
        <v>74</v>
      </c>
      <c r="D3415" s="6">
        <f>VLOOKUP(A3415,'base (2)'!$A$3:$R$999,16)</f>
        <v>258.75</v>
      </c>
      <c r="E3415" t="str">
        <f>VLOOKUP(A3415,'base (2)'!$A$3:$R$999,18)</f>
        <v>8. &lt;$500</v>
      </c>
      <c r="F3415" t="s">
        <v>13</v>
      </c>
    </row>
    <row r="3416" spans="1:6">
      <c r="A3416">
        <v>812</v>
      </c>
      <c r="B3416">
        <v>4839</v>
      </c>
      <c r="C3416" t="s">
        <v>74</v>
      </c>
      <c r="D3416" s="6">
        <f>VLOOKUP(A3416,'base (2)'!$A$3:$R$999,16)</f>
        <v>258.75</v>
      </c>
      <c r="E3416" t="str">
        <f>VLOOKUP(A3416,'base (2)'!$A$3:$R$999,18)</f>
        <v>8. &lt;$500</v>
      </c>
      <c r="F3416" t="s">
        <v>13</v>
      </c>
    </row>
    <row r="3417" spans="1:6">
      <c r="A3417">
        <v>812</v>
      </c>
      <c r="B3417">
        <v>10493</v>
      </c>
      <c r="C3417" t="s">
        <v>74</v>
      </c>
      <c r="D3417" s="6">
        <f>VLOOKUP(A3417,'base (2)'!$A$3:$R$999,16)</f>
        <v>258.75</v>
      </c>
      <c r="E3417" t="str">
        <f>VLOOKUP(A3417,'base (2)'!$A$3:$R$999,18)</f>
        <v>8. &lt;$500</v>
      </c>
      <c r="F3417" t="s">
        <v>13</v>
      </c>
    </row>
    <row r="3418" spans="1:6">
      <c r="A3418">
        <v>812</v>
      </c>
      <c r="B3418">
        <v>11957</v>
      </c>
      <c r="C3418" t="s">
        <v>75</v>
      </c>
      <c r="D3418" s="6">
        <f>VLOOKUP(A3418,'base (2)'!$A$3:$R$999,16)</f>
        <v>258.75</v>
      </c>
      <c r="E3418" t="str">
        <f>VLOOKUP(A3418,'base (2)'!$A$3:$R$999,18)</f>
        <v>8. &lt;$500</v>
      </c>
      <c r="F3418" t="s">
        <v>13</v>
      </c>
    </row>
    <row r="3419" spans="1:6">
      <c r="A3419">
        <v>812</v>
      </c>
      <c r="B3419">
        <v>12085</v>
      </c>
      <c r="C3419" t="s">
        <v>75</v>
      </c>
      <c r="D3419" s="6">
        <f>VLOOKUP(A3419,'base (2)'!$A$3:$R$999,16)</f>
        <v>258.75</v>
      </c>
      <c r="E3419" t="str">
        <f>VLOOKUP(A3419,'base (2)'!$A$3:$R$999,18)</f>
        <v>8. &lt;$500</v>
      </c>
      <c r="F3419" t="s">
        <v>13</v>
      </c>
    </row>
    <row r="3420" spans="1:6">
      <c r="A3420">
        <v>812</v>
      </c>
      <c r="B3420">
        <v>4413</v>
      </c>
      <c r="C3420" t="s">
        <v>75</v>
      </c>
      <c r="D3420" s="6">
        <f>VLOOKUP(A3420,'base (2)'!$A$3:$R$999,16)</f>
        <v>258.75</v>
      </c>
      <c r="E3420" t="str">
        <f>VLOOKUP(A3420,'base (2)'!$A$3:$R$999,18)</f>
        <v>8. &lt;$500</v>
      </c>
      <c r="F3420" t="s">
        <v>13</v>
      </c>
    </row>
    <row r="3421" spans="1:6">
      <c r="A3421">
        <v>812</v>
      </c>
      <c r="B3421">
        <v>5492</v>
      </c>
      <c r="C3421" t="s">
        <v>75</v>
      </c>
      <c r="D3421" s="6">
        <f>VLOOKUP(A3421,'base (2)'!$A$3:$R$999,16)</f>
        <v>258.75</v>
      </c>
      <c r="E3421" t="str">
        <f>VLOOKUP(A3421,'base (2)'!$A$3:$R$999,18)</f>
        <v>8. &lt;$500</v>
      </c>
      <c r="F3421" t="s">
        <v>13</v>
      </c>
    </row>
    <row r="3422" spans="1:6">
      <c r="A3422">
        <v>812</v>
      </c>
      <c r="B3422">
        <v>6399</v>
      </c>
      <c r="C3422" t="s">
        <v>75</v>
      </c>
      <c r="D3422" s="6">
        <f>VLOOKUP(A3422,'base (2)'!$A$3:$R$999,16)</f>
        <v>258.75</v>
      </c>
      <c r="E3422" t="str">
        <f>VLOOKUP(A3422,'base (2)'!$A$3:$R$999,18)</f>
        <v>8. &lt;$500</v>
      </c>
      <c r="F3422" t="s">
        <v>13</v>
      </c>
    </row>
    <row r="3423" spans="1:6">
      <c r="A3423">
        <v>812</v>
      </c>
      <c r="B3423">
        <v>10906</v>
      </c>
      <c r="C3423" t="s">
        <v>76</v>
      </c>
      <c r="D3423" s="6">
        <f>VLOOKUP(A3423,'base (2)'!$A$3:$R$999,16)</f>
        <v>258.75</v>
      </c>
      <c r="E3423" t="str">
        <f>VLOOKUP(A3423,'base (2)'!$A$3:$R$999,18)</f>
        <v>8. &lt;$500</v>
      </c>
      <c r="F3423" t="s">
        <v>13</v>
      </c>
    </row>
    <row r="3424" spans="1:6">
      <c r="A3424">
        <v>812</v>
      </c>
      <c r="B3424">
        <v>12050</v>
      </c>
      <c r="C3424" t="s">
        <v>77</v>
      </c>
      <c r="D3424" s="6">
        <f>VLOOKUP(A3424,'base (2)'!$A$3:$R$999,16)</f>
        <v>258.75</v>
      </c>
      <c r="E3424" t="str">
        <f>VLOOKUP(A3424,'base (2)'!$A$3:$R$999,18)</f>
        <v>8. &lt;$500</v>
      </c>
      <c r="F3424" t="s">
        <v>13</v>
      </c>
    </row>
    <row r="3425" spans="1:6">
      <c r="A3425">
        <v>812</v>
      </c>
      <c r="B3425">
        <v>5030</v>
      </c>
      <c r="C3425" t="s">
        <v>78</v>
      </c>
      <c r="D3425" s="6">
        <f>VLOOKUP(A3425,'base (2)'!$A$3:$R$999,16)</f>
        <v>258.75</v>
      </c>
      <c r="E3425" t="str">
        <f>VLOOKUP(A3425,'base (2)'!$A$3:$R$999,18)</f>
        <v>8. &lt;$500</v>
      </c>
      <c r="F3425" t="s">
        <v>13</v>
      </c>
    </row>
    <row r="3426" spans="1:6">
      <c r="A3426">
        <v>812</v>
      </c>
      <c r="B3426">
        <v>9133</v>
      </c>
      <c r="C3426" t="s">
        <v>79</v>
      </c>
      <c r="D3426" s="6">
        <f>VLOOKUP(A3426,'base (2)'!$A$3:$R$999,16)</f>
        <v>258.75</v>
      </c>
      <c r="E3426" t="str">
        <f>VLOOKUP(A3426,'base (2)'!$A$3:$R$999,18)</f>
        <v>8. &lt;$500</v>
      </c>
      <c r="F3426" t="s">
        <v>13</v>
      </c>
    </row>
    <row r="3427" spans="1:6">
      <c r="A3427">
        <v>812</v>
      </c>
      <c r="B3427">
        <v>8962</v>
      </c>
      <c r="C3427" t="s">
        <v>79</v>
      </c>
      <c r="D3427" s="6">
        <f>VLOOKUP(A3427,'base (2)'!$A$3:$R$999,16)</f>
        <v>258.75</v>
      </c>
      <c r="E3427" t="str">
        <f>VLOOKUP(A3427,'base (2)'!$A$3:$R$999,18)</f>
        <v>8. &lt;$500</v>
      </c>
      <c r="F3427" t="s">
        <v>13</v>
      </c>
    </row>
    <row r="3428" spans="1:6">
      <c r="A3428">
        <v>813</v>
      </c>
      <c r="B3428">
        <v>9374</v>
      </c>
      <c r="C3428" t="s">
        <v>74</v>
      </c>
      <c r="D3428" s="6">
        <f>VLOOKUP(A3428,'base (2)'!$A$3:$R$999,16)</f>
        <v>257.3125</v>
      </c>
      <c r="E3428" t="str">
        <f>VLOOKUP(A3428,'base (2)'!$A$3:$R$999,18)</f>
        <v>8. &lt;$500</v>
      </c>
      <c r="F3428" t="s">
        <v>13</v>
      </c>
    </row>
    <row r="3429" spans="1:6">
      <c r="A3429">
        <v>813</v>
      </c>
      <c r="B3429">
        <v>3290</v>
      </c>
      <c r="C3429" t="s">
        <v>74</v>
      </c>
      <c r="D3429" s="6">
        <f>VLOOKUP(A3429,'base (2)'!$A$3:$R$999,16)</f>
        <v>257.3125</v>
      </c>
      <c r="E3429" t="str">
        <f>VLOOKUP(A3429,'base (2)'!$A$3:$R$999,18)</f>
        <v>8. &lt;$500</v>
      </c>
      <c r="F3429" t="s">
        <v>13</v>
      </c>
    </row>
    <row r="3430" spans="1:6">
      <c r="A3430">
        <v>813</v>
      </c>
      <c r="B3430">
        <v>5264</v>
      </c>
      <c r="C3430" t="s">
        <v>75</v>
      </c>
      <c r="D3430" s="6">
        <f>VLOOKUP(A3430,'base (2)'!$A$3:$R$999,16)</f>
        <v>257.3125</v>
      </c>
      <c r="E3430" t="str">
        <f>VLOOKUP(A3430,'base (2)'!$A$3:$R$999,18)</f>
        <v>8. &lt;$500</v>
      </c>
      <c r="F3430" t="s">
        <v>13</v>
      </c>
    </row>
    <row r="3431" spans="1:6">
      <c r="A3431">
        <v>813</v>
      </c>
      <c r="B3431">
        <v>6056</v>
      </c>
      <c r="C3431" t="s">
        <v>75</v>
      </c>
      <c r="D3431" s="6">
        <f>VLOOKUP(A3431,'base (2)'!$A$3:$R$999,16)</f>
        <v>257.3125</v>
      </c>
      <c r="E3431" t="str">
        <f>VLOOKUP(A3431,'base (2)'!$A$3:$R$999,18)</f>
        <v>8. &lt;$500</v>
      </c>
      <c r="F3431" t="s">
        <v>13</v>
      </c>
    </row>
    <row r="3432" spans="1:6">
      <c r="A3432">
        <v>813</v>
      </c>
      <c r="B3432">
        <v>3419</v>
      </c>
      <c r="C3432" t="s">
        <v>75</v>
      </c>
      <c r="D3432" s="6">
        <f>VLOOKUP(A3432,'base (2)'!$A$3:$R$999,16)</f>
        <v>257.3125</v>
      </c>
      <c r="E3432" t="str">
        <f>VLOOKUP(A3432,'base (2)'!$A$3:$R$999,18)</f>
        <v>8. &lt;$500</v>
      </c>
      <c r="F3432" t="s">
        <v>13</v>
      </c>
    </row>
    <row r="3433" spans="1:6">
      <c r="A3433">
        <v>813</v>
      </c>
      <c r="B3433">
        <v>4332</v>
      </c>
      <c r="C3433" t="s">
        <v>75</v>
      </c>
      <c r="D3433" s="6">
        <f>VLOOKUP(A3433,'base (2)'!$A$3:$R$999,16)</f>
        <v>257.3125</v>
      </c>
      <c r="E3433" t="str">
        <f>VLOOKUP(A3433,'base (2)'!$A$3:$R$999,18)</f>
        <v>8. &lt;$500</v>
      </c>
      <c r="F3433" t="s">
        <v>13</v>
      </c>
    </row>
    <row r="3434" spans="1:6">
      <c r="A3434">
        <v>813</v>
      </c>
      <c r="B3434">
        <v>9070</v>
      </c>
      <c r="C3434" t="s">
        <v>77</v>
      </c>
      <c r="D3434" s="6">
        <f>VLOOKUP(A3434,'base (2)'!$A$3:$R$999,16)</f>
        <v>257.3125</v>
      </c>
      <c r="E3434" t="str">
        <f>VLOOKUP(A3434,'base (2)'!$A$3:$R$999,18)</f>
        <v>8. &lt;$500</v>
      </c>
      <c r="F3434" t="s">
        <v>13</v>
      </c>
    </row>
    <row r="3435" spans="1:6">
      <c r="A3435">
        <v>813</v>
      </c>
      <c r="B3435">
        <v>8181</v>
      </c>
      <c r="C3435" t="s">
        <v>77</v>
      </c>
      <c r="D3435" s="6">
        <f>VLOOKUP(A3435,'base (2)'!$A$3:$R$999,16)</f>
        <v>257.3125</v>
      </c>
      <c r="E3435" t="str">
        <f>VLOOKUP(A3435,'base (2)'!$A$3:$R$999,18)</f>
        <v>8. &lt;$500</v>
      </c>
      <c r="F3435" t="s">
        <v>13</v>
      </c>
    </row>
    <row r="3436" spans="1:6">
      <c r="A3436">
        <v>813</v>
      </c>
      <c r="B3436">
        <v>11667</v>
      </c>
      <c r="C3436" t="s">
        <v>78</v>
      </c>
      <c r="D3436" s="6">
        <f>VLOOKUP(A3436,'base (2)'!$A$3:$R$999,16)</f>
        <v>257.3125</v>
      </c>
      <c r="E3436" t="str">
        <f>VLOOKUP(A3436,'base (2)'!$A$3:$R$999,18)</f>
        <v>8. &lt;$500</v>
      </c>
      <c r="F3436" t="s">
        <v>13</v>
      </c>
    </row>
    <row r="3437" spans="1:6">
      <c r="A3437">
        <v>813</v>
      </c>
      <c r="B3437">
        <v>3612</v>
      </c>
      <c r="C3437" t="s">
        <v>78</v>
      </c>
      <c r="D3437" s="6">
        <f>VLOOKUP(A3437,'base (2)'!$A$3:$R$999,16)</f>
        <v>257.3125</v>
      </c>
      <c r="E3437" t="str">
        <f>VLOOKUP(A3437,'base (2)'!$A$3:$R$999,18)</f>
        <v>8. &lt;$500</v>
      </c>
      <c r="F3437" t="s">
        <v>13</v>
      </c>
    </row>
    <row r="3438" spans="1:6">
      <c r="A3438">
        <v>813</v>
      </c>
      <c r="B3438">
        <v>7191</v>
      </c>
      <c r="C3438" t="s">
        <v>78</v>
      </c>
      <c r="D3438" s="6">
        <f>VLOOKUP(A3438,'base (2)'!$A$3:$R$999,16)</f>
        <v>257.3125</v>
      </c>
      <c r="E3438" t="str">
        <f>VLOOKUP(A3438,'base (2)'!$A$3:$R$999,18)</f>
        <v>8. &lt;$500</v>
      </c>
      <c r="F3438" t="s">
        <v>13</v>
      </c>
    </row>
    <row r="3439" spans="1:6">
      <c r="A3439">
        <v>813</v>
      </c>
      <c r="B3439">
        <v>12222</v>
      </c>
      <c r="C3439" t="s">
        <v>78</v>
      </c>
      <c r="D3439" s="6">
        <f>VLOOKUP(A3439,'base (2)'!$A$3:$R$999,16)</f>
        <v>257.3125</v>
      </c>
      <c r="E3439" t="str">
        <f>VLOOKUP(A3439,'base (2)'!$A$3:$R$999,18)</f>
        <v>8. &lt;$500</v>
      </c>
      <c r="F3439" t="s">
        <v>13</v>
      </c>
    </row>
    <row r="3440" spans="1:6">
      <c r="A3440">
        <v>813</v>
      </c>
      <c r="B3440">
        <v>5597</v>
      </c>
      <c r="C3440" t="s">
        <v>79</v>
      </c>
      <c r="D3440" s="6">
        <f>VLOOKUP(A3440,'base (2)'!$A$3:$R$999,16)</f>
        <v>257.3125</v>
      </c>
      <c r="E3440" t="str">
        <f>VLOOKUP(A3440,'base (2)'!$A$3:$R$999,18)</f>
        <v>8. &lt;$500</v>
      </c>
      <c r="F3440" t="s">
        <v>13</v>
      </c>
    </row>
    <row r="3441" spans="1:6">
      <c r="A3441">
        <v>813</v>
      </c>
      <c r="B3441">
        <v>6762</v>
      </c>
      <c r="C3441" t="s">
        <v>80</v>
      </c>
      <c r="D3441" s="6">
        <f>VLOOKUP(A3441,'base (2)'!$A$3:$R$999,16)</f>
        <v>257.3125</v>
      </c>
      <c r="E3441" t="str">
        <f>VLOOKUP(A3441,'base (2)'!$A$3:$R$999,18)</f>
        <v>8. &lt;$500</v>
      </c>
      <c r="F3441" t="s">
        <v>13</v>
      </c>
    </row>
    <row r="3442" spans="1:6">
      <c r="A3442">
        <v>814</v>
      </c>
      <c r="B3442">
        <v>6136</v>
      </c>
      <c r="C3442" t="s">
        <v>75</v>
      </c>
      <c r="D3442" s="6">
        <f>VLOOKUP(A3442,'base (2)'!$A$3:$R$999,16)</f>
        <v>252.04166666666669</v>
      </c>
      <c r="E3442" t="str">
        <f>VLOOKUP(A3442,'base (2)'!$A$3:$R$999,18)</f>
        <v>8. &lt;$500</v>
      </c>
      <c r="F3442" t="s">
        <v>13</v>
      </c>
    </row>
    <row r="3443" spans="1:6">
      <c r="A3443">
        <v>814</v>
      </c>
      <c r="B3443">
        <v>4462</v>
      </c>
      <c r="C3443" t="s">
        <v>75</v>
      </c>
      <c r="D3443" s="6">
        <f>VLOOKUP(A3443,'base (2)'!$A$3:$R$999,16)</f>
        <v>252.04166666666669</v>
      </c>
      <c r="E3443" t="str">
        <f>VLOOKUP(A3443,'base (2)'!$A$3:$R$999,18)</f>
        <v>8. &lt;$500</v>
      </c>
      <c r="F3443" t="s">
        <v>13</v>
      </c>
    </row>
    <row r="3444" spans="1:6">
      <c r="A3444">
        <v>814</v>
      </c>
      <c r="B3444">
        <v>5558</v>
      </c>
      <c r="C3444" t="s">
        <v>77</v>
      </c>
      <c r="D3444" s="6">
        <f>VLOOKUP(A3444,'base (2)'!$A$3:$R$999,16)</f>
        <v>252.04166666666669</v>
      </c>
      <c r="E3444" t="str">
        <f>VLOOKUP(A3444,'base (2)'!$A$3:$R$999,18)</f>
        <v>8. &lt;$500</v>
      </c>
      <c r="F3444" t="s">
        <v>13</v>
      </c>
    </row>
    <row r="3445" spans="1:6">
      <c r="A3445">
        <v>814</v>
      </c>
      <c r="B3445">
        <v>5655</v>
      </c>
      <c r="C3445" t="s">
        <v>77</v>
      </c>
      <c r="D3445" s="6">
        <f>VLOOKUP(A3445,'base (2)'!$A$3:$R$999,16)</f>
        <v>252.04166666666669</v>
      </c>
      <c r="E3445" t="str">
        <f>VLOOKUP(A3445,'base (2)'!$A$3:$R$999,18)</f>
        <v>8. &lt;$500</v>
      </c>
      <c r="F3445" t="s">
        <v>13</v>
      </c>
    </row>
    <row r="3446" spans="1:6">
      <c r="A3446">
        <v>814</v>
      </c>
      <c r="B3446">
        <v>10265</v>
      </c>
      <c r="C3446" t="s">
        <v>78</v>
      </c>
      <c r="D3446" s="6">
        <f>VLOOKUP(A3446,'base (2)'!$A$3:$R$999,16)</f>
        <v>252.04166666666669</v>
      </c>
      <c r="E3446" t="str">
        <f>VLOOKUP(A3446,'base (2)'!$A$3:$R$999,18)</f>
        <v>8. &lt;$500</v>
      </c>
      <c r="F3446" t="s">
        <v>13</v>
      </c>
    </row>
    <row r="3447" spans="1:6">
      <c r="A3447">
        <v>814</v>
      </c>
      <c r="B3447">
        <v>10928</v>
      </c>
      <c r="C3447" t="s">
        <v>80</v>
      </c>
      <c r="D3447" s="6">
        <f>VLOOKUP(A3447,'base (2)'!$A$3:$R$999,16)</f>
        <v>252.04166666666669</v>
      </c>
      <c r="E3447" t="str">
        <f>VLOOKUP(A3447,'base (2)'!$A$3:$R$999,18)</f>
        <v>8. &lt;$500</v>
      </c>
      <c r="F3447" t="s">
        <v>13</v>
      </c>
    </row>
    <row r="3448" spans="1:6">
      <c r="A3448">
        <v>814</v>
      </c>
      <c r="B3448">
        <v>10363</v>
      </c>
      <c r="C3448" t="s">
        <v>80</v>
      </c>
      <c r="D3448" s="6">
        <f>VLOOKUP(A3448,'base (2)'!$A$3:$R$999,16)</f>
        <v>252.04166666666669</v>
      </c>
      <c r="E3448" t="str">
        <f>VLOOKUP(A3448,'base (2)'!$A$3:$R$999,18)</f>
        <v>8. &lt;$500</v>
      </c>
      <c r="F3448" t="s">
        <v>13</v>
      </c>
    </row>
    <row r="3449" spans="1:6">
      <c r="A3449">
        <v>814</v>
      </c>
      <c r="B3449">
        <v>8025</v>
      </c>
      <c r="C3449" t="s">
        <v>78</v>
      </c>
      <c r="D3449" s="6">
        <f>VLOOKUP(A3449,'base (2)'!$A$3:$R$999,16)</f>
        <v>252.04166666666669</v>
      </c>
      <c r="E3449" t="str">
        <f>VLOOKUP(A3449,'base (2)'!$A$3:$R$999,18)</f>
        <v>8. &lt;$500</v>
      </c>
      <c r="F3449" t="s">
        <v>13</v>
      </c>
    </row>
    <row r="3450" spans="1:6">
      <c r="A3450">
        <v>814</v>
      </c>
      <c r="B3450">
        <v>10466</v>
      </c>
      <c r="C3450" t="s">
        <v>78</v>
      </c>
      <c r="D3450" s="6">
        <f>VLOOKUP(A3450,'base (2)'!$A$3:$R$999,16)</f>
        <v>252.04166666666669</v>
      </c>
      <c r="E3450" t="str">
        <f>VLOOKUP(A3450,'base (2)'!$A$3:$R$999,18)</f>
        <v>8. &lt;$500</v>
      </c>
      <c r="F3450" t="s">
        <v>13</v>
      </c>
    </row>
    <row r="3451" spans="1:6">
      <c r="A3451">
        <v>815</v>
      </c>
      <c r="B3451">
        <v>6551</v>
      </c>
      <c r="C3451" t="s">
        <v>74</v>
      </c>
      <c r="D3451" s="6">
        <f>VLOOKUP(A3451,'base (2)'!$A$3:$R$999,16)</f>
        <v>244.85416666666669</v>
      </c>
      <c r="E3451" t="str">
        <f>VLOOKUP(A3451,'base (2)'!$A$3:$R$999,18)</f>
        <v>8. &lt;$500</v>
      </c>
      <c r="F3451" t="s">
        <v>13</v>
      </c>
    </row>
    <row r="3452" spans="1:6">
      <c r="A3452">
        <v>815</v>
      </c>
      <c r="B3452">
        <v>5019</v>
      </c>
      <c r="C3452" t="s">
        <v>75</v>
      </c>
      <c r="D3452" s="6">
        <f>VLOOKUP(A3452,'base (2)'!$A$3:$R$999,16)</f>
        <v>244.85416666666669</v>
      </c>
      <c r="E3452" t="str">
        <f>VLOOKUP(A3452,'base (2)'!$A$3:$R$999,18)</f>
        <v>8. &lt;$500</v>
      </c>
      <c r="F3452" t="s">
        <v>13</v>
      </c>
    </row>
    <row r="3453" spans="1:6">
      <c r="A3453">
        <v>815</v>
      </c>
      <c r="B3453">
        <v>4046</v>
      </c>
      <c r="C3453" t="s">
        <v>76</v>
      </c>
      <c r="D3453" s="6">
        <f>VLOOKUP(A3453,'base (2)'!$A$3:$R$999,16)</f>
        <v>244.85416666666669</v>
      </c>
      <c r="E3453" t="str">
        <f>VLOOKUP(A3453,'base (2)'!$A$3:$R$999,18)</f>
        <v>8. &lt;$500</v>
      </c>
      <c r="F3453" t="s">
        <v>13</v>
      </c>
    </row>
    <row r="3454" spans="1:6">
      <c r="A3454">
        <v>815</v>
      </c>
      <c r="B3454">
        <v>10634</v>
      </c>
      <c r="C3454" t="s">
        <v>76</v>
      </c>
      <c r="D3454" s="6">
        <f>VLOOKUP(A3454,'base (2)'!$A$3:$R$999,16)</f>
        <v>244.85416666666669</v>
      </c>
      <c r="E3454" t="str">
        <f>VLOOKUP(A3454,'base (2)'!$A$3:$R$999,18)</f>
        <v>8. &lt;$500</v>
      </c>
      <c r="F3454" t="s">
        <v>13</v>
      </c>
    </row>
    <row r="3455" spans="1:6">
      <c r="A3455">
        <v>815</v>
      </c>
      <c r="B3455">
        <v>10710</v>
      </c>
      <c r="C3455" t="s">
        <v>77</v>
      </c>
      <c r="D3455" s="6">
        <f>VLOOKUP(A3455,'base (2)'!$A$3:$R$999,16)</f>
        <v>244.85416666666669</v>
      </c>
      <c r="E3455" t="str">
        <f>VLOOKUP(A3455,'base (2)'!$A$3:$R$999,18)</f>
        <v>8. &lt;$500</v>
      </c>
      <c r="F3455" t="s">
        <v>13</v>
      </c>
    </row>
    <row r="3456" spans="1:6">
      <c r="A3456">
        <v>815</v>
      </c>
      <c r="B3456">
        <v>9123</v>
      </c>
      <c r="C3456" t="s">
        <v>77</v>
      </c>
      <c r="D3456" s="6">
        <f>VLOOKUP(A3456,'base (2)'!$A$3:$R$999,16)</f>
        <v>244.85416666666669</v>
      </c>
      <c r="E3456" t="str">
        <f>VLOOKUP(A3456,'base (2)'!$A$3:$R$999,18)</f>
        <v>8. &lt;$500</v>
      </c>
      <c r="F3456" t="s">
        <v>13</v>
      </c>
    </row>
    <row r="3457" spans="1:6">
      <c r="A3457">
        <v>815</v>
      </c>
      <c r="B3457">
        <v>10926</v>
      </c>
      <c r="C3457" t="s">
        <v>78</v>
      </c>
      <c r="D3457" s="6">
        <f>VLOOKUP(A3457,'base (2)'!$A$3:$R$999,16)</f>
        <v>244.85416666666669</v>
      </c>
      <c r="E3457" t="str">
        <f>VLOOKUP(A3457,'base (2)'!$A$3:$R$999,18)</f>
        <v>8. &lt;$500</v>
      </c>
      <c r="F3457" t="s">
        <v>13</v>
      </c>
    </row>
    <row r="3458" spans="1:6">
      <c r="A3458">
        <v>815</v>
      </c>
      <c r="B3458">
        <v>9483</v>
      </c>
      <c r="C3458" t="s">
        <v>79</v>
      </c>
      <c r="D3458" s="6">
        <f>VLOOKUP(A3458,'base (2)'!$A$3:$R$999,16)</f>
        <v>244.85416666666669</v>
      </c>
      <c r="E3458" t="str">
        <f>VLOOKUP(A3458,'base (2)'!$A$3:$R$999,18)</f>
        <v>8. &lt;$500</v>
      </c>
      <c r="F3458" t="s">
        <v>13</v>
      </c>
    </row>
    <row r="3459" spans="1:6">
      <c r="A3459">
        <v>815</v>
      </c>
      <c r="B3459">
        <v>4154</v>
      </c>
      <c r="C3459" t="s">
        <v>80</v>
      </c>
      <c r="D3459" s="6">
        <f>VLOOKUP(A3459,'base (2)'!$A$3:$R$999,16)</f>
        <v>244.85416666666669</v>
      </c>
      <c r="E3459" t="str">
        <f>VLOOKUP(A3459,'base (2)'!$A$3:$R$999,18)</f>
        <v>8. &lt;$500</v>
      </c>
      <c r="F3459" t="s">
        <v>13</v>
      </c>
    </row>
    <row r="3460" spans="1:6">
      <c r="A3460">
        <v>815</v>
      </c>
      <c r="B3460">
        <v>4378</v>
      </c>
      <c r="C3460" t="s">
        <v>78</v>
      </c>
      <c r="D3460" s="6">
        <f>VLOOKUP(A3460,'base (2)'!$A$3:$R$999,16)</f>
        <v>244.85416666666669</v>
      </c>
      <c r="E3460" t="str">
        <f>VLOOKUP(A3460,'base (2)'!$A$3:$R$999,18)</f>
        <v>8. &lt;$500</v>
      </c>
      <c r="F3460" t="s">
        <v>13</v>
      </c>
    </row>
    <row r="3461" spans="1:6">
      <c r="A3461">
        <v>816</v>
      </c>
      <c r="B3461">
        <v>9788</v>
      </c>
      <c r="C3461" t="s">
        <v>74</v>
      </c>
      <c r="D3461" s="6">
        <f>VLOOKUP(A3461,'base (2)'!$A$3:$R$999,16)</f>
        <v>244.375</v>
      </c>
      <c r="E3461" t="str">
        <f>VLOOKUP(A3461,'base (2)'!$A$3:$R$999,18)</f>
        <v>8. &lt;$500</v>
      </c>
      <c r="F3461" t="s">
        <v>13</v>
      </c>
    </row>
    <row r="3462" spans="1:6">
      <c r="A3462">
        <v>816</v>
      </c>
      <c r="B3462">
        <v>11419</v>
      </c>
      <c r="C3462" t="s">
        <v>75</v>
      </c>
      <c r="D3462" s="6">
        <f>VLOOKUP(A3462,'base (2)'!$A$3:$R$999,16)</f>
        <v>244.375</v>
      </c>
      <c r="E3462" t="str">
        <f>VLOOKUP(A3462,'base (2)'!$A$3:$R$999,18)</f>
        <v>8. &lt;$500</v>
      </c>
      <c r="F3462" t="s">
        <v>13</v>
      </c>
    </row>
    <row r="3463" spans="1:6">
      <c r="A3463">
        <v>816</v>
      </c>
      <c r="B3463">
        <v>7982</v>
      </c>
      <c r="C3463" t="s">
        <v>75</v>
      </c>
      <c r="D3463" s="6">
        <f>VLOOKUP(A3463,'base (2)'!$A$3:$R$999,16)</f>
        <v>244.375</v>
      </c>
      <c r="E3463" t="str">
        <f>VLOOKUP(A3463,'base (2)'!$A$3:$R$999,18)</f>
        <v>8. &lt;$500</v>
      </c>
      <c r="F3463" t="s">
        <v>13</v>
      </c>
    </row>
    <row r="3464" spans="1:6">
      <c r="A3464">
        <v>816</v>
      </c>
      <c r="B3464">
        <v>9289</v>
      </c>
      <c r="C3464" t="s">
        <v>76</v>
      </c>
      <c r="D3464" s="6">
        <f>VLOOKUP(A3464,'base (2)'!$A$3:$R$999,16)</f>
        <v>244.375</v>
      </c>
      <c r="E3464" t="str">
        <f>VLOOKUP(A3464,'base (2)'!$A$3:$R$999,18)</f>
        <v>8. &lt;$500</v>
      </c>
      <c r="F3464" t="s">
        <v>13</v>
      </c>
    </row>
    <row r="3465" spans="1:6">
      <c r="A3465">
        <v>816</v>
      </c>
      <c r="B3465">
        <v>8178</v>
      </c>
      <c r="C3465" t="s">
        <v>77</v>
      </c>
      <c r="D3465" s="6">
        <f>VLOOKUP(A3465,'base (2)'!$A$3:$R$999,16)</f>
        <v>244.375</v>
      </c>
      <c r="E3465" t="str">
        <f>VLOOKUP(A3465,'base (2)'!$A$3:$R$999,18)</f>
        <v>8. &lt;$500</v>
      </c>
      <c r="F3465" t="s">
        <v>13</v>
      </c>
    </row>
    <row r="3466" spans="1:6">
      <c r="A3466">
        <v>816</v>
      </c>
      <c r="B3466">
        <v>8796</v>
      </c>
      <c r="C3466" t="s">
        <v>78</v>
      </c>
      <c r="D3466" s="6">
        <f>VLOOKUP(A3466,'base (2)'!$A$3:$R$999,16)</f>
        <v>244.375</v>
      </c>
      <c r="E3466" t="str">
        <f>VLOOKUP(A3466,'base (2)'!$A$3:$R$999,18)</f>
        <v>8. &lt;$500</v>
      </c>
      <c r="F3466" t="s">
        <v>13</v>
      </c>
    </row>
    <row r="3467" spans="1:6">
      <c r="A3467">
        <v>816</v>
      </c>
      <c r="B3467">
        <v>4991</v>
      </c>
      <c r="C3467" t="s">
        <v>78</v>
      </c>
      <c r="D3467" s="6">
        <f>VLOOKUP(A3467,'base (2)'!$A$3:$R$999,16)</f>
        <v>244.375</v>
      </c>
      <c r="E3467" t="str">
        <f>VLOOKUP(A3467,'base (2)'!$A$3:$R$999,18)</f>
        <v>8. &lt;$500</v>
      </c>
      <c r="F3467" t="s">
        <v>13</v>
      </c>
    </row>
    <row r="3468" spans="1:6">
      <c r="A3468">
        <v>816</v>
      </c>
      <c r="B3468">
        <v>9808</v>
      </c>
      <c r="C3468" t="s">
        <v>78</v>
      </c>
      <c r="D3468" s="6">
        <f>VLOOKUP(A3468,'base (2)'!$A$3:$R$999,16)</f>
        <v>244.375</v>
      </c>
      <c r="E3468" t="str">
        <f>VLOOKUP(A3468,'base (2)'!$A$3:$R$999,18)</f>
        <v>8. &lt;$500</v>
      </c>
      <c r="F3468" t="s">
        <v>13</v>
      </c>
    </row>
    <row r="3469" spans="1:6">
      <c r="A3469">
        <v>816</v>
      </c>
      <c r="B3469">
        <v>10838</v>
      </c>
      <c r="C3469" t="s">
        <v>79</v>
      </c>
      <c r="D3469" s="6">
        <f>VLOOKUP(A3469,'base (2)'!$A$3:$R$999,16)</f>
        <v>244.375</v>
      </c>
      <c r="E3469" t="str">
        <f>VLOOKUP(A3469,'base (2)'!$A$3:$R$999,18)</f>
        <v>8. &lt;$500</v>
      </c>
      <c r="F3469" t="s">
        <v>13</v>
      </c>
    </row>
    <row r="3470" spans="1:6">
      <c r="A3470">
        <v>816</v>
      </c>
      <c r="B3470">
        <v>5191</v>
      </c>
      <c r="C3470" t="s">
        <v>79</v>
      </c>
      <c r="D3470" s="6">
        <f>VLOOKUP(A3470,'base (2)'!$A$3:$R$999,16)</f>
        <v>244.375</v>
      </c>
      <c r="E3470" t="str">
        <f>VLOOKUP(A3470,'base (2)'!$A$3:$R$999,18)</f>
        <v>8. &lt;$500</v>
      </c>
      <c r="F3470" t="s">
        <v>13</v>
      </c>
    </row>
    <row r="3471" spans="1:6">
      <c r="A3471">
        <v>816</v>
      </c>
      <c r="B3471">
        <v>6974</v>
      </c>
      <c r="C3471" t="s">
        <v>79</v>
      </c>
      <c r="D3471" s="6">
        <f>VLOOKUP(A3471,'base (2)'!$A$3:$R$999,16)</f>
        <v>244.375</v>
      </c>
      <c r="E3471" t="str">
        <f>VLOOKUP(A3471,'base (2)'!$A$3:$R$999,18)</f>
        <v>8. &lt;$500</v>
      </c>
      <c r="F3471" t="s">
        <v>13</v>
      </c>
    </row>
    <row r="3472" spans="1:6">
      <c r="A3472">
        <v>816</v>
      </c>
      <c r="B3472">
        <v>7428</v>
      </c>
      <c r="C3472" t="s">
        <v>80</v>
      </c>
      <c r="D3472" s="6">
        <f>VLOOKUP(A3472,'base (2)'!$A$3:$R$999,16)</f>
        <v>244.375</v>
      </c>
      <c r="E3472" t="str">
        <f>VLOOKUP(A3472,'base (2)'!$A$3:$R$999,18)</f>
        <v>8. &lt;$500</v>
      </c>
      <c r="F3472" t="s">
        <v>13</v>
      </c>
    </row>
    <row r="3473" spans="1:6">
      <c r="A3473">
        <v>816</v>
      </c>
      <c r="B3473">
        <v>8126</v>
      </c>
      <c r="C3473" t="s">
        <v>80</v>
      </c>
      <c r="D3473" s="6">
        <f>VLOOKUP(A3473,'base (2)'!$A$3:$R$999,16)</f>
        <v>244.375</v>
      </c>
      <c r="E3473" t="str">
        <f>VLOOKUP(A3473,'base (2)'!$A$3:$R$999,18)</f>
        <v>8. &lt;$500</v>
      </c>
      <c r="F3473" t="s">
        <v>13</v>
      </c>
    </row>
    <row r="3474" spans="1:6">
      <c r="A3474">
        <v>816</v>
      </c>
      <c r="B3474">
        <v>4229</v>
      </c>
      <c r="C3474" t="s">
        <v>78</v>
      </c>
      <c r="D3474" s="6">
        <f>VLOOKUP(A3474,'base (2)'!$A$3:$R$999,16)</f>
        <v>244.375</v>
      </c>
      <c r="E3474" t="str">
        <f>VLOOKUP(A3474,'base (2)'!$A$3:$R$999,18)</f>
        <v>8. &lt;$500</v>
      </c>
      <c r="F3474" t="s">
        <v>13</v>
      </c>
    </row>
    <row r="3475" spans="1:6">
      <c r="A3475">
        <v>816</v>
      </c>
      <c r="B3475">
        <v>3626</v>
      </c>
      <c r="C3475" t="s">
        <v>78</v>
      </c>
      <c r="D3475" s="6">
        <f>VLOOKUP(A3475,'base (2)'!$A$3:$R$999,16)</f>
        <v>244.375</v>
      </c>
      <c r="E3475" t="str">
        <f>VLOOKUP(A3475,'base (2)'!$A$3:$R$999,18)</f>
        <v>8. &lt;$500</v>
      </c>
      <c r="F3475" t="s">
        <v>13</v>
      </c>
    </row>
    <row r="3476" spans="1:6">
      <c r="A3476">
        <v>817</v>
      </c>
      <c r="B3476">
        <v>8351</v>
      </c>
      <c r="C3476" t="s">
        <v>74</v>
      </c>
      <c r="D3476" s="6">
        <f>VLOOKUP(A3476,'base (2)'!$A$3:$R$999,16)</f>
        <v>241.5</v>
      </c>
      <c r="E3476" t="str">
        <f>VLOOKUP(A3476,'base (2)'!$A$3:$R$999,18)</f>
        <v>8. &lt;$500</v>
      </c>
      <c r="F3476" t="s">
        <v>13</v>
      </c>
    </row>
    <row r="3477" spans="1:6">
      <c r="A3477">
        <v>817</v>
      </c>
      <c r="B3477">
        <v>7265</v>
      </c>
      <c r="C3477" t="s">
        <v>74</v>
      </c>
      <c r="D3477" s="6">
        <f>VLOOKUP(A3477,'base (2)'!$A$3:$R$999,16)</f>
        <v>241.5</v>
      </c>
      <c r="E3477" t="str">
        <f>VLOOKUP(A3477,'base (2)'!$A$3:$R$999,18)</f>
        <v>8. &lt;$500</v>
      </c>
      <c r="F3477" t="s">
        <v>13</v>
      </c>
    </row>
    <row r="3478" spans="1:6">
      <c r="A3478">
        <v>817</v>
      </c>
      <c r="B3478">
        <v>5857</v>
      </c>
      <c r="C3478" t="s">
        <v>74</v>
      </c>
      <c r="D3478" s="6">
        <f>VLOOKUP(A3478,'base (2)'!$A$3:$R$999,16)</f>
        <v>241.5</v>
      </c>
      <c r="E3478" t="str">
        <f>VLOOKUP(A3478,'base (2)'!$A$3:$R$999,18)</f>
        <v>8. &lt;$500</v>
      </c>
      <c r="F3478" t="s">
        <v>13</v>
      </c>
    </row>
    <row r="3479" spans="1:6">
      <c r="A3479">
        <v>817</v>
      </c>
      <c r="B3479">
        <v>9901</v>
      </c>
      <c r="C3479" t="s">
        <v>74</v>
      </c>
      <c r="D3479" s="6">
        <f>VLOOKUP(A3479,'base (2)'!$A$3:$R$999,16)</f>
        <v>241.5</v>
      </c>
      <c r="E3479" t="str">
        <f>VLOOKUP(A3479,'base (2)'!$A$3:$R$999,18)</f>
        <v>8. &lt;$500</v>
      </c>
      <c r="F3479" t="s">
        <v>13</v>
      </c>
    </row>
    <row r="3480" spans="1:6">
      <c r="A3480">
        <v>817</v>
      </c>
      <c r="B3480">
        <v>9405</v>
      </c>
      <c r="C3480" t="s">
        <v>75</v>
      </c>
      <c r="D3480" s="6">
        <f>VLOOKUP(A3480,'base (2)'!$A$3:$R$999,16)</f>
        <v>241.5</v>
      </c>
      <c r="E3480" t="str">
        <f>VLOOKUP(A3480,'base (2)'!$A$3:$R$999,18)</f>
        <v>8. &lt;$500</v>
      </c>
      <c r="F3480" t="s">
        <v>13</v>
      </c>
    </row>
    <row r="3481" spans="1:6">
      <c r="A3481">
        <v>817</v>
      </c>
      <c r="B3481">
        <v>3736</v>
      </c>
      <c r="C3481" t="s">
        <v>76</v>
      </c>
      <c r="D3481" s="6">
        <f>VLOOKUP(A3481,'base (2)'!$A$3:$R$999,16)</f>
        <v>241.5</v>
      </c>
      <c r="E3481" t="str">
        <f>VLOOKUP(A3481,'base (2)'!$A$3:$R$999,18)</f>
        <v>8. &lt;$500</v>
      </c>
      <c r="F3481" t="s">
        <v>13</v>
      </c>
    </row>
    <row r="3482" spans="1:6">
      <c r="A3482">
        <v>817</v>
      </c>
      <c r="B3482">
        <v>7667</v>
      </c>
      <c r="C3482" t="s">
        <v>76</v>
      </c>
      <c r="D3482" s="6">
        <f>VLOOKUP(A3482,'base (2)'!$A$3:$R$999,16)</f>
        <v>241.5</v>
      </c>
      <c r="E3482" t="str">
        <f>VLOOKUP(A3482,'base (2)'!$A$3:$R$999,18)</f>
        <v>8. &lt;$500</v>
      </c>
      <c r="F3482" t="s">
        <v>13</v>
      </c>
    </row>
    <row r="3483" spans="1:6">
      <c r="A3483">
        <v>817</v>
      </c>
      <c r="B3483">
        <v>5261</v>
      </c>
      <c r="C3483" t="s">
        <v>76</v>
      </c>
      <c r="D3483" s="6">
        <f>VLOOKUP(A3483,'base (2)'!$A$3:$R$999,16)</f>
        <v>241.5</v>
      </c>
      <c r="E3483" t="str">
        <f>VLOOKUP(A3483,'base (2)'!$A$3:$R$999,18)</f>
        <v>8. &lt;$500</v>
      </c>
      <c r="F3483" t="s">
        <v>13</v>
      </c>
    </row>
    <row r="3484" spans="1:6">
      <c r="A3484">
        <v>817</v>
      </c>
      <c r="B3484">
        <v>7514</v>
      </c>
      <c r="C3484" t="s">
        <v>76</v>
      </c>
      <c r="D3484" s="6">
        <f>VLOOKUP(A3484,'base (2)'!$A$3:$R$999,16)</f>
        <v>241.5</v>
      </c>
      <c r="E3484" t="str">
        <f>VLOOKUP(A3484,'base (2)'!$A$3:$R$999,18)</f>
        <v>8. &lt;$500</v>
      </c>
      <c r="F3484" t="s">
        <v>13</v>
      </c>
    </row>
    <row r="3485" spans="1:6">
      <c r="A3485">
        <v>817</v>
      </c>
      <c r="B3485">
        <v>8959</v>
      </c>
      <c r="C3485" t="s">
        <v>77</v>
      </c>
      <c r="D3485" s="6">
        <f>VLOOKUP(A3485,'base (2)'!$A$3:$R$999,16)</f>
        <v>241.5</v>
      </c>
      <c r="E3485" t="str">
        <f>VLOOKUP(A3485,'base (2)'!$A$3:$R$999,18)</f>
        <v>8. &lt;$500</v>
      </c>
      <c r="F3485" t="s">
        <v>13</v>
      </c>
    </row>
    <row r="3486" spans="1:6">
      <c r="A3486">
        <v>817</v>
      </c>
      <c r="B3486">
        <v>6465</v>
      </c>
      <c r="C3486" t="s">
        <v>78</v>
      </c>
      <c r="D3486" s="6">
        <f>VLOOKUP(A3486,'base (2)'!$A$3:$R$999,16)</f>
        <v>241.5</v>
      </c>
      <c r="E3486" t="str">
        <f>VLOOKUP(A3486,'base (2)'!$A$3:$R$999,18)</f>
        <v>8. &lt;$500</v>
      </c>
      <c r="F3486" t="s">
        <v>13</v>
      </c>
    </row>
    <row r="3487" spans="1:6">
      <c r="A3487">
        <v>817</v>
      </c>
      <c r="B3487">
        <v>8267</v>
      </c>
      <c r="C3487" t="s">
        <v>78</v>
      </c>
      <c r="D3487" s="6">
        <f>VLOOKUP(A3487,'base (2)'!$A$3:$R$999,16)</f>
        <v>241.5</v>
      </c>
      <c r="E3487" t="str">
        <f>VLOOKUP(A3487,'base (2)'!$A$3:$R$999,18)</f>
        <v>8. &lt;$500</v>
      </c>
      <c r="F3487" t="s">
        <v>13</v>
      </c>
    </row>
    <row r="3488" spans="1:6">
      <c r="A3488">
        <v>817</v>
      </c>
      <c r="B3488">
        <v>4708</v>
      </c>
      <c r="C3488" t="s">
        <v>79</v>
      </c>
      <c r="D3488" s="6">
        <f>VLOOKUP(A3488,'base (2)'!$A$3:$R$999,16)</f>
        <v>241.5</v>
      </c>
      <c r="E3488" t="str">
        <f>VLOOKUP(A3488,'base (2)'!$A$3:$R$999,18)</f>
        <v>8. &lt;$500</v>
      </c>
      <c r="F3488" t="s">
        <v>13</v>
      </c>
    </row>
    <row r="3489" spans="1:6">
      <c r="A3489">
        <v>817</v>
      </c>
      <c r="B3489">
        <v>8049</v>
      </c>
      <c r="C3489" t="s">
        <v>78</v>
      </c>
      <c r="D3489" s="6">
        <f>VLOOKUP(A3489,'base (2)'!$A$3:$R$999,16)</f>
        <v>241.5</v>
      </c>
      <c r="E3489" t="str">
        <f>VLOOKUP(A3489,'base (2)'!$A$3:$R$999,18)</f>
        <v>8. &lt;$500</v>
      </c>
      <c r="F3489" t="s">
        <v>13</v>
      </c>
    </row>
    <row r="3490" spans="1:6">
      <c r="A3490">
        <v>818</v>
      </c>
      <c r="B3490">
        <v>7604</v>
      </c>
      <c r="C3490" t="s">
        <v>74</v>
      </c>
      <c r="D3490" s="6">
        <f>VLOOKUP(A3490,'base (2)'!$A$3:$R$999,16)</f>
        <v>238.14583333333331</v>
      </c>
      <c r="E3490" t="str">
        <f>VLOOKUP(A3490,'base (2)'!$A$3:$R$999,18)</f>
        <v>8. &lt;$500</v>
      </c>
      <c r="F3490" t="s">
        <v>13</v>
      </c>
    </row>
    <row r="3491" spans="1:6">
      <c r="A3491">
        <v>818</v>
      </c>
      <c r="B3491">
        <v>8522</v>
      </c>
      <c r="C3491" t="s">
        <v>74</v>
      </c>
      <c r="D3491" s="6">
        <f>VLOOKUP(A3491,'base (2)'!$A$3:$R$999,16)</f>
        <v>238.14583333333331</v>
      </c>
      <c r="E3491" t="str">
        <f>VLOOKUP(A3491,'base (2)'!$A$3:$R$999,18)</f>
        <v>8. &lt;$500</v>
      </c>
      <c r="F3491" t="s">
        <v>13</v>
      </c>
    </row>
    <row r="3492" spans="1:6">
      <c r="A3492">
        <v>818</v>
      </c>
      <c r="B3492">
        <v>6032</v>
      </c>
      <c r="C3492" t="s">
        <v>76</v>
      </c>
      <c r="D3492" s="6">
        <f>VLOOKUP(A3492,'base (2)'!$A$3:$R$999,16)</f>
        <v>238.14583333333331</v>
      </c>
      <c r="E3492" t="str">
        <f>VLOOKUP(A3492,'base (2)'!$A$3:$R$999,18)</f>
        <v>8. &lt;$500</v>
      </c>
      <c r="F3492" t="s">
        <v>13</v>
      </c>
    </row>
    <row r="3493" spans="1:6">
      <c r="A3493">
        <v>818</v>
      </c>
      <c r="B3493">
        <v>4576</v>
      </c>
      <c r="C3493" t="s">
        <v>76</v>
      </c>
      <c r="D3493" s="6">
        <f>VLOOKUP(A3493,'base (2)'!$A$3:$R$999,16)</f>
        <v>238.14583333333331</v>
      </c>
      <c r="E3493" t="str">
        <f>VLOOKUP(A3493,'base (2)'!$A$3:$R$999,18)</f>
        <v>8. &lt;$500</v>
      </c>
      <c r="F3493" t="s">
        <v>13</v>
      </c>
    </row>
    <row r="3494" spans="1:6">
      <c r="A3494">
        <v>818</v>
      </c>
      <c r="B3494">
        <v>6761</v>
      </c>
      <c r="C3494" t="s">
        <v>76</v>
      </c>
      <c r="D3494" s="6">
        <f>VLOOKUP(A3494,'base (2)'!$A$3:$R$999,16)</f>
        <v>238.14583333333331</v>
      </c>
      <c r="E3494" t="str">
        <f>VLOOKUP(A3494,'base (2)'!$A$3:$R$999,18)</f>
        <v>8. &lt;$500</v>
      </c>
      <c r="F3494" t="s">
        <v>13</v>
      </c>
    </row>
    <row r="3495" spans="1:6">
      <c r="A3495">
        <v>818</v>
      </c>
      <c r="B3495">
        <v>4299</v>
      </c>
      <c r="C3495" t="s">
        <v>78</v>
      </c>
      <c r="D3495" s="6">
        <f>VLOOKUP(A3495,'base (2)'!$A$3:$R$999,16)</f>
        <v>238.14583333333331</v>
      </c>
      <c r="E3495" t="str">
        <f>VLOOKUP(A3495,'base (2)'!$A$3:$R$999,18)</f>
        <v>8. &lt;$500</v>
      </c>
      <c r="F3495" t="s">
        <v>13</v>
      </c>
    </row>
    <row r="3496" spans="1:6">
      <c r="A3496">
        <v>818</v>
      </c>
      <c r="B3496">
        <v>3998</v>
      </c>
      <c r="C3496" t="s">
        <v>78</v>
      </c>
      <c r="D3496" s="6">
        <f>VLOOKUP(A3496,'base (2)'!$A$3:$R$999,16)</f>
        <v>238.14583333333331</v>
      </c>
      <c r="E3496" t="str">
        <f>VLOOKUP(A3496,'base (2)'!$A$3:$R$999,18)</f>
        <v>8. &lt;$500</v>
      </c>
      <c r="F3496" t="s">
        <v>13</v>
      </c>
    </row>
    <row r="3497" spans="1:6">
      <c r="A3497">
        <v>818</v>
      </c>
      <c r="B3497">
        <v>9188</v>
      </c>
      <c r="C3497" t="s">
        <v>78</v>
      </c>
      <c r="D3497" s="6">
        <f>VLOOKUP(A3497,'base (2)'!$A$3:$R$999,16)</f>
        <v>238.14583333333331</v>
      </c>
      <c r="E3497" t="str">
        <f>VLOOKUP(A3497,'base (2)'!$A$3:$R$999,18)</f>
        <v>8. &lt;$500</v>
      </c>
      <c r="F3497" t="s">
        <v>13</v>
      </c>
    </row>
    <row r="3498" spans="1:6">
      <c r="A3498">
        <v>818</v>
      </c>
      <c r="B3498">
        <v>7151</v>
      </c>
      <c r="C3498" t="s">
        <v>79</v>
      </c>
      <c r="D3498" s="6">
        <f>VLOOKUP(A3498,'base (2)'!$A$3:$R$999,16)</f>
        <v>238.14583333333331</v>
      </c>
      <c r="E3498" t="str">
        <f>VLOOKUP(A3498,'base (2)'!$A$3:$R$999,18)</f>
        <v>8. &lt;$500</v>
      </c>
      <c r="F3498" t="s">
        <v>13</v>
      </c>
    </row>
    <row r="3499" spans="1:6">
      <c r="A3499">
        <v>818</v>
      </c>
      <c r="B3499">
        <v>11581</v>
      </c>
      <c r="C3499" t="s">
        <v>80</v>
      </c>
      <c r="D3499" s="6">
        <f>VLOOKUP(A3499,'base (2)'!$A$3:$R$999,16)</f>
        <v>238.14583333333331</v>
      </c>
      <c r="E3499" t="str">
        <f>VLOOKUP(A3499,'base (2)'!$A$3:$R$999,18)</f>
        <v>8. &lt;$500</v>
      </c>
      <c r="F3499" t="s">
        <v>13</v>
      </c>
    </row>
    <row r="3500" spans="1:6">
      <c r="A3500">
        <v>818</v>
      </c>
      <c r="B3500">
        <v>7082</v>
      </c>
      <c r="C3500" t="s">
        <v>80</v>
      </c>
      <c r="D3500" s="6">
        <f>VLOOKUP(A3500,'base (2)'!$A$3:$R$999,16)</f>
        <v>238.14583333333331</v>
      </c>
      <c r="E3500" t="str">
        <f>VLOOKUP(A3500,'base (2)'!$A$3:$R$999,18)</f>
        <v>8. &lt;$500</v>
      </c>
      <c r="F3500" t="s">
        <v>13</v>
      </c>
    </row>
  </sheetData>
  <sortState ref="A3:E3500">
    <sortCondition ref="A3:A35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K50" sqref="A40:K50"/>
    </sheetView>
  </sheetViews>
  <sheetFormatPr defaultRowHeight="15"/>
  <cols>
    <col min="1" max="1" width="14.85546875" customWidth="1"/>
    <col min="2" max="2" width="16.28515625" customWidth="1"/>
    <col min="3" max="3" width="15.28515625" customWidth="1"/>
    <col min="4" max="7" width="12" customWidth="1"/>
    <col min="8" max="8" width="15.28515625" customWidth="1"/>
    <col min="9" max="9" width="12" customWidth="1"/>
    <col min="10" max="10" width="14.28515625" bestFit="1" customWidth="1"/>
    <col min="11" max="11" width="11.28515625" customWidth="1"/>
  </cols>
  <sheetData>
    <row r="1" spans="1:11">
      <c r="D1" s="24"/>
      <c r="E1" s="19" t="s">
        <v>38</v>
      </c>
      <c r="F1" s="17"/>
    </row>
    <row r="2" spans="1:11">
      <c r="A2" s="2" t="s">
        <v>2</v>
      </c>
      <c r="B2" t="s">
        <v>67</v>
      </c>
      <c r="D2" s="26" t="s">
        <v>66</v>
      </c>
      <c r="E2" s="20" t="s">
        <v>96</v>
      </c>
      <c r="F2" s="18" t="s">
        <v>97</v>
      </c>
    </row>
    <row r="3" spans="1:11">
      <c r="A3" s="3" t="s">
        <v>74</v>
      </c>
      <c r="B3" s="1">
        <v>328</v>
      </c>
      <c r="D3" s="11" t="s">
        <v>74</v>
      </c>
      <c r="E3" s="13">
        <v>328</v>
      </c>
      <c r="F3" s="14">
        <f>E3/$E$11</f>
        <v>9.376786735277301E-2</v>
      </c>
    </row>
    <row r="4" spans="1:11">
      <c r="A4" s="3" t="s">
        <v>75</v>
      </c>
      <c r="B4" s="1">
        <v>403</v>
      </c>
      <c r="D4" s="11" t="s">
        <v>75</v>
      </c>
      <c r="E4" s="13">
        <v>403</v>
      </c>
      <c r="F4" s="14">
        <f>E4/$E$11</f>
        <v>0.11520869068038879</v>
      </c>
    </row>
    <row r="5" spans="1:11">
      <c r="A5" s="3" t="s">
        <v>76</v>
      </c>
      <c r="B5" s="1">
        <v>428</v>
      </c>
      <c r="D5" s="11" t="s">
        <v>76</v>
      </c>
      <c r="E5" s="13">
        <v>428</v>
      </c>
      <c r="F5" s="14">
        <f t="shared" ref="F5:F11" si="0">E5/$E$11</f>
        <v>0.12235563178959405</v>
      </c>
    </row>
    <row r="6" spans="1:11">
      <c r="A6" s="3" t="s">
        <v>77</v>
      </c>
      <c r="B6" s="1">
        <v>427</v>
      </c>
      <c r="D6" s="11" t="s">
        <v>77</v>
      </c>
      <c r="E6" s="13">
        <v>427</v>
      </c>
      <c r="F6" s="14">
        <f t="shared" si="0"/>
        <v>0.12206975414522585</v>
      </c>
    </row>
    <row r="7" spans="1:11">
      <c r="A7" s="3" t="s">
        <v>78</v>
      </c>
      <c r="B7" s="1">
        <v>687</v>
      </c>
      <c r="D7" s="11" t="s">
        <v>78</v>
      </c>
      <c r="E7" s="13">
        <v>687</v>
      </c>
      <c r="F7" s="14">
        <f t="shared" si="0"/>
        <v>0.19639794168096056</v>
      </c>
    </row>
    <row r="8" spans="1:11">
      <c r="A8" s="3" t="s">
        <v>79</v>
      </c>
      <c r="B8" s="1">
        <v>472</v>
      </c>
      <c r="D8" s="11" t="s">
        <v>79</v>
      </c>
      <c r="E8" s="13">
        <v>472</v>
      </c>
      <c r="F8" s="14">
        <f t="shared" si="0"/>
        <v>0.1349342481417953</v>
      </c>
    </row>
    <row r="9" spans="1:11">
      <c r="A9" s="3" t="s">
        <v>80</v>
      </c>
      <c r="B9" s="1">
        <v>451</v>
      </c>
      <c r="D9" s="11" t="s">
        <v>80</v>
      </c>
      <c r="E9" s="13">
        <v>451</v>
      </c>
      <c r="F9" s="14">
        <f t="shared" si="0"/>
        <v>0.12893081761006289</v>
      </c>
    </row>
    <row r="10" spans="1:11">
      <c r="A10" s="3" t="s">
        <v>81</v>
      </c>
      <c r="B10" s="1">
        <v>302</v>
      </c>
      <c r="D10" s="11" t="s">
        <v>81</v>
      </c>
      <c r="E10" s="13">
        <v>302</v>
      </c>
      <c r="F10" s="14">
        <f t="shared" si="0"/>
        <v>8.6335048599199549E-2</v>
      </c>
    </row>
    <row r="11" spans="1:11">
      <c r="A11" s="3" t="s">
        <v>3</v>
      </c>
      <c r="B11" s="1">
        <v>3498</v>
      </c>
      <c r="D11" s="11" t="s">
        <v>16</v>
      </c>
      <c r="E11" s="13">
        <f>SUM(E3:E10)</f>
        <v>3498</v>
      </c>
      <c r="F11" s="14">
        <f t="shared" si="0"/>
        <v>1</v>
      </c>
    </row>
    <row r="13" spans="1:11">
      <c r="A13" s="15"/>
      <c r="B13" s="55" t="s">
        <v>101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>
      <c r="A14" s="49" t="s">
        <v>17</v>
      </c>
      <c r="B14" s="54" t="s">
        <v>74</v>
      </c>
      <c r="C14" s="54" t="s">
        <v>75</v>
      </c>
      <c r="D14" s="54" t="s">
        <v>76</v>
      </c>
      <c r="E14" s="54" t="s">
        <v>77</v>
      </c>
      <c r="F14" s="54" t="s">
        <v>78</v>
      </c>
      <c r="G14" s="54" t="s">
        <v>79</v>
      </c>
      <c r="H14" s="54" t="s">
        <v>80</v>
      </c>
      <c r="I14" s="54" t="s">
        <v>81</v>
      </c>
      <c r="J14" s="54" t="s">
        <v>3</v>
      </c>
      <c r="K14" s="54" t="s">
        <v>98</v>
      </c>
    </row>
    <row r="15" spans="1:11">
      <c r="A15" s="11" t="s">
        <v>18</v>
      </c>
      <c r="B15" s="13"/>
      <c r="C15" s="13">
        <v>30</v>
      </c>
      <c r="D15" s="13">
        <v>24</v>
      </c>
      <c r="E15" s="13">
        <v>21</v>
      </c>
      <c r="F15" s="13">
        <v>21</v>
      </c>
      <c r="G15" s="13">
        <v>19</v>
      </c>
      <c r="H15" s="13">
        <v>20</v>
      </c>
      <c r="I15" s="13">
        <v>47</v>
      </c>
      <c r="J15" s="13">
        <v>182</v>
      </c>
      <c r="K15" s="58">
        <f>J15/$J$23</f>
        <v>5.2029731275014292E-2</v>
      </c>
    </row>
    <row r="16" spans="1:11">
      <c r="A16" s="11" t="s">
        <v>19</v>
      </c>
      <c r="B16" s="13"/>
      <c r="C16" s="13">
        <v>16</v>
      </c>
      <c r="D16" s="13">
        <v>23</v>
      </c>
      <c r="E16" s="13">
        <v>16</v>
      </c>
      <c r="F16" s="13">
        <v>19</v>
      </c>
      <c r="G16" s="13">
        <v>18</v>
      </c>
      <c r="H16" s="13">
        <v>20</v>
      </c>
      <c r="I16" s="13">
        <v>32</v>
      </c>
      <c r="J16" s="13">
        <v>144</v>
      </c>
      <c r="K16" s="58">
        <f t="shared" ref="K16:K23" si="1">J16/$J$23</f>
        <v>4.1166380789022301E-2</v>
      </c>
    </row>
    <row r="17" spans="1:11">
      <c r="A17" s="11" t="s">
        <v>20</v>
      </c>
      <c r="B17" s="13"/>
      <c r="C17" s="13">
        <v>30</v>
      </c>
      <c r="D17" s="13">
        <v>24</v>
      </c>
      <c r="E17" s="13">
        <v>38</v>
      </c>
      <c r="F17" s="13">
        <v>42</v>
      </c>
      <c r="G17" s="13">
        <v>34</v>
      </c>
      <c r="H17" s="13">
        <v>29</v>
      </c>
      <c r="I17" s="13">
        <v>53</v>
      </c>
      <c r="J17" s="13">
        <v>250</v>
      </c>
      <c r="K17" s="58">
        <f t="shared" si="1"/>
        <v>7.1469411092052598E-2</v>
      </c>
    </row>
    <row r="18" spans="1:11">
      <c r="A18" s="11" t="s">
        <v>21</v>
      </c>
      <c r="B18" s="13"/>
      <c r="C18" s="13">
        <v>4</v>
      </c>
      <c r="D18" s="13">
        <v>10</v>
      </c>
      <c r="E18" s="13">
        <v>6</v>
      </c>
      <c r="F18" s="13">
        <v>7</v>
      </c>
      <c r="G18" s="13">
        <v>6</v>
      </c>
      <c r="H18" s="13">
        <v>6</v>
      </c>
      <c r="I18" s="13">
        <v>12</v>
      </c>
      <c r="J18" s="13">
        <v>51</v>
      </c>
      <c r="K18" s="58">
        <f t="shared" si="1"/>
        <v>1.4579759862778732E-2</v>
      </c>
    </row>
    <row r="19" spans="1:11">
      <c r="A19" s="11" t="s">
        <v>22</v>
      </c>
      <c r="B19" s="13">
        <v>1</v>
      </c>
      <c r="C19" s="13">
        <v>10</v>
      </c>
      <c r="D19" s="13">
        <v>11</v>
      </c>
      <c r="E19" s="13">
        <v>13</v>
      </c>
      <c r="F19" s="13">
        <v>12</v>
      </c>
      <c r="G19" s="13">
        <v>15</v>
      </c>
      <c r="H19" s="13">
        <v>18</v>
      </c>
      <c r="I19" s="13">
        <v>22</v>
      </c>
      <c r="J19" s="13">
        <v>102</v>
      </c>
      <c r="K19" s="58">
        <f t="shared" si="1"/>
        <v>2.9159519725557463E-2</v>
      </c>
    </row>
    <row r="20" spans="1:11">
      <c r="A20" s="11" t="s">
        <v>23</v>
      </c>
      <c r="B20" s="13">
        <v>66</v>
      </c>
      <c r="C20" s="13">
        <v>83</v>
      </c>
      <c r="D20" s="13">
        <v>95</v>
      </c>
      <c r="E20" s="13">
        <v>94</v>
      </c>
      <c r="F20" s="13">
        <v>105</v>
      </c>
      <c r="G20" s="13">
        <v>100</v>
      </c>
      <c r="H20" s="13">
        <v>120</v>
      </c>
      <c r="I20" s="13">
        <v>132</v>
      </c>
      <c r="J20" s="13">
        <v>795</v>
      </c>
      <c r="K20" s="58">
        <f t="shared" si="1"/>
        <v>0.22727272727272727</v>
      </c>
    </row>
    <row r="21" spans="1:11">
      <c r="A21" s="11" t="s">
        <v>46</v>
      </c>
      <c r="B21" s="13">
        <v>86</v>
      </c>
      <c r="C21" s="13">
        <v>76</v>
      </c>
      <c r="D21" s="13">
        <v>81</v>
      </c>
      <c r="E21" s="13">
        <v>70</v>
      </c>
      <c r="F21" s="13">
        <v>162</v>
      </c>
      <c r="G21" s="13">
        <v>117</v>
      </c>
      <c r="H21" s="13">
        <v>53</v>
      </c>
      <c r="I21" s="13">
        <v>4</v>
      </c>
      <c r="J21" s="13">
        <v>649</v>
      </c>
      <c r="K21" s="58">
        <f t="shared" si="1"/>
        <v>0.18553459119496854</v>
      </c>
    </row>
    <row r="22" spans="1:11">
      <c r="A22" s="11" t="s">
        <v>47</v>
      </c>
      <c r="B22" s="13">
        <v>175</v>
      </c>
      <c r="C22" s="13">
        <v>154</v>
      </c>
      <c r="D22" s="13">
        <v>160</v>
      </c>
      <c r="E22" s="13">
        <v>169</v>
      </c>
      <c r="F22" s="13">
        <v>319</v>
      </c>
      <c r="G22" s="13">
        <v>163</v>
      </c>
      <c r="H22" s="13">
        <v>185</v>
      </c>
      <c r="I22" s="13"/>
      <c r="J22" s="13">
        <v>1325</v>
      </c>
      <c r="K22" s="58">
        <f t="shared" si="1"/>
        <v>0.37878787878787878</v>
      </c>
    </row>
    <row r="23" spans="1:11">
      <c r="A23" s="15" t="s">
        <v>16</v>
      </c>
      <c r="B23" s="13">
        <f>SUM(B15:B22)</f>
        <v>328</v>
      </c>
      <c r="C23" s="13">
        <f t="shared" ref="C23:J23" si="2">SUM(C15:C22)</f>
        <v>403</v>
      </c>
      <c r="D23" s="13">
        <f t="shared" si="2"/>
        <v>428</v>
      </c>
      <c r="E23" s="13">
        <f t="shared" si="2"/>
        <v>427</v>
      </c>
      <c r="F23" s="13">
        <f t="shared" si="2"/>
        <v>687</v>
      </c>
      <c r="G23" s="13">
        <f t="shared" si="2"/>
        <v>472</v>
      </c>
      <c r="H23" s="13">
        <f t="shared" si="2"/>
        <v>451</v>
      </c>
      <c r="I23" s="13">
        <f t="shared" si="2"/>
        <v>302</v>
      </c>
      <c r="J23" s="13">
        <f t="shared" si="2"/>
        <v>3498</v>
      </c>
      <c r="K23" s="58">
        <f t="shared" si="1"/>
        <v>1</v>
      </c>
    </row>
    <row r="24" spans="1:11">
      <c r="A24" s="15" t="s">
        <v>98</v>
      </c>
      <c r="B24" s="14">
        <f>B23/$J$23</f>
        <v>9.376786735277301E-2</v>
      </c>
      <c r="C24" s="14">
        <f t="shared" ref="C24:J24" si="3">C23/$J$23</f>
        <v>0.11520869068038879</v>
      </c>
      <c r="D24" s="14">
        <f t="shared" si="3"/>
        <v>0.12235563178959405</v>
      </c>
      <c r="E24" s="14">
        <f t="shared" si="3"/>
        <v>0.12206975414522585</v>
      </c>
      <c r="F24" s="14">
        <f t="shared" si="3"/>
        <v>0.19639794168096056</v>
      </c>
      <c r="G24" s="14">
        <f t="shared" si="3"/>
        <v>0.1349342481417953</v>
      </c>
      <c r="H24" s="14">
        <f t="shared" si="3"/>
        <v>0.12893081761006289</v>
      </c>
      <c r="I24" s="14">
        <f t="shared" si="3"/>
        <v>8.6335048599199549E-2</v>
      </c>
      <c r="J24" s="14">
        <f t="shared" si="3"/>
        <v>1</v>
      </c>
      <c r="K24" s="15"/>
    </row>
    <row r="28" spans="1:11">
      <c r="A28" s="2" t="s">
        <v>0</v>
      </c>
      <c r="B28" s="2" t="s">
        <v>24</v>
      </c>
    </row>
    <row r="29" spans="1:11">
      <c r="A29" s="2" t="s">
        <v>2</v>
      </c>
      <c r="B29" t="s">
        <v>74</v>
      </c>
      <c r="C29" t="s">
        <v>75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3</v>
      </c>
    </row>
    <row r="30" spans="1:11">
      <c r="A30" s="3" t="s">
        <v>18</v>
      </c>
      <c r="B30" s="1"/>
      <c r="C30" s="1">
        <v>2779044.1500000004</v>
      </c>
      <c r="D30" s="1">
        <v>2228528.2999999998</v>
      </c>
      <c r="E30" s="1">
        <v>1933110.4500000002</v>
      </c>
      <c r="F30" s="1">
        <v>1970419.65</v>
      </c>
      <c r="G30" s="1">
        <v>1784598.0499999998</v>
      </c>
      <c r="H30" s="1">
        <v>1834301.1</v>
      </c>
      <c r="I30" s="1">
        <v>4361490.0500000007</v>
      </c>
      <c r="J30" s="1">
        <v>16891491.75</v>
      </c>
    </row>
    <row r="31" spans="1:11">
      <c r="A31" s="3" t="s">
        <v>19</v>
      </c>
      <c r="B31" s="1"/>
      <c r="C31" s="1">
        <v>876712.54166666663</v>
      </c>
      <c r="D31" s="1">
        <v>1250352.0416666665</v>
      </c>
      <c r="E31" s="1">
        <v>897338.70833333326</v>
      </c>
      <c r="F31" s="1">
        <v>1045376.0833333333</v>
      </c>
      <c r="G31" s="1">
        <v>1018376.3333333333</v>
      </c>
      <c r="H31" s="1">
        <v>1098548.1666666667</v>
      </c>
      <c r="I31" s="1">
        <v>1759032.3333333333</v>
      </c>
      <c r="J31" s="1">
        <v>7945736.2083333321</v>
      </c>
    </row>
    <row r="32" spans="1:11">
      <c r="A32" s="3" t="s">
        <v>20</v>
      </c>
      <c r="B32" s="1"/>
      <c r="C32" s="1">
        <v>1323169.2625</v>
      </c>
      <c r="D32" s="1">
        <v>975270.1875</v>
      </c>
      <c r="E32" s="1">
        <v>1609122.2374999998</v>
      </c>
      <c r="F32" s="1">
        <v>1742794.7166666668</v>
      </c>
      <c r="G32" s="1">
        <v>1425777.5583333333</v>
      </c>
      <c r="H32" s="1">
        <v>1185642.625</v>
      </c>
      <c r="I32" s="1">
        <v>2263085.4916666667</v>
      </c>
      <c r="J32" s="1">
        <v>10524862.079166668</v>
      </c>
    </row>
    <row r="33" spans="1:11">
      <c r="A33" s="3" t="s">
        <v>21</v>
      </c>
      <c r="B33" s="1"/>
      <c r="C33" s="1">
        <v>42256.500000000007</v>
      </c>
      <c r="D33" s="1">
        <v>113203.75</v>
      </c>
      <c r="E33" s="1">
        <v>71495.416666666672</v>
      </c>
      <c r="F33" s="1">
        <v>77901.541666666672</v>
      </c>
      <c r="G33" s="1">
        <v>64302.791666666672</v>
      </c>
      <c r="H33" s="1">
        <v>66748.458333333328</v>
      </c>
      <c r="I33" s="1">
        <v>137459.20833333334</v>
      </c>
      <c r="J33" s="1">
        <v>573367.66666666674</v>
      </c>
    </row>
    <row r="34" spans="1:11">
      <c r="A34" s="3" t="s">
        <v>22</v>
      </c>
      <c r="B34" s="1">
        <v>9391</v>
      </c>
      <c r="C34" s="1">
        <v>73757.233333333337</v>
      </c>
      <c r="D34" s="1">
        <v>89556.2</v>
      </c>
      <c r="E34" s="1">
        <v>114362.54166666666</v>
      </c>
      <c r="F34" s="1">
        <v>100456.26666666668</v>
      </c>
      <c r="G34" s="1">
        <v>119891.26666666668</v>
      </c>
      <c r="H34" s="1">
        <v>139535.18333333335</v>
      </c>
      <c r="I34" s="1">
        <v>178995.22500000001</v>
      </c>
      <c r="J34" s="1">
        <v>825944.91666666663</v>
      </c>
    </row>
    <row r="35" spans="1:11">
      <c r="A35" s="3" t="s">
        <v>23</v>
      </c>
      <c r="B35" s="1">
        <v>77698.07083333336</v>
      </c>
      <c r="C35" s="1">
        <v>108729.46666666673</v>
      </c>
      <c r="D35" s="1">
        <v>129748.20416666674</v>
      </c>
      <c r="E35" s="1">
        <v>118431.22500000006</v>
      </c>
      <c r="F35" s="1">
        <v>145936.17499999999</v>
      </c>
      <c r="G35" s="1">
        <v>124914.64583333343</v>
      </c>
      <c r="H35" s="1">
        <v>150463.21250000014</v>
      </c>
      <c r="I35" s="1">
        <v>181086.06250000003</v>
      </c>
      <c r="J35" s="1">
        <v>1037007.0625000005</v>
      </c>
    </row>
    <row r="36" spans="1:11">
      <c r="A36" s="3" t="s">
        <v>46</v>
      </c>
      <c r="B36" s="1">
        <v>67222.708333333314</v>
      </c>
      <c r="C36" s="1">
        <v>57821.733333333323</v>
      </c>
      <c r="D36" s="1">
        <v>60379.254166666666</v>
      </c>
      <c r="E36" s="1">
        <v>52305.833333333314</v>
      </c>
      <c r="F36" s="1">
        <v>122321.65416666669</v>
      </c>
      <c r="G36" s="1">
        <v>90917.779166666674</v>
      </c>
      <c r="H36" s="1">
        <v>40678.237500000003</v>
      </c>
      <c r="I36" s="1">
        <v>3943.4416666666666</v>
      </c>
      <c r="J36" s="1">
        <v>495590.6416666666</v>
      </c>
    </row>
    <row r="37" spans="1:11">
      <c r="A37" s="3" t="s">
        <v>47</v>
      </c>
      <c r="B37" s="1">
        <v>62602.458333333416</v>
      </c>
      <c r="C37" s="1">
        <v>55992.041666666686</v>
      </c>
      <c r="D37" s="1">
        <v>56745.500000000022</v>
      </c>
      <c r="E37" s="1">
        <v>61687.354166666693</v>
      </c>
      <c r="F37" s="1">
        <v>115301.97916666669</v>
      </c>
      <c r="G37" s="1">
        <v>58800.625000000029</v>
      </c>
      <c r="H37" s="1">
        <v>66728.6875</v>
      </c>
      <c r="I37" s="1"/>
      <c r="J37" s="1">
        <v>477858.64583333349</v>
      </c>
    </row>
    <row r="38" spans="1:11">
      <c r="A38" s="3" t="s">
        <v>3</v>
      </c>
      <c r="B38" s="1">
        <v>216914.2375000001</v>
      </c>
      <c r="C38" s="1">
        <v>5317482.9291666672</v>
      </c>
      <c r="D38" s="1">
        <v>4903783.4375</v>
      </c>
      <c r="E38" s="1">
        <v>4857853.7666666666</v>
      </c>
      <c r="F38" s="1">
        <v>5320508.0666666673</v>
      </c>
      <c r="G38" s="1">
        <v>4687579.05</v>
      </c>
      <c r="H38" s="1">
        <v>4582645.6708333334</v>
      </c>
      <c r="I38" s="1">
        <v>8885091.8125</v>
      </c>
      <c r="J38" s="1">
        <v>38771858.970833331</v>
      </c>
    </row>
    <row r="40" spans="1:11">
      <c r="A40" s="49" t="s">
        <v>100</v>
      </c>
      <c r="B40" s="54" t="s">
        <v>74</v>
      </c>
      <c r="C40" s="54" t="s">
        <v>75</v>
      </c>
      <c r="D40" s="54" t="s">
        <v>76</v>
      </c>
      <c r="E40" s="54" t="s">
        <v>77</v>
      </c>
      <c r="F40" s="54" t="s">
        <v>78</v>
      </c>
      <c r="G40" s="54" t="s">
        <v>79</v>
      </c>
      <c r="H40" s="54" t="s">
        <v>80</v>
      </c>
      <c r="I40" s="54" t="s">
        <v>81</v>
      </c>
      <c r="J40" s="54" t="s">
        <v>3</v>
      </c>
      <c r="K40" s="48" t="s">
        <v>99</v>
      </c>
    </row>
    <row r="41" spans="1:11">
      <c r="A41" s="31" t="s">
        <v>18</v>
      </c>
      <c r="B41" s="33"/>
      <c r="C41" s="33">
        <v>2779044.1500000004</v>
      </c>
      <c r="D41" s="33">
        <v>2228528.2999999998</v>
      </c>
      <c r="E41" s="33">
        <v>1933110.4500000002</v>
      </c>
      <c r="F41" s="33">
        <v>1970419.65</v>
      </c>
      <c r="G41" s="33">
        <v>1784598.0499999998</v>
      </c>
      <c r="H41" s="33">
        <v>1834301.1</v>
      </c>
      <c r="I41" s="33">
        <v>4361490.0500000007</v>
      </c>
      <c r="J41" s="33">
        <v>16891491.75</v>
      </c>
      <c r="K41" s="25">
        <f>J41/$J$49</f>
        <v>0.4356637055423847</v>
      </c>
    </row>
    <row r="42" spans="1:11">
      <c r="A42" s="31" t="s">
        <v>19</v>
      </c>
      <c r="B42" s="33"/>
      <c r="C42" s="33">
        <v>876712.54166666663</v>
      </c>
      <c r="D42" s="33">
        <v>1250352.0416666665</v>
      </c>
      <c r="E42" s="33">
        <v>897338.70833333326</v>
      </c>
      <c r="F42" s="33">
        <v>1045376.0833333333</v>
      </c>
      <c r="G42" s="33">
        <v>1018376.3333333333</v>
      </c>
      <c r="H42" s="33">
        <v>1098548.1666666667</v>
      </c>
      <c r="I42" s="33">
        <v>1759032.3333333333</v>
      </c>
      <c r="J42" s="33">
        <v>7945736.2083333321</v>
      </c>
      <c r="K42" s="25">
        <f t="shared" ref="K42:K48" si="4">J42/$J$49</f>
        <v>0.2049356522809655</v>
      </c>
    </row>
    <row r="43" spans="1:11">
      <c r="A43" s="31" t="s">
        <v>20</v>
      </c>
      <c r="B43" s="33"/>
      <c r="C43" s="33">
        <v>1323169.2625</v>
      </c>
      <c r="D43" s="33">
        <v>975270.1875</v>
      </c>
      <c r="E43" s="33">
        <v>1609122.2374999998</v>
      </c>
      <c r="F43" s="33">
        <v>1742794.7166666668</v>
      </c>
      <c r="G43" s="33">
        <v>1425777.5583333333</v>
      </c>
      <c r="H43" s="33">
        <v>1185642.625</v>
      </c>
      <c r="I43" s="33">
        <v>2263085.4916666667</v>
      </c>
      <c r="J43" s="33">
        <v>10524862.079166668</v>
      </c>
      <c r="K43" s="25">
        <f t="shared" si="4"/>
        <v>0.27145621485635085</v>
      </c>
    </row>
    <row r="44" spans="1:11">
      <c r="A44" s="31" t="s">
        <v>21</v>
      </c>
      <c r="B44" s="33"/>
      <c r="C44" s="33">
        <v>42256.500000000007</v>
      </c>
      <c r="D44" s="33">
        <v>113203.75</v>
      </c>
      <c r="E44" s="33">
        <v>71495.416666666672</v>
      </c>
      <c r="F44" s="33">
        <v>77901.541666666672</v>
      </c>
      <c r="G44" s="33">
        <v>64302.791666666672</v>
      </c>
      <c r="H44" s="33">
        <v>66748.458333333328</v>
      </c>
      <c r="I44" s="33">
        <v>137459.20833333334</v>
      </c>
      <c r="J44" s="33">
        <v>573367.66666666674</v>
      </c>
      <c r="K44" s="25">
        <f t="shared" si="4"/>
        <v>1.4788242861865111E-2</v>
      </c>
    </row>
    <row r="45" spans="1:11">
      <c r="A45" s="31" t="s">
        <v>22</v>
      </c>
      <c r="B45" s="33">
        <v>9391</v>
      </c>
      <c r="C45" s="33">
        <v>73757.233333333337</v>
      </c>
      <c r="D45" s="33">
        <v>89556.2</v>
      </c>
      <c r="E45" s="33">
        <v>114362.54166666666</v>
      </c>
      <c r="F45" s="33">
        <v>100456.26666666668</v>
      </c>
      <c r="G45" s="33">
        <v>119891.26666666668</v>
      </c>
      <c r="H45" s="33">
        <v>139535.18333333335</v>
      </c>
      <c r="I45" s="33">
        <v>178995.22500000001</v>
      </c>
      <c r="J45" s="33">
        <v>825944.91666666663</v>
      </c>
      <c r="K45" s="25">
        <f t="shared" si="4"/>
        <v>2.1302690626415287E-2</v>
      </c>
    </row>
    <row r="46" spans="1:11">
      <c r="A46" s="31" t="s">
        <v>23</v>
      </c>
      <c r="B46" s="33">
        <v>77698.07083333336</v>
      </c>
      <c r="C46" s="33">
        <v>108729.46666666673</v>
      </c>
      <c r="D46" s="33">
        <v>129748.20416666674</v>
      </c>
      <c r="E46" s="33">
        <v>118431.22500000006</v>
      </c>
      <c r="F46" s="33">
        <v>145936.17499999999</v>
      </c>
      <c r="G46" s="33">
        <v>124914.64583333343</v>
      </c>
      <c r="H46" s="33">
        <v>150463.21250000014</v>
      </c>
      <c r="I46" s="33">
        <v>181086.06250000003</v>
      </c>
      <c r="J46" s="33">
        <v>1037007.0625000005</v>
      </c>
      <c r="K46" s="25">
        <f t="shared" si="4"/>
        <v>2.6746384878788079E-2</v>
      </c>
    </row>
    <row r="47" spans="1:11">
      <c r="A47" s="31" t="s">
        <v>46</v>
      </c>
      <c r="B47" s="33">
        <v>67222.708333333314</v>
      </c>
      <c r="C47" s="33">
        <v>57821.733333333323</v>
      </c>
      <c r="D47" s="33">
        <v>60379.254166666666</v>
      </c>
      <c r="E47" s="33">
        <v>52305.833333333314</v>
      </c>
      <c r="F47" s="33">
        <v>122321.65416666669</v>
      </c>
      <c r="G47" s="33">
        <v>90917.779166666674</v>
      </c>
      <c r="H47" s="33">
        <v>40678.237500000003</v>
      </c>
      <c r="I47" s="33">
        <v>3943.4416666666666</v>
      </c>
      <c r="J47" s="33">
        <v>495590.6416666666</v>
      </c>
      <c r="K47" s="25">
        <f t="shared" si="4"/>
        <v>1.2782225429002038E-2</v>
      </c>
    </row>
    <row r="48" spans="1:11">
      <c r="A48" s="31" t="s">
        <v>47</v>
      </c>
      <c r="B48" s="33">
        <v>62602.458333333416</v>
      </c>
      <c r="C48" s="33">
        <v>55992.041666666686</v>
      </c>
      <c r="D48" s="33">
        <v>56745.500000000022</v>
      </c>
      <c r="E48" s="33">
        <v>61687.354166666693</v>
      </c>
      <c r="F48" s="33">
        <v>115301.97916666669</v>
      </c>
      <c r="G48" s="33">
        <v>58800.625000000029</v>
      </c>
      <c r="H48" s="33">
        <v>66728.6875</v>
      </c>
      <c r="I48" s="33"/>
      <c r="J48" s="33">
        <v>477858.64583333349</v>
      </c>
      <c r="K48" s="25">
        <f t="shared" si="4"/>
        <v>1.232488352422847E-2</v>
      </c>
    </row>
    <row r="49" spans="1:11">
      <c r="A49" s="50" t="s">
        <v>3</v>
      </c>
      <c r="B49" s="52">
        <v>216914.2375000001</v>
      </c>
      <c r="C49" s="52">
        <v>5317482.9291666672</v>
      </c>
      <c r="D49" s="52">
        <v>4903783.4375</v>
      </c>
      <c r="E49" s="52">
        <v>4857853.7666666666</v>
      </c>
      <c r="F49" s="52">
        <v>5320508.0666666673</v>
      </c>
      <c r="G49" s="52">
        <v>4687579.05</v>
      </c>
      <c r="H49" s="52">
        <v>4582645.6708333334</v>
      </c>
      <c r="I49" s="52">
        <v>8885091.8125</v>
      </c>
      <c r="J49" s="52">
        <v>38771858.970833331</v>
      </c>
      <c r="K49" s="59">
        <f>SUM(K41:K48)</f>
        <v>1.0000000000000002</v>
      </c>
    </row>
    <row r="50" spans="1:11">
      <c r="A50" s="51" t="s">
        <v>45</v>
      </c>
      <c r="B50" s="53">
        <f>B49/$J$49</f>
        <v>5.5946308291066685E-3</v>
      </c>
      <c r="C50" s="53">
        <f t="shared" ref="C50:J50" si="5">C49/$J$49</f>
        <v>0.13714800038777655</v>
      </c>
      <c r="D50" s="53">
        <f t="shared" si="5"/>
        <v>0.12647790350183979</v>
      </c>
      <c r="E50" s="53">
        <f t="shared" si="5"/>
        <v>0.12529328991733552</v>
      </c>
      <c r="F50" s="53">
        <f t="shared" si="5"/>
        <v>0.13722602443873258</v>
      </c>
      <c r="G50" s="53">
        <f t="shared" si="5"/>
        <v>0.12090158105460706</v>
      </c>
      <c r="H50" s="53">
        <f t="shared" si="5"/>
        <v>0.11819514958724811</v>
      </c>
      <c r="I50" s="53">
        <f t="shared" si="5"/>
        <v>0.22916342028335379</v>
      </c>
      <c r="J50" s="53">
        <f t="shared" si="5"/>
        <v>1</v>
      </c>
      <c r="K50" s="27"/>
    </row>
    <row r="52" spans="1:11">
      <c r="A52" s="2" t="s">
        <v>0</v>
      </c>
      <c r="B52" s="2" t="s">
        <v>24</v>
      </c>
    </row>
    <row r="53" spans="1:11">
      <c r="A53" s="2" t="s">
        <v>2</v>
      </c>
      <c r="B53" t="s">
        <v>74</v>
      </c>
      <c r="C53" t="s">
        <v>75</v>
      </c>
      <c r="D53" t="s">
        <v>76</v>
      </c>
      <c r="E53" t="s">
        <v>77</v>
      </c>
      <c r="F53" t="s">
        <v>78</v>
      </c>
      <c r="G53" t="s">
        <v>79</v>
      </c>
      <c r="H53" t="s">
        <v>80</v>
      </c>
      <c r="I53" t="s">
        <v>81</v>
      </c>
      <c r="J53" t="s">
        <v>3</v>
      </c>
    </row>
    <row r="54" spans="1:11">
      <c r="A54" s="3" t="s">
        <v>18</v>
      </c>
      <c r="B54" s="1"/>
      <c r="C54" s="1">
        <v>2779044.1500000004</v>
      </c>
      <c r="D54" s="1">
        <v>2228528.2999999998</v>
      </c>
      <c r="E54" s="1">
        <v>1933110.4500000002</v>
      </c>
      <c r="F54" s="1">
        <v>1970419.65</v>
      </c>
      <c r="G54" s="1">
        <v>1784598.0499999998</v>
      </c>
      <c r="H54" s="1">
        <v>1834301.1</v>
      </c>
      <c r="I54" s="1">
        <v>4361490.0500000007</v>
      </c>
      <c r="J54" s="1">
        <v>16891491.75</v>
      </c>
    </row>
    <row r="55" spans="1:11">
      <c r="A55" s="3" t="s">
        <v>19</v>
      </c>
      <c r="B55" s="1"/>
      <c r="C55" s="1">
        <v>876712.54166666663</v>
      </c>
      <c r="D55" s="1">
        <v>1250352.0416666665</v>
      </c>
      <c r="E55" s="1">
        <v>897338.70833333326</v>
      </c>
      <c r="F55" s="1">
        <v>1045376.0833333333</v>
      </c>
      <c r="G55" s="1">
        <v>1018376.3333333333</v>
      </c>
      <c r="H55" s="1">
        <v>1098548.1666666667</v>
      </c>
      <c r="I55" s="1">
        <v>1759032.3333333333</v>
      </c>
      <c r="J55" s="1">
        <v>7945736.2083333321</v>
      </c>
    </row>
    <row r="56" spans="1:11">
      <c r="A56" s="3" t="s">
        <v>20</v>
      </c>
      <c r="B56" s="1"/>
      <c r="C56" s="1">
        <v>1323169.2625</v>
      </c>
      <c r="D56" s="1">
        <v>975270.1875</v>
      </c>
      <c r="E56" s="1">
        <v>1609122.2374999998</v>
      </c>
      <c r="F56" s="1">
        <v>1742794.7166666668</v>
      </c>
      <c r="G56" s="1">
        <v>1425777.5583333333</v>
      </c>
      <c r="H56" s="1">
        <v>1185642.625</v>
      </c>
      <c r="I56" s="1">
        <v>2263085.4916666667</v>
      </c>
      <c r="J56" s="1">
        <v>10524862.079166668</v>
      </c>
    </row>
    <row r="57" spans="1:11">
      <c r="A57" s="3" t="s">
        <v>21</v>
      </c>
      <c r="B57" s="1"/>
      <c r="C57" s="1">
        <v>42256.500000000007</v>
      </c>
      <c r="D57" s="1">
        <v>113203.75</v>
      </c>
      <c r="E57" s="1">
        <v>71495.416666666672</v>
      </c>
      <c r="F57" s="1">
        <v>77901.541666666672</v>
      </c>
      <c r="G57" s="1">
        <v>64302.791666666672</v>
      </c>
      <c r="H57" s="1">
        <v>66748.458333333328</v>
      </c>
      <c r="I57" s="1">
        <v>137459.20833333334</v>
      </c>
      <c r="J57" s="1">
        <v>573367.66666666674</v>
      </c>
    </row>
    <row r="58" spans="1:11">
      <c r="A58" s="3" t="s">
        <v>22</v>
      </c>
      <c r="B58" s="1">
        <v>9391</v>
      </c>
      <c r="C58" s="1">
        <v>73757.233333333337</v>
      </c>
      <c r="D58" s="1">
        <v>89556.2</v>
      </c>
      <c r="E58" s="1">
        <v>114362.54166666666</v>
      </c>
      <c r="F58" s="1">
        <v>100456.26666666668</v>
      </c>
      <c r="G58" s="1">
        <v>119891.26666666668</v>
      </c>
      <c r="H58" s="1">
        <v>139535.18333333335</v>
      </c>
      <c r="I58" s="1">
        <v>178995.22500000001</v>
      </c>
      <c r="J58" s="1">
        <v>825944.91666666663</v>
      </c>
    </row>
    <row r="59" spans="1:11">
      <c r="A59" s="3" t="s">
        <v>23</v>
      </c>
      <c r="B59" s="1">
        <v>77698.07083333336</v>
      </c>
      <c r="C59" s="1">
        <v>108729.46666666673</v>
      </c>
      <c r="D59" s="1">
        <v>129748.20416666674</v>
      </c>
      <c r="E59" s="1">
        <v>118431.22500000006</v>
      </c>
      <c r="F59" s="1">
        <v>145936.17499999999</v>
      </c>
      <c r="G59" s="1">
        <v>124914.64583333343</v>
      </c>
      <c r="H59" s="1">
        <v>150463.21250000014</v>
      </c>
      <c r="I59" s="1">
        <v>181086.06250000003</v>
      </c>
      <c r="J59" s="1">
        <v>1037007.0625000005</v>
      </c>
    </row>
    <row r="60" spans="1:11">
      <c r="A60" s="3" t="s">
        <v>46</v>
      </c>
      <c r="B60" s="1">
        <v>67222.708333333314</v>
      </c>
      <c r="C60" s="1">
        <v>57821.733333333323</v>
      </c>
      <c r="D60" s="1">
        <v>60379.254166666666</v>
      </c>
      <c r="E60" s="1">
        <v>52305.833333333314</v>
      </c>
      <c r="F60" s="1">
        <v>122321.65416666669</v>
      </c>
      <c r="G60" s="1">
        <v>90917.779166666674</v>
      </c>
      <c r="H60" s="1">
        <v>40678.237500000003</v>
      </c>
      <c r="I60" s="1">
        <v>3943.4416666666666</v>
      </c>
      <c r="J60" s="1">
        <v>495590.6416666666</v>
      </c>
    </row>
    <row r="61" spans="1:11">
      <c r="A61" s="3" t="s">
        <v>47</v>
      </c>
      <c r="B61" s="1">
        <v>62602.458333333416</v>
      </c>
      <c r="C61" s="1">
        <v>55992.041666666686</v>
      </c>
      <c r="D61" s="1">
        <v>56745.500000000022</v>
      </c>
      <c r="E61" s="1">
        <v>61687.354166666693</v>
      </c>
      <c r="F61" s="1">
        <v>115301.97916666669</v>
      </c>
      <c r="G61" s="1">
        <v>58800.625000000029</v>
      </c>
      <c r="H61" s="1">
        <v>66728.6875</v>
      </c>
      <c r="I61" s="1"/>
      <c r="J61" s="1">
        <v>477858.64583333349</v>
      </c>
    </row>
    <row r="62" spans="1:11">
      <c r="A62" s="3" t="s">
        <v>3</v>
      </c>
      <c r="B62" s="1">
        <v>216914.2375000001</v>
      </c>
      <c r="C62" s="1">
        <v>5317482.9291666672</v>
      </c>
      <c r="D62" s="1">
        <v>4903783.4375</v>
      </c>
      <c r="E62" s="1">
        <v>4857853.7666666666</v>
      </c>
      <c r="F62" s="1">
        <v>5320508.0666666673</v>
      </c>
      <c r="G62" s="1">
        <v>4687579.05</v>
      </c>
      <c r="H62" s="1">
        <v>4582645.6708333334</v>
      </c>
      <c r="I62" s="1">
        <v>8885091.8125</v>
      </c>
      <c r="J62" s="1">
        <v>38771858.970833331</v>
      </c>
    </row>
  </sheetData>
  <mergeCells count="1">
    <mergeCell ref="B13:K13"/>
  </mergeCell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7"/>
  <sheetViews>
    <sheetView workbookViewId="0">
      <selection activeCell="H23" sqref="H23"/>
    </sheetView>
  </sheetViews>
  <sheetFormatPr defaultRowHeight="15"/>
  <cols>
    <col min="1" max="1" width="13.5703125" bestFit="1" customWidth="1"/>
    <col min="2" max="2" width="17.85546875" bestFit="1" customWidth="1"/>
    <col min="3" max="3" width="15.5703125" style="6" bestFit="1" customWidth="1"/>
    <col min="7" max="7" width="13.5703125" bestFit="1" customWidth="1"/>
    <col min="8" max="8" width="10.42578125" bestFit="1" customWidth="1"/>
    <col min="9" max="9" width="12.140625" customWidth="1"/>
    <col min="10" max="10" width="10.42578125" bestFit="1" customWidth="1"/>
    <col min="11" max="11" width="14.85546875" bestFit="1" customWidth="1"/>
    <col min="12" max="12" width="9.7109375" bestFit="1" customWidth="1"/>
    <col min="13" max="13" width="11.140625" bestFit="1" customWidth="1"/>
  </cols>
  <sheetData>
    <row r="3" spans="1:13">
      <c r="B3" s="2" t="s">
        <v>1</v>
      </c>
      <c r="G3" s="19" t="s">
        <v>37</v>
      </c>
      <c r="H3" s="19" t="s">
        <v>38</v>
      </c>
      <c r="I3" s="19" t="s">
        <v>40</v>
      </c>
      <c r="J3" s="19" t="s">
        <v>41</v>
      </c>
      <c r="K3" s="19" t="s">
        <v>42</v>
      </c>
      <c r="L3" s="19" t="s">
        <v>44</v>
      </c>
      <c r="M3" s="17" t="s">
        <v>42</v>
      </c>
    </row>
    <row r="4" spans="1:13">
      <c r="A4" s="2" t="s">
        <v>2</v>
      </c>
      <c r="B4" t="s">
        <v>7</v>
      </c>
      <c r="C4" s="6" t="s">
        <v>8</v>
      </c>
      <c r="G4" s="20" t="s">
        <v>5</v>
      </c>
      <c r="H4" s="20" t="s">
        <v>39</v>
      </c>
      <c r="I4" s="20" t="s">
        <v>6</v>
      </c>
      <c r="J4" s="20" t="s">
        <v>39</v>
      </c>
      <c r="K4" s="20" t="s">
        <v>43</v>
      </c>
      <c r="L4" s="20" t="s">
        <v>6</v>
      </c>
      <c r="M4" s="18" t="s">
        <v>45</v>
      </c>
    </row>
    <row r="5" spans="1:13">
      <c r="A5" s="3" t="s">
        <v>25</v>
      </c>
      <c r="B5" s="1">
        <v>38</v>
      </c>
      <c r="C5" s="6">
        <v>2141548</v>
      </c>
      <c r="G5" s="11" t="s">
        <v>25</v>
      </c>
      <c r="H5" s="12">
        <v>38</v>
      </c>
      <c r="I5" s="13">
        <v>2141548</v>
      </c>
      <c r="J5" s="14">
        <f>H5/$H$17</f>
        <v>5.4519368723098996E-2</v>
      </c>
      <c r="K5" s="14">
        <f>J5</f>
        <v>5.4519368723098996E-2</v>
      </c>
      <c r="L5" s="14">
        <f>I5/$I$17</f>
        <v>6.9848362489709701E-2</v>
      </c>
      <c r="M5" s="14">
        <f>L5</f>
        <v>6.9848362489709701E-2</v>
      </c>
    </row>
    <row r="6" spans="1:13">
      <c r="A6" s="3" t="s">
        <v>26</v>
      </c>
      <c r="B6" s="1">
        <v>40</v>
      </c>
      <c r="C6" s="6">
        <v>2228455</v>
      </c>
      <c r="G6" s="11" t="s">
        <v>26</v>
      </c>
      <c r="H6" s="12">
        <v>40</v>
      </c>
      <c r="I6" s="13">
        <v>2228455</v>
      </c>
      <c r="J6" s="14">
        <f>H6/$H$17</f>
        <v>5.7388809182209469E-2</v>
      </c>
      <c r="K6" s="14">
        <f>K5+J6</f>
        <v>0.11190817790530846</v>
      </c>
      <c r="L6" s="14">
        <f>I6/$I$17</f>
        <v>7.2682906305161527E-2</v>
      </c>
      <c r="M6" s="14">
        <f>M5+L6</f>
        <v>0.14253126879487121</v>
      </c>
    </row>
    <row r="7" spans="1:13">
      <c r="A7" s="3" t="s">
        <v>27</v>
      </c>
      <c r="B7" s="1">
        <v>46</v>
      </c>
      <c r="C7" s="6">
        <v>2803697</v>
      </c>
      <c r="G7" s="11" t="s">
        <v>27</v>
      </c>
      <c r="H7" s="12">
        <v>46</v>
      </c>
      <c r="I7" s="13">
        <v>2803697</v>
      </c>
      <c r="J7" s="14">
        <f t="shared" ref="J7:J17" si="0">H7/$H$17</f>
        <v>6.5997130559540887E-2</v>
      </c>
      <c r="K7" s="14">
        <f t="shared" ref="K7:K16" si="1">K6+J7</f>
        <v>0.17790530846484937</v>
      </c>
      <c r="L7" s="14">
        <f t="shared" ref="L7:L16" si="2">I7/$I$17</f>
        <v>9.1444900776126256E-2</v>
      </c>
      <c r="M7" s="14">
        <f t="shared" ref="M7:M16" si="3">M6+L7</f>
        <v>0.23397616957099748</v>
      </c>
    </row>
    <row r="8" spans="1:13">
      <c r="A8" s="3" t="s">
        <v>28</v>
      </c>
      <c r="B8" s="1">
        <v>48</v>
      </c>
      <c r="C8" s="6">
        <v>2929725</v>
      </c>
      <c r="G8" s="11" t="s">
        <v>28</v>
      </c>
      <c r="H8" s="12">
        <v>48</v>
      </c>
      <c r="I8" s="13">
        <v>2929725</v>
      </c>
      <c r="J8" s="14">
        <f t="shared" si="0"/>
        <v>6.886657101865136E-2</v>
      </c>
      <c r="K8" s="14">
        <f t="shared" si="1"/>
        <v>0.24677187948350071</v>
      </c>
      <c r="L8" s="14">
        <f t="shared" si="2"/>
        <v>9.5555408421928792E-2</v>
      </c>
      <c r="M8" s="14">
        <f t="shared" si="3"/>
        <v>0.32953157799292626</v>
      </c>
    </row>
    <row r="9" spans="1:13">
      <c r="A9" s="3" t="s">
        <v>29</v>
      </c>
      <c r="B9" s="1">
        <v>44</v>
      </c>
      <c r="C9" s="6">
        <v>2619106</v>
      </c>
      <c r="G9" s="11" t="s">
        <v>29</v>
      </c>
      <c r="H9" s="12">
        <v>44</v>
      </c>
      <c r="I9" s="13">
        <v>2619106</v>
      </c>
      <c r="J9" s="14">
        <f t="shared" si="0"/>
        <v>6.3127690100430414E-2</v>
      </c>
      <c r="K9" s="14">
        <f t="shared" si="1"/>
        <v>0.30989956958393111</v>
      </c>
      <c r="L9" s="14">
        <f t="shared" si="2"/>
        <v>8.5424312360485796E-2</v>
      </c>
      <c r="M9" s="14">
        <f t="shared" si="3"/>
        <v>0.41495589035341207</v>
      </c>
    </row>
    <row r="10" spans="1:13">
      <c r="A10" s="3" t="s">
        <v>30</v>
      </c>
      <c r="B10" s="1">
        <v>122</v>
      </c>
      <c r="C10" s="6">
        <v>4510429</v>
      </c>
      <c r="G10" s="11" t="s">
        <v>30</v>
      </c>
      <c r="H10" s="12">
        <v>122</v>
      </c>
      <c r="I10" s="13">
        <v>4510429</v>
      </c>
      <c r="J10" s="14">
        <f t="shared" si="0"/>
        <v>0.17503586800573889</v>
      </c>
      <c r="K10" s="14">
        <f t="shared" si="1"/>
        <v>0.48493543758967</v>
      </c>
      <c r="L10" s="14">
        <f t="shared" si="2"/>
        <v>0.14711137914074252</v>
      </c>
      <c r="M10" s="14">
        <f t="shared" si="3"/>
        <v>0.56206726949415464</v>
      </c>
    </row>
    <row r="11" spans="1:13">
      <c r="A11" s="3" t="s">
        <v>31</v>
      </c>
      <c r="B11" s="1">
        <v>117</v>
      </c>
      <c r="C11" s="6">
        <v>4190739</v>
      </c>
      <c r="G11" s="11" t="s">
        <v>31</v>
      </c>
      <c r="H11" s="12">
        <v>117</v>
      </c>
      <c r="I11" s="13">
        <v>4190739</v>
      </c>
      <c r="J11" s="14">
        <f t="shared" si="0"/>
        <v>0.16786226685796271</v>
      </c>
      <c r="K11" s="14">
        <f t="shared" si="1"/>
        <v>0.65279770444763274</v>
      </c>
      <c r="L11" s="14">
        <f t="shared" si="2"/>
        <v>0.13668442489814076</v>
      </c>
      <c r="M11" s="14">
        <f t="shared" si="3"/>
        <v>0.69875169439229534</v>
      </c>
    </row>
    <row r="12" spans="1:13">
      <c r="A12" s="3" t="s">
        <v>32</v>
      </c>
      <c r="B12" s="1">
        <v>87</v>
      </c>
      <c r="C12" s="6">
        <v>2655403</v>
      </c>
      <c r="G12" s="11" t="s">
        <v>32</v>
      </c>
      <c r="H12" s="12">
        <v>87</v>
      </c>
      <c r="I12" s="13">
        <v>2655403</v>
      </c>
      <c r="J12" s="14">
        <f t="shared" si="0"/>
        <v>0.12482065997130559</v>
      </c>
      <c r="K12" s="14">
        <f t="shared" si="1"/>
        <v>0.77761836441893828</v>
      </c>
      <c r="L12" s="14">
        <f t="shared" si="2"/>
        <v>8.6608169090892487E-2</v>
      </c>
      <c r="M12" s="14">
        <f t="shared" si="3"/>
        <v>0.78535986348318787</v>
      </c>
    </row>
    <row r="13" spans="1:13">
      <c r="A13" s="3" t="s">
        <v>33</v>
      </c>
      <c r="B13" s="1">
        <v>20</v>
      </c>
      <c r="C13" s="6">
        <v>111670</v>
      </c>
      <c r="G13" s="11" t="s">
        <v>33</v>
      </c>
      <c r="H13" s="12">
        <v>20</v>
      </c>
      <c r="I13" s="13">
        <v>111670</v>
      </c>
      <c r="J13" s="14">
        <f t="shared" si="0"/>
        <v>2.8694404591104734E-2</v>
      </c>
      <c r="K13" s="14">
        <f t="shared" si="1"/>
        <v>0.80631276901004301</v>
      </c>
      <c r="L13" s="14">
        <f t="shared" si="2"/>
        <v>3.6422095788774676E-3</v>
      </c>
      <c r="M13" s="14">
        <f t="shared" si="3"/>
        <v>0.78900207306206538</v>
      </c>
    </row>
    <row r="14" spans="1:13">
      <c r="A14" s="3" t="s">
        <v>34</v>
      </c>
      <c r="B14" s="1">
        <v>25</v>
      </c>
      <c r="C14" s="6">
        <v>1554508</v>
      </c>
      <c r="G14" s="11" t="s">
        <v>34</v>
      </c>
      <c r="H14" s="12">
        <v>25</v>
      </c>
      <c r="I14" s="13">
        <v>1554508</v>
      </c>
      <c r="J14" s="14">
        <f t="shared" si="0"/>
        <v>3.5868005738880916E-2</v>
      </c>
      <c r="K14" s="14">
        <f t="shared" si="1"/>
        <v>0.84218077474892394</v>
      </c>
      <c r="L14" s="14">
        <f t="shared" si="2"/>
        <v>5.0701566473015623E-2</v>
      </c>
      <c r="M14" s="14">
        <f t="shared" si="3"/>
        <v>0.83970363953508098</v>
      </c>
    </row>
    <row r="15" spans="1:13">
      <c r="A15" s="3" t="s">
        <v>35</v>
      </c>
      <c r="B15" s="1">
        <v>43</v>
      </c>
      <c r="C15" s="6">
        <v>2740103</v>
      </c>
      <c r="G15" s="11" t="s">
        <v>35</v>
      </c>
      <c r="H15" s="12">
        <v>43</v>
      </c>
      <c r="I15" s="13">
        <v>2740103</v>
      </c>
      <c r="J15" s="14">
        <f t="shared" si="0"/>
        <v>6.1692969870875178E-2</v>
      </c>
      <c r="K15" s="14">
        <f t="shared" si="1"/>
        <v>0.90387374461979908</v>
      </c>
      <c r="L15" s="14">
        <f t="shared" si="2"/>
        <v>8.9370729772641586E-2</v>
      </c>
      <c r="M15" s="14">
        <f t="shared" si="3"/>
        <v>0.92907436930772258</v>
      </c>
    </row>
    <row r="16" spans="1:13">
      <c r="A16" s="3" t="s">
        <v>36</v>
      </c>
      <c r="B16" s="1">
        <v>67</v>
      </c>
      <c r="C16" s="6">
        <v>2174577</v>
      </c>
      <c r="G16" s="11" t="s">
        <v>36</v>
      </c>
      <c r="H16" s="12">
        <v>67</v>
      </c>
      <c r="I16" s="13">
        <v>2174577</v>
      </c>
      <c r="J16" s="14">
        <f t="shared" si="0"/>
        <v>9.6126255380200865E-2</v>
      </c>
      <c r="K16" s="14">
        <f t="shared" si="1"/>
        <v>1</v>
      </c>
      <c r="L16" s="14">
        <f t="shared" si="2"/>
        <v>7.0925630692277489E-2</v>
      </c>
      <c r="M16" s="14">
        <f t="shared" si="3"/>
        <v>1</v>
      </c>
    </row>
    <row r="17" spans="1:13">
      <c r="A17" s="3" t="s">
        <v>3</v>
      </c>
      <c r="B17" s="1">
        <v>697</v>
      </c>
      <c r="C17" s="6">
        <v>30659960</v>
      </c>
      <c r="G17" s="15"/>
      <c r="H17" s="15">
        <f>SUM(H5:H16)</f>
        <v>697</v>
      </c>
      <c r="I17" s="16">
        <f>SUM(I5:I16)</f>
        <v>30659960</v>
      </c>
      <c r="J17" s="14">
        <f t="shared" si="0"/>
        <v>1</v>
      </c>
      <c r="K17" s="14"/>
      <c r="L17" s="14"/>
      <c r="M17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5"/>
  <sheetViews>
    <sheetView topLeftCell="C1" workbookViewId="0">
      <selection activeCell="Q78" sqref="Q78"/>
    </sheetView>
  </sheetViews>
  <sheetFormatPr defaultRowHeight="15"/>
  <cols>
    <col min="1" max="1" width="17.85546875" customWidth="1"/>
    <col min="2" max="2" width="16.28515625" customWidth="1"/>
    <col min="3" max="3" width="7.140625" customWidth="1"/>
    <col min="4" max="4" width="7.7109375" customWidth="1"/>
    <col min="5" max="5" width="9.7109375" customWidth="1"/>
    <col min="6" max="6" width="7.85546875" customWidth="1"/>
    <col min="7" max="7" width="11.28515625" customWidth="1"/>
    <col min="8" max="8" width="13.28515625" bestFit="1" customWidth="1"/>
    <col min="9" max="9" width="16.140625" customWidth="1"/>
    <col min="10" max="10" width="14.28515625" bestFit="1" customWidth="1"/>
    <col min="11" max="14" width="13.28515625" bestFit="1" customWidth="1"/>
    <col min="15" max="15" width="14.28515625" bestFit="1" customWidth="1"/>
    <col min="17" max="17" width="11.140625" customWidth="1"/>
  </cols>
  <sheetData>
    <row r="2" spans="1:10">
      <c r="D2" s="29"/>
      <c r="E2" s="19" t="s">
        <v>82</v>
      </c>
      <c r="F2" s="19" t="s">
        <v>40</v>
      </c>
      <c r="G2" s="19" t="s">
        <v>83</v>
      </c>
      <c r="H2" s="19" t="s">
        <v>84</v>
      </c>
      <c r="I2" s="19" t="s">
        <v>83</v>
      </c>
      <c r="J2" s="17" t="s">
        <v>85</v>
      </c>
    </row>
    <row r="3" spans="1:10">
      <c r="A3" s="2" t="s">
        <v>2</v>
      </c>
      <c r="B3" t="s">
        <v>8</v>
      </c>
      <c r="D3" s="30" t="s">
        <v>17</v>
      </c>
      <c r="E3" s="20" t="s">
        <v>39</v>
      </c>
      <c r="F3" s="20" t="s">
        <v>6</v>
      </c>
      <c r="G3" s="20" t="s">
        <v>39</v>
      </c>
      <c r="H3" s="20" t="s">
        <v>39</v>
      </c>
      <c r="I3" s="20" t="s">
        <v>6</v>
      </c>
      <c r="J3" s="18" t="s">
        <v>6</v>
      </c>
    </row>
    <row r="4" spans="1:10">
      <c r="A4" s="3" t="s">
        <v>18</v>
      </c>
      <c r="B4" s="1">
        <v>10411544</v>
      </c>
      <c r="D4" s="31" t="s">
        <v>18</v>
      </c>
      <c r="E4" s="32">
        <v>122</v>
      </c>
      <c r="F4" s="33">
        <v>10411544</v>
      </c>
      <c r="G4" s="34">
        <f>E4/$E$12</f>
        <v>0.12236710130391174</v>
      </c>
      <c r="H4" s="34">
        <f>G4</f>
        <v>0.12236710130391174</v>
      </c>
      <c r="I4" s="34">
        <f>F4/$F$12</f>
        <v>0.33720449955180476</v>
      </c>
      <c r="J4" s="25">
        <f>I4</f>
        <v>0.33720449955180476</v>
      </c>
    </row>
    <row r="5" spans="1:10">
      <c r="A5" s="3" t="s">
        <v>19</v>
      </c>
      <c r="B5" s="1">
        <v>9489774</v>
      </c>
      <c r="D5" s="31" t="s">
        <v>19</v>
      </c>
      <c r="E5" s="32">
        <v>151</v>
      </c>
      <c r="F5" s="33">
        <v>9489774</v>
      </c>
      <c r="G5" s="34">
        <f>E5/$E$12</f>
        <v>0.1514543630892678</v>
      </c>
      <c r="H5" s="34">
        <f>H4+G5</f>
        <v>0.27382146439317956</v>
      </c>
      <c r="I5" s="34">
        <f>F5/$F$12</f>
        <v>0.30735061894083415</v>
      </c>
      <c r="J5" s="25">
        <f>J4+I5</f>
        <v>0.64455511849263891</v>
      </c>
    </row>
    <row r="6" spans="1:10">
      <c r="A6" s="3" t="s">
        <v>20</v>
      </c>
      <c r="B6" s="1">
        <v>8518561</v>
      </c>
      <c r="D6" s="31" t="s">
        <v>20</v>
      </c>
      <c r="E6" s="32">
        <v>174</v>
      </c>
      <c r="F6" s="33">
        <v>8518561</v>
      </c>
      <c r="G6" s="34">
        <f t="shared" ref="G6:G11" si="0">E6/$E$12</f>
        <v>0.17452357071213642</v>
      </c>
      <c r="H6" s="34">
        <f t="shared" ref="H6:H11" si="1">H5+G6</f>
        <v>0.44834503510531598</v>
      </c>
      <c r="I6" s="34">
        <f t="shared" ref="I6:I11" si="2">F6/$F$12</f>
        <v>0.27589540023137027</v>
      </c>
      <c r="J6" s="25">
        <f t="shared" ref="J6:J11" si="3">J5+I6</f>
        <v>0.92045051872400918</v>
      </c>
    </row>
    <row r="7" spans="1:10">
      <c r="A7" s="3" t="s">
        <v>21</v>
      </c>
      <c r="B7" s="1">
        <v>763271</v>
      </c>
      <c r="D7" s="31" t="s">
        <v>21</v>
      </c>
      <c r="E7" s="32">
        <v>32</v>
      </c>
      <c r="F7" s="33">
        <v>763271</v>
      </c>
      <c r="G7" s="34">
        <f t="shared" si="0"/>
        <v>3.2096288866599799E-2</v>
      </c>
      <c r="H7" s="34">
        <f t="shared" si="1"/>
        <v>0.4804413239719158</v>
      </c>
      <c r="I7" s="34">
        <f t="shared" si="2"/>
        <v>2.472048483658193E-2</v>
      </c>
      <c r="J7" s="25">
        <f t="shared" si="3"/>
        <v>0.94517100356059114</v>
      </c>
    </row>
    <row r="8" spans="1:10">
      <c r="A8" s="3" t="s">
        <v>22</v>
      </c>
      <c r="B8" s="1">
        <v>1355387</v>
      </c>
      <c r="D8" s="31" t="s">
        <v>22</v>
      </c>
      <c r="E8" s="32">
        <v>166</v>
      </c>
      <c r="F8" s="33">
        <v>1355387</v>
      </c>
      <c r="G8" s="34">
        <f t="shared" si="0"/>
        <v>0.16649949849548645</v>
      </c>
      <c r="H8" s="34">
        <f t="shared" si="1"/>
        <v>0.64694082246740225</v>
      </c>
      <c r="I8" s="34">
        <f t="shared" si="2"/>
        <v>4.3897676947244522E-2</v>
      </c>
      <c r="J8" s="25">
        <f t="shared" si="3"/>
        <v>0.9890686805078357</v>
      </c>
    </row>
    <row r="9" spans="1:10">
      <c r="A9" s="3" t="s">
        <v>23</v>
      </c>
      <c r="B9" s="1">
        <v>202659</v>
      </c>
      <c r="D9" s="31" t="s">
        <v>23</v>
      </c>
      <c r="E9" s="32">
        <v>167</v>
      </c>
      <c r="F9" s="33">
        <v>202659</v>
      </c>
      <c r="G9" s="34">
        <f t="shared" si="0"/>
        <v>0.16750250752256771</v>
      </c>
      <c r="H9" s="34">
        <f t="shared" si="1"/>
        <v>0.81444332998996993</v>
      </c>
      <c r="I9" s="34">
        <f t="shared" si="2"/>
        <v>6.5636303966701958E-3</v>
      </c>
      <c r="J9" s="25">
        <f t="shared" si="3"/>
        <v>0.99563231090450588</v>
      </c>
    </row>
    <row r="10" spans="1:10">
      <c r="A10" s="3" t="s">
        <v>46</v>
      </c>
      <c r="B10" s="1">
        <v>57325</v>
      </c>
      <c r="D10" s="31" t="s">
        <v>46</v>
      </c>
      <c r="E10" s="32">
        <v>79</v>
      </c>
      <c r="F10" s="33">
        <v>57325</v>
      </c>
      <c r="G10" s="34">
        <f t="shared" si="0"/>
        <v>7.9237713139418256E-2</v>
      </c>
      <c r="H10" s="34">
        <f t="shared" si="1"/>
        <v>0.89368104312938823</v>
      </c>
      <c r="I10" s="34">
        <f t="shared" si="2"/>
        <v>1.8566168415373558E-3</v>
      </c>
      <c r="J10" s="25">
        <f t="shared" si="3"/>
        <v>0.99748892774604325</v>
      </c>
    </row>
    <row r="11" spans="1:10">
      <c r="A11" s="3" t="s">
        <v>47</v>
      </c>
      <c r="B11" s="1">
        <v>77532</v>
      </c>
      <c r="D11" s="31" t="s">
        <v>47</v>
      </c>
      <c r="E11" s="32">
        <v>106</v>
      </c>
      <c r="F11" s="33">
        <v>77532</v>
      </c>
      <c r="G11" s="34">
        <f t="shared" si="0"/>
        <v>0.10631895687061184</v>
      </c>
      <c r="H11" s="34">
        <f t="shared" si="1"/>
        <v>1</v>
      </c>
      <c r="I11" s="34">
        <f t="shared" si="2"/>
        <v>2.5110722539568122E-3</v>
      </c>
      <c r="J11" s="25">
        <f t="shared" si="3"/>
        <v>1</v>
      </c>
    </row>
    <row r="12" spans="1:10">
      <c r="A12" s="3" t="s">
        <v>3</v>
      </c>
      <c r="B12" s="1">
        <v>30876053</v>
      </c>
      <c r="D12" s="15"/>
      <c r="E12" s="15">
        <f>SUM(E4:E11)</f>
        <v>997</v>
      </c>
      <c r="F12" s="13">
        <f>SUM(F4:F11)</f>
        <v>30876053</v>
      </c>
      <c r="G12" s="15"/>
      <c r="H12" s="15"/>
      <c r="I12" s="15"/>
      <c r="J12" s="28"/>
    </row>
    <row r="16" spans="1:10">
      <c r="D16" s="29" t="s">
        <v>87</v>
      </c>
      <c r="E16" s="19" t="s">
        <v>40</v>
      </c>
      <c r="F16" s="19" t="s">
        <v>83</v>
      </c>
      <c r="G16" s="17" t="s">
        <v>85</v>
      </c>
    </row>
    <row r="17" spans="1:17">
      <c r="D17" s="30" t="s">
        <v>88</v>
      </c>
      <c r="E17" s="20" t="s">
        <v>6</v>
      </c>
      <c r="F17" s="20" t="s">
        <v>6</v>
      </c>
      <c r="G17" s="18" t="s">
        <v>6</v>
      </c>
    </row>
    <row r="18" spans="1:17">
      <c r="A18" s="2" t="s">
        <v>2</v>
      </c>
      <c r="B18" t="s">
        <v>8</v>
      </c>
      <c r="D18" s="31" t="s">
        <v>11</v>
      </c>
      <c r="E18" s="33">
        <v>14868422</v>
      </c>
      <c r="F18" s="34">
        <f>E18/$E$23</f>
        <v>0.48155190043235124</v>
      </c>
      <c r="G18" s="25">
        <f>F18</f>
        <v>0.48155190043235124</v>
      </c>
    </row>
    <row r="19" spans="1:17">
      <c r="A19" s="3" t="s">
        <v>11</v>
      </c>
      <c r="B19" s="1">
        <v>14868422</v>
      </c>
      <c r="D19" s="31" t="s">
        <v>12</v>
      </c>
      <c r="E19" s="33">
        <v>6009613</v>
      </c>
      <c r="F19" s="34">
        <f>E19/$E$23</f>
        <v>0.19463669789658672</v>
      </c>
      <c r="G19" s="25">
        <f>G18+F19</f>
        <v>0.67618859832893796</v>
      </c>
    </row>
    <row r="20" spans="1:17">
      <c r="A20" s="3" t="s">
        <v>12</v>
      </c>
      <c r="B20" s="1">
        <v>6009613</v>
      </c>
      <c r="D20" s="31" t="s">
        <v>13</v>
      </c>
      <c r="E20" s="33">
        <v>3528753</v>
      </c>
      <c r="F20" s="34">
        <f>E20/$E$23</f>
        <v>0.11428769732970727</v>
      </c>
      <c r="G20" s="25">
        <f>G19+F20</f>
        <v>0.79047629565864519</v>
      </c>
    </row>
    <row r="21" spans="1:17">
      <c r="A21" s="3" t="s">
        <v>13</v>
      </c>
      <c r="B21" s="1">
        <v>3528753</v>
      </c>
      <c r="D21" s="31" t="s">
        <v>14</v>
      </c>
      <c r="E21" s="33">
        <v>5254885</v>
      </c>
      <c r="F21" s="34">
        <f>E21/$E$23</f>
        <v>0.17019289997979989</v>
      </c>
      <c r="G21" s="25">
        <f>G20+F21</f>
        <v>0.96066919563844511</v>
      </c>
    </row>
    <row r="22" spans="1:17">
      <c r="A22" s="3" t="s">
        <v>14</v>
      </c>
      <c r="B22" s="1">
        <v>5254885</v>
      </c>
      <c r="D22" s="31" t="s">
        <v>15</v>
      </c>
      <c r="E22" s="33">
        <v>1214380</v>
      </c>
      <c r="F22" s="34">
        <f>E22/$E$23</f>
        <v>3.9330804361554894E-2</v>
      </c>
      <c r="G22" s="25">
        <f>G21+F22</f>
        <v>1</v>
      </c>
    </row>
    <row r="23" spans="1:17">
      <c r="A23" s="3" t="s">
        <v>15</v>
      </c>
      <c r="B23" s="1">
        <v>1214380</v>
      </c>
      <c r="D23" s="15" t="s">
        <v>16</v>
      </c>
      <c r="E23" s="13">
        <f>SUM(E18:E22)</f>
        <v>30876053</v>
      </c>
      <c r="F23" s="38">
        <f>SUM(F18:F22)</f>
        <v>1</v>
      </c>
      <c r="G23" s="28"/>
    </row>
    <row r="24" spans="1:17">
      <c r="A24" s="3" t="s">
        <v>3</v>
      </c>
      <c r="B24" s="1">
        <v>30876053</v>
      </c>
    </row>
    <row r="25" spans="1:17">
      <c r="A25" s="3"/>
      <c r="B25" s="1"/>
      <c r="D25" s="39"/>
      <c r="E25" s="10"/>
    </row>
    <row r="26" spans="1:17">
      <c r="A26" s="3"/>
      <c r="B26" s="1"/>
      <c r="D26" s="44"/>
      <c r="E26" s="42" t="s">
        <v>40</v>
      </c>
    </row>
    <row r="27" spans="1:17">
      <c r="A27" s="3"/>
      <c r="B27" s="1"/>
      <c r="D27" s="45"/>
      <c r="E27" s="43" t="s">
        <v>6</v>
      </c>
    </row>
    <row r="28" spans="1:17">
      <c r="A28" s="3"/>
      <c r="B28" s="1"/>
      <c r="D28" s="46" t="s">
        <v>92</v>
      </c>
      <c r="E28" s="40">
        <f>E19-E20</f>
        <v>2480860</v>
      </c>
    </row>
    <row r="29" spans="1:17">
      <c r="A29" s="3"/>
      <c r="B29" s="1"/>
      <c r="D29" s="46" t="s">
        <v>93</v>
      </c>
      <c r="E29" s="40">
        <f>E22-E21</f>
        <v>-4040505</v>
      </c>
    </row>
    <row r="30" spans="1:17">
      <c r="A30" s="3"/>
      <c r="B30" s="1"/>
      <c r="D30" s="47" t="s">
        <v>94</v>
      </c>
      <c r="E30" s="41">
        <f>SUM(E28:E29)</f>
        <v>-1559645</v>
      </c>
    </row>
    <row r="32" spans="1:17">
      <c r="A32" s="2" t="s">
        <v>8</v>
      </c>
      <c r="B32" s="2" t="s">
        <v>24</v>
      </c>
      <c r="I32" s="29" t="s">
        <v>89</v>
      </c>
      <c r="J32" s="19"/>
      <c r="K32" s="19"/>
      <c r="L32" s="19"/>
      <c r="M32" s="19"/>
      <c r="N32" s="19"/>
      <c r="O32" s="19"/>
      <c r="P32" s="19" t="s">
        <v>83</v>
      </c>
      <c r="Q32" s="17" t="s">
        <v>91</v>
      </c>
    </row>
    <row r="33" spans="1:17">
      <c r="A33" s="2" t="s">
        <v>2</v>
      </c>
      <c r="B33" t="s">
        <v>11</v>
      </c>
      <c r="C33" t="s">
        <v>12</v>
      </c>
      <c r="D33" t="s">
        <v>13</v>
      </c>
      <c r="E33" t="s">
        <v>14</v>
      </c>
      <c r="F33" t="s">
        <v>15</v>
      </c>
      <c r="G33" t="s">
        <v>3</v>
      </c>
      <c r="I33" s="36" t="s">
        <v>17</v>
      </c>
      <c r="J33" s="37" t="s">
        <v>11</v>
      </c>
      <c r="K33" s="37" t="s">
        <v>12</v>
      </c>
      <c r="L33" s="37" t="s">
        <v>13</v>
      </c>
      <c r="M33" s="37" t="s">
        <v>14</v>
      </c>
      <c r="N33" s="37" t="s">
        <v>15</v>
      </c>
      <c r="O33" s="37" t="s">
        <v>16</v>
      </c>
      <c r="P33" s="20" t="s">
        <v>6</v>
      </c>
      <c r="Q33" s="18" t="s">
        <v>83</v>
      </c>
    </row>
    <row r="34" spans="1:17">
      <c r="A34" s="3" t="s">
        <v>18</v>
      </c>
      <c r="B34" s="1">
        <v>4438079</v>
      </c>
      <c r="C34" s="1">
        <v>5973465</v>
      </c>
      <c r="D34" s="1"/>
      <c r="E34" s="1"/>
      <c r="F34" s="1"/>
      <c r="G34" s="1">
        <v>10411544</v>
      </c>
      <c r="I34" s="31" t="s">
        <v>18</v>
      </c>
      <c r="J34" s="33">
        <v>4438079</v>
      </c>
      <c r="K34" s="33">
        <v>5973465</v>
      </c>
      <c r="L34" s="33"/>
      <c r="M34" s="33"/>
      <c r="N34" s="33"/>
      <c r="O34" s="33">
        <v>10411544</v>
      </c>
      <c r="P34" s="34">
        <f>O34/$O$42</f>
        <v>0.33720449955180476</v>
      </c>
      <c r="Q34" s="35">
        <f>P34</f>
        <v>0.33720449955180476</v>
      </c>
    </row>
    <row r="35" spans="1:17">
      <c r="A35" s="3" t="s">
        <v>19</v>
      </c>
      <c r="B35" s="1">
        <v>4398660</v>
      </c>
      <c r="C35" s="1"/>
      <c r="D35" s="1"/>
      <c r="E35" s="1">
        <v>5091114</v>
      </c>
      <c r="F35" s="1"/>
      <c r="G35" s="1">
        <v>9489774</v>
      </c>
      <c r="I35" s="31" t="s">
        <v>19</v>
      </c>
      <c r="J35" s="33">
        <v>4398660</v>
      </c>
      <c r="K35" s="33"/>
      <c r="L35" s="33"/>
      <c r="M35" s="33">
        <v>5091114</v>
      </c>
      <c r="N35" s="33"/>
      <c r="O35" s="33">
        <v>9489774</v>
      </c>
      <c r="P35" s="34">
        <f t="shared" ref="P35:P42" si="4">O35/$O$42</f>
        <v>0.30735061894083415</v>
      </c>
      <c r="Q35" s="35">
        <f>Q34+P35</f>
        <v>0.64455511849263891</v>
      </c>
    </row>
    <row r="36" spans="1:17">
      <c r="A36" s="3" t="s">
        <v>20</v>
      </c>
      <c r="B36" s="1">
        <v>4880945</v>
      </c>
      <c r="C36" s="1"/>
      <c r="D36" s="1">
        <v>3511597</v>
      </c>
      <c r="E36" s="1">
        <v>126019</v>
      </c>
      <c r="F36" s="1"/>
      <c r="G36" s="1">
        <v>8518561</v>
      </c>
      <c r="I36" s="31" t="s">
        <v>20</v>
      </c>
      <c r="J36" s="33">
        <v>4880945</v>
      </c>
      <c r="K36" s="33"/>
      <c r="L36" s="33">
        <v>3511597</v>
      </c>
      <c r="M36" s="33">
        <v>126019</v>
      </c>
      <c r="N36" s="33"/>
      <c r="O36" s="33">
        <v>8518561</v>
      </c>
      <c r="P36" s="34">
        <f t="shared" si="4"/>
        <v>0.27589540023137027</v>
      </c>
      <c r="Q36" s="35">
        <f t="shared" ref="Q36:Q41" si="5">Q35+P36</f>
        <v>0.92045051872400918</v>
      </c>
    </row>
    <row r="37" spans="1:17">
      <c r="A37" s="3" t="s">
        <v>21</v>
      </c>
      <c r="B37" s="1">
        <v>10134</v>
      </c>
      <c r="C37" s="1"/>
      <c r="D37" s="1"/>
      <c r="E37" s="1"/>
      <c r="F37" s="1">
        <v>753137</v>
      </c>
      <c r="G37" s="1">
        <v>763271</v>
      </c>
      <c r="I37" s="31" t="s">
        <v>21</v>
      </c>
      <c r="J37" s="33">
        <v>10134</v>
      </c>
      <c r="K37" s="33"/>
      <c r="L37" s="33"/>
      <c r="M37" s="33"/>
      <c r="N37" s="33">
        <v>753137</v>
      </c>
      <c r="O37" s="33">
        <v>763271</v>
      </c>
      <c r="P37" s="34">
        <f t="shared" si="4"/>
        <v>2.472048483658193E-2</v>
      </c>
      <c r="Q37" s="35">
        <f t="shared" si="5"/>
        <v>0.94517100356059114</v>
      </c>
    </row>
    <row r="38" spans="1:17">
      <c r="A38" s="3" t="s">
        <v>22</v>
      </c>
      <c r="B38" s="1">
        <v>1001380</v>
      </c>
      <c r="C38" s="1"/>
      <c r="D38" s="1"/>
      <c r="E38" s="1"/>
      <c r="F38" s="1">
        <v>354007</v>
      </c>
      <c r="G38" s="1">
        <v>1355387</v>
      </c>
      <c r="I38" s="31" t="s">
        <v>22</v>
      </c>
      <c r="J38" s="33">
        <v>1001380</v>
      </c>
      <c r="K38" s="33"/>
      <c r="L38" s="33"/>
      <c r="M38" s="33"/>
      <c r="N38" s="33">
        <v>354007</v>
      </c>
      <c r="O38" s="33">
        <v>1355387</v>
      </c>
      <c r="P38" s="34">
        <f t="shared" si="4"/>
        <v>4.3897676947244522E-2</v>
      </c>
      <c r="Q38" s="35">
        <f t="shared" si="5"/>
        <v>0.9890686805078357</v>
      </c>
    </row>
    <row r="39" spans="1:17">
      <c r="A39" s="3" t="s">
        <v>23</v>
      </c>
      <c r="B39" s="1">
        <v>121423</v>
      </c>
      <c r="C39" s="1"/>
      <c r="D39" s="1"/>
      <c r="E39" s="1"/>
      <c r="F39" s="1">
        <v>81236</v>
      </c>
      <c r="G39" s="1">
        <v>202659</v>
      </c>
      <c r="I39" s="31" t="s">
        <v>23</v>
      </c>
      <c r="J39" s="33">
        <v>121423</v>
      </c>
      <c r="K39" s="33"/>
      <c r="L39" s="33"/>
      <c r="M39" s="33"/>
      <c r="N39" s="33">
        <v>81236</v>
      </c>
      <c r="O39" s="33">
        <v>202659</v>
      </c>
      <c r="P39" s="34">
        <f t="shared" si="4"/>
        <v>6.5636303966701958E-3</v>
      </c>
      <c r="Q39" s="35">
        <f t="shared" si="5"/>
        <v>0.99563231090450588</v>
      </c>
    </row>
    <row r="40" spans="1:17">
      <c r="A40" s="3" t="s">
        <v>46</v>
      </c>
      <c r="B40" s="1">
        <v>17308</v>
      </c>
      <c r="C40" s="1">
        <v>3602</v>
      </c>
      <c r="D40" s="1"/>
      <c r="E40" s="1">
        <v>10415</v>
      </c>
      <c r="F40" s="1">
        <v>26000</v>
      </c>
      <c r="G40" s="1">
        <v>57325</v>
      </c>
      <c r="I40" s="31" t="s">
        <v>46</v>
      </c>
      <c r="J40" s="33">
        <v>17308</v>
      </c>
      <c r="K40" s="33">
        <v>3602</v>
      </c>
      <c r="L40" s="33"/>
      <c r="M40" s="33">
        <v>10415</v>
      </c>
      <c r="N40" s="33">
        <v>26000</v>
      </c>
      <c r="O40" s="33">
        <v>57325</v>
      </c>
      <c r="P40" s="34">
        <f t="shared" si="4"/>
        <v>1.8566168415373558E-3</v>
      </c>
      <c r="Q40" s="35">
        <f t="shared" si="5"/>
        <v>0.99748892774604325</v>
      </c>
    </row>
    <row r="41" spans="1:17">
      <c r="A41" s="3" t="s">
        <v>47</v>
      </c>
      <c r="B41" s="1">
        <v>493</v>
      </c>
      <c r="C41" s="1">
        <v>32546</v>
      </c>
      <c r="D41" s="1">
        <v>17156</v>
      </c>
      <c r="E41" s="1">
        <v>27337</v>
      </c>
      <c r="F41" s="1"/>
      <c r="G41" s="1">
        <v>77532</v>
      </c>
      <c r="I41" s="31" t="s">
        <v>47</v>
      </c>
      <c r="J41" s="33">
        <v>493</v>
      </c>
      <c r="K41" s="33">
        <v>32546</v>
      </c>
      <c r="L41" s="33">
        <v>17156</v>
      </c>
      <c r="M41" s="33">
        <v>27337</v>
      </c>
      <c r="N41" s="33"/>
      <c r="O41" s="33">
        <v>77532</v>
      </c>
      <c r="P41" s="34">
        <f t="shared" si="4"/>
        <v>2.5110722539568122E-3</v>
      </c>
      <c r="Q41" s="35">
        <f t="shared" si="5"/>
        <v>1</v>
      </c>
    </row>
    <row r="42" spans="1:17">
      <c r="A42" s="3" t="s">
        <v>3</v>
      </c>
      <c r="B42" s="1">
        <v>14868422</v>
      </c>
      <c r="C42" s="1">
        <v>6009613</v>
      </c>
      <c r="D42" s="1">
        <v>3528753</v>
      </c>
      <c r="E42" s="1">
        <v>5254885</v>
      </c>
      <c r="F42" s="1">
        <v>1214380</v>
      </c>
      <c r="G42" s="1">
        <v>30876053</v>
      </c>
      <c r="I42" s="15" t="s">
        <v>16</v>
      </c>
      <c r="J42" s="13">
        <f>SUM(J34:J41)</f>
        <v>14868422</v>
      </c>
      <c r="K42" s="13">
        <f t="shared" ref="K42:O42" si="6">SUM(K34:K41)</f>
        <v>6009613</v>
      </c>
      <c r="L42" s="13">
        <f t="shared" si="6"/>
        <v>3528753</v>
      </c>
      <c r="M42" s="13">
        <f t="shared" si="6"/>
        <v>5254885</v>
      </c>
      <c r="N42" s="13">
        <f t="shared" si="6"/>
        <v>1214380</v>
      </c>
      <c r="O42" s="13">
        <f t="shared" si="6"/>
        <v>30876053</v>
      </c>
      <c r="P42" s="14">
        <f t="shared" si="4"/>
        <v>1</v>
      </c>
      <c r="Q42" s="28"/>
    </row>
    <row r="43" spans="1:17">
      <c r="I43" s="15" t="s">
        <v>90</v>
      </c>
      <c r="J43" s="14">
        <f>J42/$O$42</f>
        <v>0.48155190043235124</v>
      </c>
      <c r="K43" s="14">
        <f t="shared" ref="K43:O43" si="7">K42/$O$42</f>
        <v>0.19463669789658672</v>
      </c>
      <c r="L43" s="14">
        <f t="shared" si="7"/>
        <v>0.11428769732970727</v>
      </c>
      <c r="M43" s="14">
        <f t="shared" si="7"/>
        <v>0.17019289997979989</v>
      </c>
      <c r="N43" s="14">
        <f t="shared" si="7"/>
        <v>3.9330804361554894E-2</v>
      </c>
      <c r="O43" s="14">
        <f t="shared" si="7"/>
        <v>1</v>
      </c>
      <c r="P43" s="15"/>
      <c r="Q43" s="28"/>
    </row>
    <row r="49" spans="9:15">
      <c r="I49" s="3" t="s">
        <v>86</v>
      </c>
    </row>
    <row r="50" spans="9:15">
      <c r="I50" t="s">
        <v>17</v>
      </c>
      <c r="J50" s="22" t="s">
        <v>11</v>
      </c>
      <c r="K50" s="22" t="s">
        <v>12</v>
      </c>
      <c r="L50" s="22" t="s">
        <v>13</v>
      </c>
      <c r="M50" s="22" t="s">
        <v>14</v>
      </c>
      <c r="N50" s="22" t="s">
        <v>15</v>
      </c>
      <c r="O50" s="23" t="s">
        <v>16</v>
      </c>
    </row>
    <row r="51" spans="9:15">
      <c r="I51" s="3" t="s">
        <v>18</v>
      </c>
      <c r="J51" s="1">
        <v>4438079</v>
      </c>
      <c r="K51" s="1">
        <v>5973465</v>
      </c>
      <c r="L51" s="1"/>
      <c r="M51" s="1"/>
      <c r="N51" s="1"/>
      <c r="O51" s="1">
        <v>10411544</v>
      </c>
    </row>
    <row r="52" spans="9:15">
      <c r="I52" s="3" t="s">
        <v>19</v>
      </c>
      <c r="J52" s="1">
        <v>4398660</v>
      </c>
      <c r="K52" s="1"/>
      <c r="L52" s="1"/>
      <c r="M52" s="1">
        <v>5091114</v>
      </c>
      <c r="N52" s="1"/>
      <c r="O52" s="1">
        <v>9489774</v>
      </c>
    </row>
    <row r="53" spans="9:15">
      <c r="I53" s="3" t="s">
        <v>20</v>
      </c>
      <c r="J53" s="1">
        <v>4880945</v>
      </c>
      <c r="K53" s="1"/>
      <c r="L53" s="1">
        <v>3511597</v>
      </c>
      <c r="M53" s="1">
        <v>126019</v>
      </c>
      <c r="N53" s="1"/>
      <c r="O53" s="1">
        <v>8518561</v>
      </c>
    </row>
    <row r="54" spans="9:15">
      <c r="I54" s="3" t="s">
        <v>21</v>
      </c>
      <c r="J54" s="1">
        <v>10134</v>
      </c>
      <c r="K54" s="1"/>
      <c r="L54" s="1"/>
      <c r="M54" s="1"/>
      <c r="N54" s="1">
        <v>753137</v>
      </c>
      <c r="O54" s="1">
        <v>763271</v>
      </c>
    </row>
    <row r="55" spans="9:15">
      <c r="I55" s="3" t="s">
        <v>22</v>
      </c>
      <c r="J55" s="1">
        <v>1001380</v>
      </c>
      <c r="K55" s="1"/>
      <c r="L55" s="1"/>
      <c r="M55" s="1"/>
      <c r="N55" s="1">
        <v>354007</v>
      </c>
      <c r="O55" s="1">
        <v>1355387</v>
      </c>
    </row>
    <row r="56" spans="9:15">
      <c r="I56" s="3" t="s">
        <v>23</v>
      </c>
      <c r="J56" s="1">
        <v>121423</v>
      </c>
      <c r="K56" s="1"/>
      <c r="L56" s="1"/>
      <c r="M56" s="1"/>
      <c r="N56" s="1">
        <v>81236</v>
      </c>
      <c r="O56" s="1">
        <v>202659</v>
      </c>
    </row>
    <row r="57" spans="9:15">
      <c r="I57" s="3" t="s">
        <v>46</v>
      </c>
      <c r="J57" s="1">
        <v>17308</v>
      </c>
      <c r="K57" s="1">
        <v>3602</v>
      </c>
      <c r="L57" s="1"/>
      <c r="M57" s="1">
        <v>10415</v>
      </c>
      <c r="N57" s="1">
        <v>26000</v>
      </c>
      <c r="O57" s="1">
        <v>57325</v>
      </c>
    </row>
    <row r="58" spans="9:15">
      <c r="I58" s="3" t="s">
        <v>47</v>
      </c>
      <c r="J58" s="1">
        <v>493</v>
      </c>
      <c r="K58" s="1">
        <v>32546</v>
      </c>
      <c r="L58" s="1">
        <v>17156</v>
      </c>
      <c r="M58" s="1">
        <v>27337</v>
      </c>
      <c r="N58" s="1"/>
      <c r="O58" s="1">
        <v>77532</v>
      </c>
    </row>
    <row r="59" spans="9:15">
      <c r="J59">
        <f t="shared" ref="J59:N59" si="8">SUM(J51:J58)</f>
        <v>14868422</v>
      </c>
      <c r="K59">
        <f t="shared" si="8"/>
        <v>6009613</v>
      </c>
      <c r="L59">
        <f t="shared" si="8"/>
        <v>3528753</v>
      </c>
      <c r="M59">
        <f t="shared" si="8"/>
        <v>5254885</v>
      </c>
      <c r="N59">
        <f t="shared" si="8"/>
        <v>1214380</v>
      </c>
      <c r="O59">
        <f>SUM(O51:O58)</f>
        <v>30876053</v>
      </c>
    </row>
    <row r="61" spans="9:15">
      <c r="I61" s="3" t="s">
        <v>86</v>
      </c>
    </row>
    <row r="62" spans="9:15">
      <c r="I62" t="s">
        <v>17</v>
      </c>
      <c r="J62" s="22" t="s">
        <v>11</v>
      </c>
      <c r="K62" s="22" t="s">
        <v>12</v>
      </c>
      <c r="L62" s="22" t="s">
        <v>13</v>
      </c>
      <c r="M62" s="22" t="s">
        <v>14</v>
      </c>
      <c r="N62" s="22" t="s">
        <v>15</v>
      </c>
      <c r="O62" s="23" t="s">
        <v>16</v>
      </c>
    </row>
    <row r="63" spans="9:15">
      <c r="I63" s="3" t="s">
        <v>18</v>
      </c>
      <c r="J63" s="5">
        <f>J51/$O$59</f>
        <v>0.14373854715173601</v>
      </c>
      <c r="K63" s="5">
        <f t="shared" ref="K63:O63" si="9">K51/$O$59</f>
        <v>0.19346595240006875</v>
      </c>
      <c r="L63" s="5">
        <f t="shared" si="9"/>
        <v>0</v>
      </c>
      <c r="M63" s="5">
        <f t="shared" si="9"/>
        <v>0</v>
      </c>
      <c r="N63" s="5">
        <f t="shared" si="9"/>
        <v>0</v>
      </c>
      <c r="O63" s="5">
        <f t="shared" si="9"/>
        <v>0.33720449955180476</v>
      </c>
    </row>
    <row r="64" spans="9:15">
      <c r="I64" s="3" t="s">
        <v>19</v>
      </c>
      <c r="J64" s="5">
        <f t="shared" ref="J64:O64" si="10">J52/$O$59</f>
        <v>0.14246186194848157</v>
      </c>
      <c r="K64" s="5">
        <f t="shared" si="10"/>
        <v>0</v>
      </c>
      <c r="L64" s="5">
        <f t="shared" si="10"/>
        <v>0</v>
      </c>
      <c r="M64" s="5">
        <f t="shared" si="10"/>
        <v>0.16488875699235261</v>
      </c>
      <c r="N64" s="5">
        <f t="shared" si="10"/>
        <v>0</v>
      </c>
      <c r="O64" s="5">
        <f t="shared" si="10"/>
        <v>0.30735061894083415</v>
      </c>
    </row>
    <row r="65" spans="1:17">
      <c r="I65" s="3" t="s">
        <v>20</v>
      </c>
      <c r="J65" s="5">
        <f t="shared" ref="J65:O65" si="11">J53/$O$59</f>
        <v>0.1580818960247283</v>
      </c>
      <c r="K65" s="5">
        <f t="shared" si="11"/>
        <v>0</v>
      </c>
      <c r="L65" s="5">
        <f t="shared" si="11"/>
        <v>0.11373205636096038</v>
      </c>
      <c r="M65" s="5">
        <f t="shared" si="11"/>
        <v>4.081447845681571E-3</v>
      </c>
      <c r="N65" s="5">
        <f t="shared" si="11"/>
        <v>0</v>
      </c>
      <c r="O65" s="5">
        <f t="shared" si="11"/>
        <v>0.27589540023137027</v>
      </c>
    </row>
    <row r="66" spans="1:17">
      <c r="I66" s="3" t="s">
        <v>21</v>
      </c>
      <c r="J66" s="5">
        <f t="shared" ref="J66:O66" si="12">J54/$O$59</f>
        <v>3.2821552677086025E-4</v>
      </c>
      <c r="K66" s="5">
        <f t="shared" si="12"/>
        <v>0</v>
      </c>
      <c r="L66" s="5">
        <f t="shared" si="12"/>
        <v>0</v>
      </c>
      <c r="M66" s="5">
        <f t="shared" si="12"/>
        <v>0</v>
      </c>
      <c r="N66" s="5">
        <f t="shared" si="12"/>
        <v>2.439226930981107E-2</v>
      </c>
      <c r="O66" s="5">
        <f t="shared" si="12"/>
        <v>2.472048483658193E-2</v>
      </c>
    </row>
    <row r="67" spans="1:17">
      <c r="I67" s="3" t="s">
        <v>22</v>
      </c>
      <c r="J67" s="5">
        <f t="shared" ref="J67:O67" si="13">J55/$O$59</f>
        <v>3.2432254213321889E-2</v>
      </c>
      <c r="K67" s="5">
        <f t="shared" si="13"/>
        <v>0</v>
      </c>
      <c r="L67" s="5">
        <f t="shared" si="13"/>
        <v>0</v>
      </c>
      <c r="M67" s="5">
        <f t="shared" si="13"/>
        <v>0</v>
      </c>
      <c r="N67" s="5">
        <f t="shared" si="13"/>
        <v>1.1465422733922629E-2</v>
      </c>
      <c r="O67" s="5">
        <f t="shared" si="13"/>
        <v>4.3897676947244522E-2</v>
      </c>
    </row>
    <row r="68" spans="1:17">
      <c r="I68" s="3" t="s">
        <v>23</v>
      </c>
      <c r="J68" s="5">
        <f t="shared" ref="J68:O68" si="14">J56/$O$59</f>
        <v>3.9325946227647688E-3</v>
      </c>
      <c r="K68" s="5">
        <f t="shared" si="14"/>
        <v>0</v>
      </c>
      <c r="L68" s="5">
        <f t="shared" si="14"/>
        <v>0</v>
      </c>
      <c r="M68" s="5">
        <f t="shared" si="14"/>
        <v>0</v>
      </c>
      <c r="N68" s="5">
        <f t="shared" si="14"/>
        <v>2.6310357739054275E-3</v>
      </c>
      <c r="O68" s="5">
        <f t="shared" si="14"/>
        <v>6.5636303966701958E-3</v>
      </c>
    </row>
    <row r="69" spans="1:17">
      <c r="I69" s="3" t="s">
        <v>46</v>
      </c>
      <c r="J69" s="5">
        <f t="shared" ref="J69:O69" si="15">J57/$O$59</f>
        <v>5.605638777728488E-4</v>
      </c>
      <c r="K69" s="5">
        <f t="shared" si="15"/>
        <v>1.1665998889171489E-4</v>
      </c>
      <c r="L69" s="5">
        <f t="shared" si="15"/>
        <v>0</v>
      </c>
      <c r="M69" s="5">
        <f t="shared" si="15"/>
        <v>3.3731643095702679E-4</v>
      </c>
      <c r="N69" s="5">
        <f t="shared" si="15"/>
        <v>8.4207654391576538E-4</v>
      </c>
      <c r="O69" s="5">
        <f t="shared" si="15"/>
        <v>1.8566168415373558E-3</v>
      </c>
    </row>
    <row r="70" spans="1:17">
      <c r="I70" s="3" t="s">
        <v>47</v>
      </c>
      <c r="J70" s="5">
        <f t="shared" ref="J70:O70" si="16">J58/$O$59</f>
        <v>1.5967066775018167E-5</v>
      </c>
      <c r="K70" s="5">
        <f t="shared" si="16"/>
        <v>1.05408550762625E-3</v>
      </c>
      <c r="L70" s="5">
        <f t="shared" si="16"/>
        <v>5.5564096874687963E-4</v>
      </c>
      <c r="M70" s="5">
        <f t="shared" si="16"/>
        <v>8.8537871080866457E-4</v>
      </c>
      <c r="N70" s="5">
        <f t="shared" si="16"/>
        <v>0</v>
      </c>
      <c r="O70" s="5">
        <f t="shared" si="16"/>
        <v>2.5110722539568122E-3</v>
      </c>
    </row>
    <row r="71" spans="1:17">
      <c r="J71" s="5">
        <f t="shared" ref="J71:O71" si="17">J59/$O$59</f>
        <v>0.48155190043235124</v>
      </c>
      <c r="K71" s="5">
        <f t="shared" si="17"/>
        <v>0.19463669789658672</v>
      </c>
      <c r="L71" s="5">
        <f t="shared" si="17"/>
        <v>0.11428769732970727</v>
      </c>
      <c r="M71" s="5">
        <f t="shared" si="17"/>
        <v>0.17019289997979989</v>
      </c>
      <c r="N71" s="5">
        <f t="shared" si="17"/>
        <v>3.9330804361554894E-2</v>
      </c>
      <c r="O71" s="5">
        <f t="shared" si="17"/>
        <v>1</v>
      </c>
    </row>
    <row r="74" spans="1:17">
      <c r="A74" s="2" t="s">
        <v>7</v>
      </c>
      <c r="B74" s="2" t="s">
        <v>24</v>
      </c>
      <c r="I74" s="29" t="s">
        <v>95</v>
      </c>
      <c r="J74" s="19"/>
      <c r="K74" s="19"/>
      <c r="L74" s="19"/>
      <c r="M74" s="19"/>
      <c r="N74" s="19"/>
      <c r="O74" s="19"/>
    </row>
    <row r="75" spans="1:17">
      <c r="A75" s="2" t="s">
        <v>2</v>
      </c>
      <c r="B75" t="s">
        <v>11</v>
      </c>
      <c r="C75" t="s">
        <v>12</v>
      </c>
      <c r="D75" t="s">
        <v>13</v>
      </c>
      <c r="E75" t="s">
        <v>14</v>
      </c>
      <c r="F75" t="s">
        <v>15</v>
      </c>
      <c r="G75" t="s">
        <v>3</v>
      </c>
      <c r="I75" s="36" t="s">
        <v>17</v>
      </c>
      <c r="J75" s="37" t="s">
        <v>11</v>
      </c>
      <c r="K75" s="37" t="s">
        <v>12</v>
      </c>
      <c r="L75" s="37" t="s">
        <v>13</v>
      </c>
      <c r="M75" s="37" t="s">
        <v>14</v>
      </c>
      <c r="N75" s="37" t="s">
        <v>15</v>
      </c>
      <c r="O75" s="37" t="s">
        <v>16</v>
      </c>
    </row>
    <row r="76" spans="1:17">
      <c r="A76" s="3" t="s">
        <v>18</v>
      </c>
      <c r="B76" s="1">
        <v>49</v>
      </c>
      <c r="C76" s="1">
        <v>73</v>
      </c>
      <c r="D76" s="1"/>
      <c r="E76" s="1"/>
      <c r="F76" s="1"/>
      <c r="G76" s="1">
        <v>122</v>
      </c>
      <c r="I76" s="11" t="s">
        <v>18</v>
      </c>
      <c r="J76" s="12">
        <v>49</v>
      </c>
      <c r="K76" s="12">
        <v>73</v>
      </c>
      <c r="L76" s="12"/>
      <c r="M76" s="12"/>
      <c r="N76" s="12"/>
      <c r="O76" s="12">
        <v>122</v>
      </c>
    </row>
    <row r="77" spans="1:17">
      <c r="A77" s="3" t="s">
        <v>19</v>
      </c>
      <c r="B77" s="1">
        <v>78</v>
      </c>
      <c r="C77" s="1"/>
      <c r="D77" s="1"/>
      <c r="E77" s="1">
        <v>73</v>
      </c>
      <c r="F77" s="1"/>
      <c r="G77" s="1">
        <v>151</v>
      </c>
      <c r="I77" s="11" t="s">
        <v>19</v>
      </c>
      <c r="J77" s="12">
        <v>78</v>
      </c>
      <c r="K77" s="12"/>
      <c r="L77" s="12"/>
      <c r="M77" s="12">
        <v>73</v>
      </c>
      <c r="N77" s="12"/>
      <c r="O77" s="12">
        <v>151</v>
      </c>
      <c r="Q77">
        <f>73/997</f>
        <v>7.3219658976930793E-2</v>
      </c>
    </row>
    <row r="78" spans="1:17">
      <c r="A78" s="3" t="s">
        <v>20</v>
      </c>
      <c r="B78" s="1">
        <v>123</v>
      </c>
      <c r="C78" s="1"/>
      <c r="D78" s="1">
        <v>49</v>
      </c>
      <c r="E78" s="1">
        <v>2</v>
      </c>
      <c r="F78" s="1"/>
      <c r="G78" s="1">
        <v>174</v>
      </c>
      <c r="I78" s="11" t="s">
        <v>20</v>
      </c>
      <c r="J78" s="12">
        <v>123</v>
      </c>
      <c r="K78" s="12"/>
      <c r="L78" s="12">
        <v>49</v>
      </c>
      <c r="M78" s="12">
        <v>2</v>
      </c>
      <c r="N78" s="12"/>
      <c r="O78" s="12">
        <v>174</v>
      </c>
    </row>
    <row r="79" spans="1:17">
      <c r="A79" s="3" t="s">
        <v>21</v>
      </c>
      <c r="B79" s="1">
        <v>1</v>
      </c>
      <c r="C79" s="1"/>
      <c r="D79" s="1"/>
      <c r="E79" s="1"/>
      <c r="F79" s="1">
        <v>31</v>
      </c>
      <c r="G79" s="1">
        <v>32</v>
      </c>
      <c r="I79" s="11" t="s">
        <v>21</v>
      </c>
      <c r="J79" s="12">
        <v>1</v>
      </c>
      <c r="K79" s="12"/>
      <c r="L79" s="12"/>
      <c r="M79" s="12"/>
      <c r="N79" s="12">
        <v>31</v>
      </c>
      <c r="O79" s="12">
        <v>32</v>
      </c>
    </row>
    <row r="80" spans="1:17">
      <c r="A80" s="3" t="s">
        <v>22</v>
      </c>
      <c r="B80" s="1">
        <v>148</v>
      </c>
      <c r="C80" s="1"/>
      <c r="D80" s="1"/>
      <c r="E80" s="1"/>
      <c r="F80" s="1">
        <v>18</v>
      </c>
      <c r="G80" s="1">
        <v>166</v>
      </c>
      <c r="I80" s="11" t="s">
        <v>22</v>
      </c>
      <c r="J80" s="12">
        <v>148</v>
      </c>
      <c r="K80" s="12"/>
      <c r="L80" s="12"/>
      <c r="M80" s="12"/>
      <c r="N80" s="12">
        <v>18</v>
      </c>
      <c r="O80" s="12">
        <v>166</v>
      </c>
    </row>
    <row r="81" spans="1:15">
      <c r="A81" s="3" t="s">
        <v>23</v>
      </c>
      <c r="B81" s="1">
        <v>52</v>
      </c>
      <c r="C81" s="1"/>
      <c r="D81" s="1"/>
      <c r="E81" s="1"/>
      <c r="F81" s="1">
        <v>115</v>
      </c>
      <c r="G81" s="1">
        <v>167</v>
      </c>
      <c r="I81" s="11" t="s">
        <v>23</v>
      </c>
      <c r="J81" s="12">
        <v>52</v>
      </c>
      <c r="K81" s="12"/>
      <c r="L81" s="12"/>
      <c r="M81" s="12"/>
      <c r="N81" s="12">
        <v>115</v>
      </c>
      <c r="O81" s="12">
        <v>167</v>
      </c>
    </row>
    <row r="82" spans="1:15">
      <c r="A82" s="3" t="s">
        <v>46</v>
      </c>
      <c r="B82" s="1">
        <v>24</v>
      </c>
      <c r="C82" s="1">
        <v>5</v>
      </c>
      <c r="D82" s="1"/>
      <c r="E82" s="1">
        <v>14</v>
      </c>
      <c r="F82" s="1">
        <v>36</v>
      </c>
      <c r="G82" s="1">
        <v>79</v>
      </c>
      <c r="I82" s="11" t="s">
        <v>46</v>
      </c>
      <c r="J82" s="12">
        <v>24</v>
      </c>
      <c r="K82" s="12">
        <v>5</v>
      </c>
      <c r="L82" s="12"/>
      <c r="M82" s="12">
        <v>14</v>
      </c>
      <c r="N82" s="12">
        <v>36</v>
      </c>
      <c r="O82" s="12">
        <v>79</v>
      </c>
    </row>
    <row r="83" spans="1:15">
      <c r="A83" s="3" t="s">
        <v>47</v>
      </c>
      <c r="B83" s="1">
        <v>1</v>
      </c>
      <c r="C83" s="1">
        <v>44</v>
      </c>
      <c r="D83" s="1">
        <v>24</v>
      </c>
      <c r="E83" s="1">
        <v>37</v>
      </c>
      <c r="F83" s="1"/>
      <c r="G83" s="1">
        <v>106</v>
      </c>
      <c r="I83" s="11" t="s">
        <v>47</v>
      </c>
      <c r="J83" s="12">
        <v>1</v>
      </c>
      <c r="K83" s="12">
        <v>44</v>
      </c>
      <c r="L83" s="12">
        <v>24</v>
      </c>
      <c r="M83" s="12">
        <v>37</v>
      </c>
      <c r="N83" s="12"/>
      <c r="O83" s="12">
        <v>106</v>
      </c>
    </row>
    <row r="84" spans="1:15">
      <c r="A84" s="3" t="s">
        <v>3</v>
      </c>
      <c r="B84" s="1">
        <v>476</v>
      </c>
      <c r="C84" s="1">
        <v>122</v>
      </c>
      <c r="D84" s="1">
        <v>73</v>
      </c>
      <c r="E84" s="1">
        <v>126</v>
      </c>
      <c r="F84" s="1">
        <v>200</v>
      </c>
      <c r="G84" s="1">
        <v>997</v>
      </c>
      <c r="I84" s="15" t="s">
        <v>16</v>
      </c>
      <c r="J84" s="13">
        <f>SUM(J76:J83)</f>
        <v>476</v>
      </c>
      <c r="K84" s="13">
        <f t="shared" ref="K84" si="18">SUM(K76:K83)</f>
        <v>122</v>
      </c>
      <c r="L84" s="13">
        <f t="shared" ref="L84" si="19">SUM(L76:L83)</f>
        <v>73</v>
      </c>
      <c r="M84" s="13">
        <f t="shared" ref="M84" si="20">SUM(M76:M83)</f>
        <v>126</v>
      </c>
      <c r="N84" s="13">
        <f t="shared" ref="N84" si="21">SUM(N76:N83)</f>
        <v>200</v>
      </c>
      <c r="O84" s="13">
        <f t="shared" ref="O84" si="22">SUM(O76:O83)</f>
        <v>997</v>
      </c>
    </row>
    <row r="85" spans="1:15">
      <c r="I85" s="15" t="s">
        <v>90</v>
      </c>
      <c r="J85" s="14">
        <f>J84/$O$84</f>
        <v>0.47743229689067201</v>
      </c>
      <c r="K85" s="14">
        <f t="shared" ref="K85:O85" si="23">K84/$O$84</f>
        <v>0.12236710130391174</v>
      </c>
      <c r="L85" s="14">
        <f t="shared" si="23"/>
        <v>7.3219658976930793E-2</v>
      </c>
      <c r="M85" s="14">
        <f t="shared" si="23"/>
        <v>0.12637913741223672</v>
      </c>
      <c r="N85" s="14">
        <f t="shared" si="23"/>
        <v>0.20060180541624875</v>
      </c>
      <c r="O85" s="14">
        <f t="shared" si="23"/>
        <v>1</v>
      </c>
    </row>
  </sheetData>
  <pageMargins left="0.7" right="0.7" top="0.75" bottom="0.75" header="0.3" footer="0.3"/>
  <pageSetup orientation="portrait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0"/>
  <sheetViews>
    <sheetView topLeftCell="C976" workbookViewId="0">
      <selection activeCell="A3" sqref="A3"/>
    </sheetView>
  </sheetViews>
  <sheetFormatPr defaultRowHeight="15"/>
  <cols>
    <col min="2" max="2" width="27" customWidth="1"/>
    <col min="4" max="15" width="9.5703125" style="6" bestFit="1" customWidth="1"/>
    <col min="16" max="16" width="9.5703125" style="6" customWidth="1"/>
    <col min="18" max="18" width="16.28515625" bestFit="1" customWidth="1"/>
  </cols>
  <sheetData>
    <row r="1" spans="1:20">
      <c r="D1" s="4">
        <v>1</v>
      </c>
      <c r="E1" s="4">
        <v>1</v>
      </c>
      <c r="F1" s="4">
        <v>1.25</v>
      </c>
      <c r="G1" s="4">
        <v>1.5</v>
      </c>
      <c r="H1" s="4">
        <v>1.5</v>
      </c>
      <c r="I1" s="4">
        <v>1.75</v>
      </c>
      <c r="J1" s="4">
        <v>2</v>
      </c>
      <c r="K1" s="4">
        <v>2</v>
      </c>
      <c r="L1" s="4">
        <v>2</v>
      </c>
      <c r="M1" s="4">
        <v>2.1</v>
      </c>
      <c r="N1" s="4">
        <v>2.15</v>
      </c>
      <c r="O1" s="4">
        <v>2.2000000000000002</v>
      </c>
    </row>
    <row r="2" spans="1:20">
      <c r="A2" t="s">
        <v>4</v>
      </c>
      <c r="B2" t="s">
        <v>5</v>
      </c>
      <c r="C2" t="s">
        <v>6</v>
      </c>
      <c r="D2" s="6">
        <v>1</v>
      </c>
      <c r="E2" s="6">
        <f>D2+1</f>
        <v>2</v>
      </c>
      <c r="F2" s="6">
        <f t="shared" ref="F2:O2" si="0">E2+1</f>
        <v>3</v>
      </c>
      <c r="G2" s="6">
        <f t="shared" si="0"/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  <c r="L2" s="6">
        <f t="shared" si="0"/>
        <v>9</v>
      </c>
      <c r="M2" s="6">
        <f t="shared" si="0"/>
        <v>10</v>
      </c>
      <c r="N2" s="6">
        <f t="shared" si="0"/>
        <v>11</v>
      </c>
      <c r="O2" s="6">
        <f t="shared" si="0"/>
        <v>12</v>
      </c>
      <c r="P2" s="6" t="s">
        <v>16</v>
      </c>
      <c r="Q2" t="s">
        <v>10</v>
      </c>
      <c r="R2" t="s">
        <v>17</v>
      </c>
    </row>
    <row r="3" spans="1:20">
      <c r="A3">
        <v>1</v>
      </c>
      <c r="B3" t="s">
        <v>50</v>
      </c>
      <c r="C3">
        <v>52151</v>
      </c>
      <c r="D3" s="6">
        <v>4345.916666666667</v>
      </c>
      <c r="E3" s="6">
        <v>4345.916666666667</v>
      </c>
      <c r="F3" s="6">
        <v>4345.916666666667</v>
      </c>
      <c r="G3" s="6">
        <v>4345.916666666667</v>
      </c>
      <c r="H3" s="6">
        <v>4345.916666666667</v>
      </c>
      <c r="I3" s="6">
        <v>4345.916666666667</v>
      </c>
      <c r="J3" s="6">
        <v>4345.916666666667</v>
      </c>
      <c r="K3" s="6">
        <v>4345.916666666667</v>
      </c>
      <c r="L3" s="6">
        <v>4345.916666666667</v>
      </c>
      <c r="M3" s="6">
        <v>4345.916666666667</v>
      </c>
      <c r="N3" s="6">
        <v>4345.916666666667</v>
      </c>
      <c r="O3" s="6">
        <v>4345.916666666667</v>
      </c>
      <c r="P3" s="6">
        <f t="shared" ref="P3:P66" si="1">SUM(D3:O3)</f>
        <v>52150.999999999993</v>
      </c>
      <c r="Q3" s="10" t="s">
        <v>11</v>
      </c>
      <c r="R3" s="10" t="s">
        <v>19</v>
      </c>
      <c r="S3" s="10"/>
      <c r="T3" s="10"/>
    </row>
    <row r="4" spans="1:20">
      <c r="A4">
        <v>2</v>
      </c>
      <c r="B4" t="s">
        <v>49</v>
      </c>
      <c r="C4">
        <v>57791</v>
      </c>
      <c r="D4" s="6">
        <v>4815.916666666667</v>
      </c>
      <c r="E4" s="6">
        <v>4815.916666666667</v>
      </c>
      <c r="F4" s="6">
        <v>4815.916666666667</v>
      </c>
      <c r="G4" s="6">
        <v>4815.916666666667</v>
      </c>
      <c r="H4" s="6">
        <v>4815.916666666667</v>
      </c>
      <c r="I4" s="6">
        <v>4815.916666666667</v>
      </c>
      <c r="J4" s="6">
        <v>4815.916666666667</v>
      </c>
      <c r="K4" s="6">
        <v>4815.916666666667</v>
      </c>
      <c r="L4" s="6">
        <v>4815.916666666667</v>
      </c>
      <c r="M4" s="6">
        <v>4815.916666666667</v>
      </c>
      <c r="N4" s="6">
        <v>4815.916666666667</v>
      </c>
      <c r="O4" s="6">
        <v>4815.916666666667</v>
      </c>
      <c r="P4" s="6">
        <f t="shared" si="1"/>
        <v>57790.999999999993</v>
      </c>
      <c r="Q4" s="10" t="s">
        <v>11</v>
      </c>
      <c r="R4" s="10" t="s">
        <v>19</v>
      </c>
    </row>
    <row r="5" spans="1:20">
      <c r="A5">
        <v>4</v>
      </c>
      <c r="B5" t="s">
        <v>52</v>
      </c>
      <c r="C5">
        <v>33818</v>
      </c>
      <c r="D5" s="6">
        <v>2818.1666666666665</v>
      </c>
      <c r="E5" s="6">
        <v>2818.1666666666665</v>
      </c>
      <c r="F5" s="6">
        <v>2818.1666666666665</v>
      </c>
      <c r="G5" s="6">
        <v>2818.1666666666665</v>
      </c>
      <c r="H5" s="6">
        <v>2818.1666666666665</v>
      </c>
      <c r="I5" s="6">
        <v>2818.1666666666665</v>
      </c>
      <c r="J5" s="6">
        <v>2818.1666666666665</v>
      </c>
      <c r="K5" s="6">
        <v>2818.1666666666665</v>
      </c>
      <c r="L5" s="6">
        <v>2818.1666666666665</v>
      </c>
      <c r="M5" s="6">
        <v>2818.1666666666665</v>
      </c>
      <c r="N5" s="6">
        <v>2818.1666666666665</v>
      </c>
      <c r="O5" s="6">
        <v>2818.1666666666665</v>
      </c>
      <c r="P5" s="6">
        <f t="shared" si="1"/>
        <v>33818.000000000007</v>
      </c>
      <c r="Q5" s="10" t="s">
        <v>11</v>
      </c>
      <c r="R5" s="10" t="s">
        <v>20</v>
      </c>
    </row>
    <row r="6" spans="1:20">
      <c r="A6">
        <v>5</v>
      </c>
      <c r="B6" t="s">
        <v>50</v>
      </c>
      <c r="C6">
        <v>85324</v>
      </c>
      <c r="D6" s="6">
        <v>7110.333333333333</v>
      </c>
      <c r="E6" s="6">
        <v>7110.333333333333</v>
      </c>
      <c r="F6" s="6">
        <v>7110.333333333333</v>
      </c>
      <c r="G6" s="6">
        <v>7110.333333333333</v>
      </c>
      <c r="H6" s="6">
        <v>8176.8833333333323</v>
      </c>
      <c r="I6" s="6">
        <v>8176.8833333333323</v>
      </c>
      <c r="J6" s="6">
        <v>8532.4</v>
      </c>
      <c r="K6" s="6">
        <v>8532.4</v>
      </c>
      <c r="L6" s="6">
        <v>8887.9166666666661</v>
      </c>
      <c r="M6" s="6">
        <v>8887.9166666666661</v>
      </c>
      <c r="N6" s="6">
        <v>9243.4333333333325</v>
      </c>
      <c r="O6" s="6">
        <v>9243.4333333333325</v>
      </c>
      <c r="P6" s="6">
        <f t="shared" si="1"/>
        <v>98122.6</v>
      </c>
      <c r="Q6" s="10" t="s">
        <v>12</v>
      </c>
      <c r="R6" s="10" t="s">
        <v>18</v>
      </c>
    </row>
    <row r="7" spans="1:20">
      <c r="A7">
        <v>6</v>
      </c>
      <c r="B7" t="s">
        <v>51</v>
      </c>
      <c r="C7">
        <v>28835</v>
      </c>
      <c r="D7" s="6">
        <v>2402.9166666666665</v>
      </c>
      <c r="E7" s="6">
        <v>2402.9166666666665</v>
      </c>
      <c r="F7" s="6">
        <v>2402.9166666666665</v>
      </c>
      <c r="G7" s="6">
        <v>2402.9166666666665</v>
      </c>
      <c r="H7" s="6">
        <v>2402.9166666666665</v>
      </c>
      <c r="I7" s="6">
        <v>2402.9166666666665</v>
      </c>
      <c r="J7" s="6">
        <v>2402.9166666666665</v>
      </c>
      <c r="K7" s="6">
        <v>2402.9166666666665</v>
      </c>
      <c r="L7" s="6">
        <v>2402.9166666666665</v>
      </c>
      <c r="M7" s="6">
        <v>2402.9166666666665</v>
      </c>
      <c r="N7" s="6">
        <v>2402.9166666666665</v>
      </c>
      <c r="O7" s="6">
        <v>2402.9166666666665</v>
      </c>
      <c r="P7" s="6">
        <f t="shared" si="1"/>
        <v>28835.000000000004</v>
      </c>
      <c r="Q7" s="10" t="s">
        <v>11</v>
      </c>
      <c r="R7" s="10" t="s">
        <v>20</v>
      </c>
    </row>
    <row r="8" spans="1:20">
      <c r="A8">
        <v>7</v>
      </c>
      <c r="B8" t="s">
        <v>54</v>
      </c>
      <c r="C8">
        <v>89568</v>
      </c>
      <c r="D8" s="6">
        <v>7464</v>
      </c>
      <c r="E8" s="6">
        <v>7464</v>
      </c>
      <c r="F8" s="6">
        <v>7464</v>
      </c>
      <c r="G8" s="6">
        <v>7464</v>
      </c>
      <c r="H8" s="6">
        <v>7464</v>
      </c>
      <c r="I8" s="6">
        <v>7464</v>
      </c>
      <c r="J8" s="6">
        <v>7464</v>
      </c>
      <c r="K8" s="6">
        <v>7464</v>
      </c>
      <c r="L8" s="6">
        <v>7464</v>
      </c>
      <c r="M8" s="6">
        <v>7464</v>
      </c>
      <c r="N8" s="6">
        <v>7464</v>
      </c>
      <c r="O8" s="6">
        <v>7464</v>
      </c>
      <c r="P8" s="6">
        <f t="shared" si="1"/>
        <v>89568</v>
      </c>
      <c r="Q8" s="10" t="s">
        <v>11</v>
      </c>
      <c r="R8" s="10" t="s">
        <v>18</v>
      </c>
    </row>
    <row r="9" spans="1:20">
      <c r="A9">
        <v>8</v>
      </c>
      <c r="B9" t="s">
        <v>55</v>
      </c>
      <c r="C9">
        <v>77114</v>
      </c>
      <c r="D9" s="6">
        <v>6426.166666666667</v>
      </c>
      <c r="E9" s="6">
        <v>6426.166666666667</v>
      </c>
      <c r="F9" s="6">
        <v>6426.166666666667</v>
      </c>
      <c r="G9" s="6">
        <v>6426.166666666667</v>
      </c>
      <c r="H9" s="6">
        <v>7390.0916666666662</v>
      </c>
      <c r="I9" s="6">
        <v>7390.0916666666662</v>
      </c>
      <c r="J9" s="6">
        <v>7711.4</v>
      </c>
      <c r="K9" s="6">
        <v>7711.4</v>
      </c>
      <c r="L9" s="6">
        <v>8032.7083333333339</v>
      </c>
      <c r="M9" s="6">
        <v>8032.7083333333339</v>
      </c>
      <c r="N9" s="6">
        <v>8354.0166666666682</v>
      </c>
      <c r="O9" s="6">
        <v>8354.0166666666682</v>
      </c>
      <c r="P9" s="6">
        <f t="shared" si="1"/>
        <v>88681.099999999991</v>
      </c>
      <c r="Q9" s="10" t="s">
        <v>12</v>
      </c>
      <c r="R9" s="10" t="s">
        <v>18</v>
      </c>
    </row>
    <row r="10" spans="1:20">
      <c r="A10">
        <v>9</v>
      </c>
      <c r="B10" t="s">
        <v>34</v>
      </c>
      <c r="C10">
        <v>50189</v>
      </c>
      <c r="D10" s="6">
        <v>4182.416666666667</v>
      </c>
      <c r="E10" s="6">
        <v>4182.416666666667</v>
      </c>
      <c r="F10" s="6">
        <v>4182.416666666667</v>
      </c>
      <c r="G10" s="6">
        <v>4182.416666666667</v>
      </c>
      <c r="H10" s="6">
        <v>4182.416666666667</v>
      </c>
      <c r="I10" s="6">
        <v>4182.416666666667</v>
      </c>
      <c r="J10" s="6">
        <v>4182.416666666667</v>
      </c>
      <c r="K10" s="6">
        <v>4182.416666666667</v>
      </c>
      <c r="L10" s="6">
        <v>4182.416666666667</v>
      </c>
      <c r="M10" s="6">
        <v>4182.416666666667</v>
      </c>
      <c r="N10" s="6">
        <v>4182.416666666667</v>
      </c>
      <c r="O10" s="6">
        <v>4182.416666666667</v>
      </c>
      <c r="P10" s="6">
        <f t="shared" si="1"/>
        <v>50188.999999999993</v>
      </c>
      <c r="Q10" s="10" t="s">
        <v>11</v>
      </c>
      <c r="R10" s="10" t="s">
        <v>19</v>
      </c>
    </row>
    <row r="11" spans="1:20">
      <c r="A11">
        <v>10</v>
      </c>
      <c r="B11" t="s">
        <v>48</v>
      </c>
      <c r="C11">
        <v>72229</v>
      </c>
      <c r="D11" s="6">
        <v>6019.083333333333</v>
      </c>
      <c r="E11" s="6">
        <v>6019.083333333333</v>
      </c>
      <c r="F11" s="6">
        <v>6019.083333333333</v>
      </c>
      <c r="G11" s="6">
        <v>6019.083333333333</v>
      </c>
      <c r="H11" s="6">
        <v>6019.083333333333</v>
      </c>
      <c r="I11" s="6">
        <v>6019.083333333333</v>
      </c>
      <c r="J11" s="6">
        <v>6019.083333333333</v>
      </c>
      <c r="K11" s="6">
        <v>6019.083333333333</v>
      </c>
      <c r="L11" s="6">
        <v>6019.083333333333</v>
      </c>
      <c r="M11" s="6">
        <v>6019.083333333333</v>
      </c>
      <c r="N11" s="6">
        <v>6019.083333333333</v>
      </c>
      <c r="O11" s="6">
        <v>6019.083333333333</v>
      </c>
      <c r="P11" s="6">
        <f t="shared" si="1"/>
        <v>72229</v>
      </c>
      <c r="Q11" s="10" t="s">
        <v>11</v>
      </c>
      <c r="R11" s="10" t="s">
        <v>19</v>
      </c>
    </row>
    <row r="12" spans="1:20">
      <c r="A12">
        <v>11</v>
      </c>
      <c r="B12" t="s">
        <v>34</v>
      </c>
      <c r="C12">
        <v>45024</v>
      </c>
      <c r="D12" s="6">
        <v>3752</v>
      </c>
      <c r="E12" s="6">
        <v>3752</v>
      </c>
      <c r="F12" s="6">
        <v>3752</v>
      </c>
      <c r="G12" s="6">
        <v>3752</v>
      </c>
      <c r="H12" s="6">
        <v>3752</v>
      </c>
      <c r="I12" s="6">
        <v>3752</v>
      </c>
      <c r="J12" s="6">
        <v>3752</v>
      </c>
      <c r="K12" s="6">
        <v>3752</v>
      </c>
      <c r="L12" s="6">
        <v>3752</v>
      </c>
      <c r="M12" s="6">
        <v>3752</v>
      </c>
      <c r="N12" s="6">
        <v>3752</v>
      </c>
      <c r="O12" s="6">
        <v>3752</v>
      </c>
      <c r="P12" s="6">
        <f t="shared" si="1"/>
        <v>45024</v>
      </c>
      <c r="Q12" s="10" t="s">
        <v>11</v>
      </c>
      <c r="R12" s="10" t="s">
        <v>20</v>
      </c>
    </row>
    <row r="13" spans="1:20">
      <c r="A13">
        <v>12</v>
      </c>
      <c r="B13" t="s">
        <v>34</v>
      </c>
      <c r="C13">
        <v>65517</v>
      </c>
      <c r="D13" s="6">
        <v>5459.75</v>
      </c>
      <c r="E13" s="6">
        <v>4913.7750000000005</v>
      </c>
      <c r="F13" s="6">
        <v>4913.7750000000005</v>
      </c>
      <c r="G13" s="6">
        <v>4913.7750000000005</v>
      </c>
      <c r="H13" s="6">
        <v>4367.8</v>
      </c>
      <c r="I13" s="6">
        <v>4094.8125</v>
      </c>
      <c r="J13" s="6">
        <v>4094.8125</v>
      </c>
      <c r="K13" s="6">
        <v>4094.8125</v>
      </c>
      <c r="L13" s="6">
        <v>3821.8249999999998</v>
      </c>
      <c r="M13" s="6">
        <v>3821.8249999999998</v>
      </c>
      <c r="N13" s="6">
        <v>3821.8249999999998</v>
      </c>
      <c r="O13" s="6">
        <v>3548.8375000000001</v>
      </c>
      <c r="P13" s="6">
        <f t="shared" si="1"/>
        <v>51867.624999999993</v>
      </c>
      <c r="Q13" s="10" t="s">
        <v>14</v>
      </c>
      <c r="R13" s="10" t="s">
        <v>19</v>
      </c>
    </row>
    <row r="14" spans="1:20">
      <c r="A14">
        <v>13</v>
      </c>
      <c r="B14" t="s">
        <v>53</v>
      </c>
      <c r="C14">
        <v>25253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526.10416666666663</v>
      </c>
      <c r="J14" s="6">
        <v>1052.2083333333333</v>
      </c>
      <c r="K14" s="6">
        <v>1578.3125</v>
      </c>
      <c r="L14" s="6">
        <v>2104.4166666666665</v>
      </c>
      <c r="M14" s="6">
        <v>2104.4166666666665</v>
      </c>
      <c r="N14" s="6">
        <v>2104.4166666666665</v>
      </c>
      <c r="O14" s="6">
        <v>2104.4166666666665</v>
      </c>
      <c r="P14" s="6">
        <f t="shared" si="1"/>
        <v>11574.291666666664</v>
      </c>
      <c r="Q14" s="10" t="s">
        <v>15</v>
      </c>
      <c r="R14" s="10" t="s">
        <v>21</v>
      </c>
    </row>
    <row r="15" spans="1:20">
      <c r="A15">
        <v>14</v>
      </c>
      <c r="B15" t="s">
        <v>51</v>
      </c>
      <c r="C15">
        <v>46530</v>
      </c>
      <c r="D15" s="6">
        <v>3877.5</v>
      </c>
      <c r="E15" s="6">
        <v>3877.5</v>
      </c>
      <c r="F15" s="6">
        <v>3877.5</v>
      </c>
      <c r="G15" s="6">
        <v>3877.5</v>
      </c>
      <c r="H15" s="6">
        <v>3877.5</v>
      </c>
      <c r="I15" s="6">
        <v>3877.5</v>
      </c>
      <c r="J15" s="6">
        <v>3877.5</v>
      </c>
      <c r="K15" s="6">
        <v>3877.5</v>
      </c>
      <c r="L15" s="6">
        <v>3877.5</v>
      </c>
      <c r="M15" s="6">
        <v>3877.5</v>
      </c>
      <c r="N15" s="6">
        <v>3877.5</v>
      </c>
      <c r="O15" s="6">
        <v>3877.5</v>
      </c>
      <c r="P15" s="6">
        <f t="shared" si="1"/>
        <v>46530</v>
      </c>
      <c r="Q15" s="10" t="s">
        <v>11</v>
      </c>
      <c r="R15" s="10" t="s">
        <v>20</v>
      </c>
    </row>
    <row r="16" spans="1:20">
      <c r="A16">
        <v>15</v>
      </c>
      <c r="B16" t="s">
        <v>54</v>
      </c>
      <c r="C16">
        <v>54470</v>
      </c>
      <c r="D16" s="6">
        <v>4539.166666666667</v>
      </c>
      <c r="E16" s="6">
        <v>4539.166666666667</v>
      </c>
      <c r="F16" s="6">
        <v>4539.166666666667</v>
      </c>
      <c r="G16" s="6">
        <v>4539.166666666667</v>
      </c>
      <c r="H16" s="6">
        <v>4539.166666666667</v>
      </c>
      <c r="I16" s="6">
        <v>4539.166666666667</v>
      </c>
      <c r="J16" s="6">
        <v>4539.166666666667</v>
      </c>
      <c r="K16" s="6">
        <v>4539.166666666667</v>
      </c>
      <c r="L16" s="6">
        <v>4539.166666666667</v>
      </c>
      <c r="M16" s="6">
        <v>4539.166666666667</v>
      </c>
      <c r="N16" s="6">
        <v>4539.166666666667</v>
      </c>
      <c r="O16" s="6">
        <v>4539.166666666667</v>
      </c>
      <c r="P16" s="6">
        <f t="shared" si="1"/>
        <v>54469.999999999993</v>
      </c>
      <c r="Q16" s="10" t="s">
        <v>11</v>
      </c>
      <c r="R16" s="10" t="s">
        <v>19</v>
      </c>
    </row>
    <row r="17" spans="1:18">
      <c r="A17">
        <v>17</v>
      </c>
      <c r="B17" t="s">
        <v>35</v>
      </c>
      <c r="C17">
        <v>19572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407.75</v>
      </c>
      <c r="J17" s="6">
        <v>815.5</v>
      </c>
      <c r="K17" s="6">
        <v>1223.25</v>
      </c>
      <c r="L17" s="6">
        <v>1631</v>
      </c>
      <c r="M17" s="6">
        <v>1631</v>
      </c>
      <c r="N17" s="6">
        <v>1631</v>
      </c>
      <c r="O17" s="6">
        <v>1631</v>
      </c>
      <c r="P17" s="6">
        <f t="shared" si="1"/>
        <v>8970.5</v>
      </c>
      <c r="Q17" s="10" t="s">
        <v>15</v>
      </c>
      <c r="R17" s="10" t="s">
        <v>22</v>
      </c>
    </row>
    <row r="18" spans="1:18">
      <c r="A18">
        <v>18</v>
      </c>
      <c r="B18" t="s">
        <v>34</v>
      </c>
      <c r="C18">
        <v>92125</v>
      </c>
      <c r="D18" s="6">
        <v>7677.083333333333</v>
      </c>
      <c r="E18" s="6">
        <v>7677.083333333333</v>
      </c>
      <c r="F18" s="6">
        <v>7677.083333333333</v>
      </c>
      <c r="G18" s="6">
        <v>7677.083333333333</v>
      </c>
      <c r="H18" s="6">
        <v>7677.083333333333</v>
      </c>
      <c r="I18" s="6">
        <v>7677.083333333333</v>
      </c>
      <c r="J18" s="6">
        <v>7677.083333333333</v>
      </c>
      <c r="K18" s="6">
        <v>7677.083333333333</v>
      </c>
      <c r="L18" s="6">
        <v>7677.083333333333</v>
      </c>
      <c r="M18" s="6">
        <v>7677.083333333333</v>
      </c>
      <c r="N18" s="6">
        <v>7677.083333333333</v>
      </c>
      <c r="O18" s="6">
        <v>7677.083333333333</v>
      </c>
      <c r="P18" s="6">
        <f t="shared" si="1"/>
        <v>92124.999999999985</v>
      </c>
      <c r="Q18" s="10" t="s">
        <v>11</v>
      </c>
      <c r="R18" s="10" t="s">
        <v>18</v>
      </c>
    </row>
    <row r="19" spans="1:18">
      <c r="A19">
        <v>19</v>
      </c>
      <c r="B19" t="s">
        <v>53</v>
      </c>
      <c r="C19">
        <v>56386</v>
      </c>
      <c r="D19" s="6">
        <v>4698.833333333333</v>
      </c>
      <c r="E19" s="6">
        <v>4698.833333333333</v>
      </c>
      <c r="F19" s="6">
        <v>4698.833333333333</v>
      </c>
      <c r="G19" s="6">
        <v>4698.833333333333</v>
      </c>
      <c r="H19" s="6">
        <v>4698.833333333333</v>
      </c>
      <c r="I19" s="6">
        <v>4698.833333333333</v>
      </c>
      <c r="J19" s="6">
        <v>4698.833333333333</v>
      </c>
      <c r="K19" s="6">
        <v>4698.833333333333</v>
      </c>
      <c r="L19" s="6">
        <v>4698.833333333333</v>
      </c>
      <c r="M19" s="6">
        <v>4698.833333333333</v>
      </c>
      <c r="N19" s="6">
        <v>4698.833333333333</v>
      </c>
      <c r="O19" s="6">
        <v>4698.833333333333</v>
      </c>
      <c r="P19" s="6">
        <f t="shared" si="1"/>
        <v>56386.000000000007</v>
      </c>
      <c r="Q19" s="10" t="s">
        <v>11</v>
      </c>
      <c r="R19" s="10" t="s">
        <v>19</v>
      </c>
    </row>
    <row r="20" spans="1:18">
      <c r="A20">
        <v>20</v>
      </c>
      <c r="B20" t="s">
        <v>49</v>
      </c>
      <c r="C20">
        <v>29371</v>
      </c>
      <c r="D20" s="6">
        <v>2447.5833333333335</v>
      </c>
      <c r="E20" s="6">
        <v>2447.5833333333335</v>
      </c>
      <c r="F20" s="6">
        <v>2447.5833333333335</v>
      </c>
      <c r="G20" s="6">
        <v>2447.5833333333335</v>
      </c>
      <c r="H20" s="6">
        <v>2447.5833333333335</v>
      </c>
      <c r="I20" s="6">
        <v>2447.5833333333335</v>
      </c>
      <c r="J20" s="6">
        <v>2447.5833333333335</v>
      </c>
      <c r="K20" s="6">
        <v>2447.5833333333335</v>
      </c>
      <c r="L20" s="6">
        <v>2447.5833333333335</v>
      </c>
      <c r="M20" s="6">
        <v>2447.5833333333335</v>
      </c>
      <c r="N20" s="6">
        <v>2447.5833333333335</v>
      </c>
      <c r="O20" s="6">
        <v>2447.5833333333335</v>
      </c>
      <c r="P20" s="6">
        <f t="shared" si="1"/>
        <v>29370.999999999996</v>
      </c>
      <c r="Q20" s="10" t="s">
        <v>11</v>
      </c>
      <c r="R20" s="10" t="s">
        <v>20</v>
      </c>
    </row>
    <row r="21" spans="1:18">
      <c r="A21">
        <v>21</v>
      </c>
      <c r="B21" t="s">
        <v>49</v>
      </c>
      <c r="C21">
        <v>49472</v>
      </c>
      <c r="D21" s="6">
        <v>4122.666666666667</v>
      </c>
      <c r="E21" s="6">
        <v>4122.666666666667</v>
      </c>
      <c r="F21" s="6">
        <v>4122.666666666667</v>
      </c>
      <c r="G21" s="6">
        <v>4122.666666666667</v>
      </c>
      <c r="H21" s="6">
        <v>4122.666666666667</v>
      </c>
      <c r="I21" s="6">
        <v>4122.666666666667</v>
      </c>
      <c r="J21" s="6">
        <v>4122.666666666667</v>
      </c>
      <c r="K21" s="6">
        <v>4122.666666666667</v>
      </c>
      <c r="L21" s="6">
        <v>4122.666666666667</v>
      </c>
      <c r="M21" s="6">
        <v>4122.666666666667</v>
      </c>
      <c r="N21" s="6">
        <v>4122.666666666667</v>
      </c>
      <c r="O21" s="6">
        <v>4122.666666666667</v>
      </c>
      <c r="P21" s="6">
        <f t="shared" si="1"/>
        <v>49471.999999999993</v>
      </c>
      <c r="Q21" s="10" t="s">
        <v>11</v>
      </c>
      <c r="R21" s="10" t="s">
        <v>20</v>
      </c>
    </row>
    <row r="22" spans="1:18">
      <c r="A22">
        <v>22</v>
      </c>
      <c r="B22" t="s">
        <v>48</v>
      </c>
      <c r="C22">
        <v>69996</v>
      </c>
      <c r="D22" s="6">
        <v>5833</v>
      </c>
      <c r="E22" s="6">
        <v>5249.7</v>
      </c>
      <c r="F22" s="6">
        <v>5249.7</v>
      </c>
      <c r="G22" s="6">
        <v>5249.7</v>
      </c>
      <c r="H22" s="6">
        <v>4666.4000000000005</v>
      </c>
      <c r="I22" s="6">
        <v>4374.75</v>
      </c>
      <c r="J22" s="6">
        <v>4374.75</v>
      </c>
      <c r="K22" s="6">
        <v>4374.75</v>
      </c>
      <c r="L22" s="6">
        <v>4083.1</v>
      </c>
      <c r="M22" s="6">
        <v>4083.1</v>
      </c>
      <c r="N22" s="6">
        <v>4083.1</v>
      </c>
      <c r="O22" s="6">
        <v>3791.4500000000003</v>
      </c>
      <c r="P22" s="6">
        <f t="shared" si="1"/>
        <v>55413.499999999993</v>
      </c>
      <c r="Q22" s="10" t="s">
        <v>14</v>
      </c>
      <c r="R22" s="10" t="s">
        <v>19</v>
      </c>
    </row>
    <row r="23" spans="1:18">
      <c r="A23">
        <v>22</v>
      </c>
      <c r="B23" t="s">
        <v>48</v>
      </c>
      <c r="C23">
        <v>69996</v>
      </c>
      <c r="D23" s="6">
        <v>5833</v>
      </c>
      <c r="E23" s="6">
        <v>5833</v>
      </c>
      <c r="F23" s="6">
        <v>5833</v>
      </c>
      <c r="G23" s="6">
        <v>5833</v>
      </c>
      <c r="H23" s="6">
        <v>4958.05</v>
      </c>
      <c r="I23" s="6">
        <v>4958.05</v>
      </c>
      <c r="J23" s="6">
        <v>4083.1</v>
      </c>
      <c r="K23" s="6">
        <v>2916.5</v>
      </c>
      <c r="L23" s="6">
        <v>2916.5</v>
      </c>
      <c r="M23" s="6">
        <v>1458.25</v>
      </c>
      <c r="N23" s="6">
        <v>0</v>
      </c>
      <c r="O23" s="6">
        <v>0</v>
      </c>
      <c r="P23" s="6">
        <f t="shared" si="1"/>
        <v>44622.45</v>
      </c>
      <c r="Q23" s="10" t="s">
        <v>13</v>
      </c>
      <c r="R23" s="10" t="s">
        <v>20</v>
      </c>
    </row>
    <row r="24" spans="1:18">
      <c r="A24">
        <v>23</v>
      </c>
      <c r="B24" t="s">
        <v>54</v>
      </c>
      <c r="C24">
        <v>39932</v>
      </c>
      <c r="D24" s="6">
        <v>3327.6666666666665</v>
      </c>
      <c r="E24" s="6">
        <v>3327.6666666666665</v>
      </c>
      <c r="F24" s="6">
        <v>3327.6666666666665</v>
      </c>
      <c r="G24" s="6">
        <v>3327.6666666666665</v>
      </c>
      <c r="H24" s="6">
        <v>3327.6666666666665</v>
      </c>
      <c r="I24" s="6">
        <v>3327.6666666666665</v>
      </c>
      <c r="J24" s="6">
        <v>3327.6666666666665</v>
      </c>
      <c r="K24" s="6">
        <v>3327.6666666666665</v>
      </c>
      <c r="L24" s="6">
        <v>3327.6666666666665</v>
      </c>
      <c r="M24" s="6">
        <v>3327.6666666666665</v>
      </c>
      <c r="N24" s="6">
        <v>3327.6666666666665</v>
      </c>
      <c r="O24" s="6">
        <v>3327.6666666666665</v>
      </c>
      <c r="P24" s="6">
        <f t="shared" si="1"/>
        <v>39932</v>
      </c>
      <c r="Q24" s="10" t="s">
        <v>11</v>
      </c>
      <c r="R24" s="10" t="s">
        <v>20</v>
      </c>
    </row>
    <row r="25" spans="1:18">
      <c r="A25">
        <v>24</v>
      </c>
      <c r="B25" t="s">
        <v>54</v>
      </c>
      <c r="C25">
        <v>58340</v>
      </c>
      <c r="D25" s="6">
        <v>4861.666666666667</v>
      </c>
      <c r="E25" s="6">
        <v>4861.666666666667</v>
      </c>
      <c r="F25" s="6">
        <v>4861.666666666667</v>
      </c>
      <c r="G25" s="6">
        <v>4861.666666666667</v>
      </c>
      <c r="H25" s="6">
        <v>4861.666666666667</v>
      </c>
      <c r="I25" s="6">
        <v>4861.666666666667</v>
      </c>
      <c r="J25" s="6">
        <v>4861.666666666667</v>
      </c>
      <c r="K25" s="6">
        <v>4861.666666666667</v>
      </c>
      <c r="L25" s="6">
        <v>4861.666666666667</v>
      </c>
      <c r="M25" s="6">
        <v>4861.666666666667</v>
      </c>
      <c r="N25" s="6">
        <v>4861.666666666667</v>
      </c>
      <c r="O25" s="6">
        <v>4861.666666666667</v>
      </c>
      <c r="P25" s="6">
        <f t="shared" si="1"/>
        <v>58339.999999999993</v>
      </c>
      <c r="Q25" s="10" t="s">
        <v>11</v>
      </c>
      <c r="R25" s="10" t="s">
        <v>19</v>
      </c>
    </row>
    <row r="26" spans="1:18">
      <c r="A26">
        <v>25</v>
      </c>
      <c r="B26" t="s">
        <v>55</v>
      </c>
      <c r="C26">
        <v>80045</v>
      </c>
      <c r="D26" s="6">
        <v>6670.416666666667</v>
      </c>
      <c r="E26" s="6">
        <v>6670.416666666667</v>
      </c>
      <c r="F26" s="6">
        <v>6670.416666666667</v>
      </c>
      <c r="G26" s="6">
        <v>6670.416666666667</v>
      </c>
      <c r="H26" s="6">
        <v>7670.9791666666661</v>
      </c>
      <c r="I26" s="6">
        <v>7670.9791666666661</v>
      </c>
      <c r="J26" s="6">
        <v>8004.5</v>
      </c>
      <c r="K26" s="6">
        <v>8004.5</v>
      </c>
      <c r="L26" s="6">
        <v>8338.0208333333339</v>
      </c>
      <c r="M26" s="6">
        <v>8338.0208333333339</v>
      </c>
      <c r="N26" s="6">
        <v>8671.5416666666679</v>
      </c>
      <c r="O26" s="6">
        <v>8671.5416666666679</v>
      </c>
      <c r="P26" s="6">
        <f t="shared" si="1"/>
        <v>92051.75</v>
      </c>
      <c r="Q26" s="10" t="s">
        <v>12</v>
      </c>
      <c r="R26" s="10" t="s">
        <v>18</v>
      </c>
    </row>
    <row r="27" spans="1:18">
      <c r="A27">
        <v>26</v>
      </c>
      <c r="B27" t="s">
        <v>53</v>
      </c>
      <c r="C27">
        <v>92496</v>
      </c>
      <c r="D27" s="6">
        <v>7708</v>
      </c>
      <c r="E27" s="6">
        <v>7708</v>
      </c>
      <c r="F27" s="6">
        <v>7708</v>
      </c>
      <c r="G27" s="6">
        <v>7708</v>
      </c>
      <c r="H27" s="6">
        <v>7708</v>
      </c>
      <c r="I27" s="6">
        <v>7708</v>
      </c>
      <c r="J27" s="6">
        <v>7708</v>
      </c>
      <c r="K27" s="6">
        <v>7708</v>
      </c>
      <c r="L27" s="6">
        <v>7708</v>
      </c>
      <c r="M27" s="6">
        <v>7708</v>
      </c>
      <c r="N27" s="6">
        <v>7708</v>
      </c>
      <c r="O27" s="6">
        <v>7708</v>
      </c>
      <c r="P27" s="6">
        <f t="shared" si="1"/>
        <v>92496</v>
      </c>
      <c r="Q27" s="10" t="s">
        <v>11</v>
      </c>
      <c r="R27" s="10" t="s">
        <v>18</v>
      </c>
    </row>
    <row r="28" spans="1:18">
      <c r="A28">
        <v>27</v>
      </c>
      <c r="B28" t="s">
        <v>49</v>
      </c>
      <c r="C28">
        <v>78228</v>
      </c>
      <c r="D28" s="6">
        <v>6519</v>
      </c>
      <c r="E28" s="6">
        <v>6519</v>
      </c>
      <c r="F28" s="6">
        <v>6519</v>
      </c>
      <c r="G28" s="6">
        <v>6519</v>
      </c>
      <c r="H28" s="6">
        <v>7496.8499999999995</v>
      </c>
      <c r="I28" s="6">
        <v>7496.8499999999995</v>
      </c>
      <c r="J28" s="6">
        <v>7822.7999999999993</v>
      </c>
      <c r="K28" s="6">
        <v>7822.7999999999993</v>
      </c>
      <c r="L28" s="6">
        <v>8148.75</v>
      </c>
      <c r="M28" s="6">
        <v>8148.75</v>
      </c>
      <c r="N28" s="6">
        <v>8474.7000000000007</v>
      </c>
      <c r="O28" s="6">
        <v>8474.7000000000007</v>
      </c>
      <c r="P28" s="6">
        <f t="shared" si="1"/>
        <v>89962.2</v>
      </c>
      <c r="Q28" s="10" t="s">
        <v>12</v>
      </c>
      <c r="R28" s="10" t="s">
        <v>18</v>
      </c>
    </row>
    <row r="29" spans="1:18">
      <c r="A29">
        <v>28</v>
      </c>
      <c r="B29" t="s">
        <v>34</v>
      </c>
      <c r="C29">
        <v>83937</v>
      </c>
      <c r="D29" s="6">
        <v>6994.75</v>
      </c>
      <c r="E29" s="6">
        <v>6994.75</v>
      </c>
      <c r="F29" s="6">
        <v>6994.75</v>
      </c>
      <c r="G29" s="6">
        <v>6994.75</v>
      </c>
      <c r="H29" s="6">
        <v>8043.9624999999996</v>
      </c>
      <c r="I29" s="6">
        <v>8043.9624999999996</v>
      </c>
      <c r="J29" s="6">
        <v>8393.6999999999989</v>
      </c>
      <c r="K29" s="6">
        <v>8393.6999999999989</v>
      </c>
      <c r="L29" s="6">
        <v>8743.4375</v>
      </c>
      <c r="M29" s="6">
        <v>8743.4375</v>
      </c>
      <c r="N29" s="6">
        <v>9093.1750000000011</v>
      </c>
      <c r="O29" s="6">
        <v>9093.1750000000011</v>
      </c>
      <c r="P29" s="6">
        <f t="shared" si="1"/>
        <v>96527.55</v>
      </c>
      <c r="Q29" s="10" t="s">
        <v>12</v>
      </c>
      <c r="R29" s="10" t="s">
        <v>18</v>
      </c>
    </row>
    <row r="30" spans="1:18">
      <c r="A30">
        <v>29</v>
      </c>
      <c r="B30" t="s">
        <v>54</v>
      </c>
      <c r="C30">
        <v>66239</v>
      </c>
      <c r="D30" s="6">
        <v>5519.916666666667</v>
      </c>
      <c r="E30" s="6">
        <v>4967.9250000000002</v>
      </c>
      <c r="F30" s="6">
        <v>4967.9250000000002</v>
      </c>
      <c r="G30" s="6">
        <v>4967.9250000000002</v>
      </c>
      <c r="H30" s="6">
        <v>4415.9333333333334</v>
      </c>
      <c r="I30" s="6">
        <v>4139.9375</v>
      </c>
      <c r="J30" s="6">
        <v>4139.9375</v>
      </c>
      <c r="K30" s="6">
        <v>4139.9375</v>
      </c>
      <c r="L30" s="6">
        <v>3863.9416666666666</v>
      </c>
      <c r="M30" s="6">
        <v>3863.9416666666666</v>
      </c>
      <c r="N30" s="6">
        <v>3863.9416666666666</v>
      </c>
      <c r="O30" s="6">
        <v>3587.9458333333337</v>
      </c>
      <c r="P30" s="6">
        <f t="shared" si="1"/>
        <v>52439.208333333328</v>
      </c>
      <c r="Q30" s="10" t="s">
        <v>14</v>
      </c>
      <c r="R30" s="10" t="s">
        <v>19</v>
      </c>
    </row>
    <row r="31" spans="1:18">
      <c r="A31">
        <v>30</v>
      </c>
      <c r="B31" t="s">
        <v>48</v>
      </c>
      <c r="C31">
        <v>30521</v>
      </c>
      <c r="D31" s="6">
        <v>2543.4166666666665</v>
      </c>
      <c r="E31" s="6">
        <v>2543.4166666666665</v>
      </c>
      <c r="F31" s="6">
        <v>2543.4166666666665</v>
      </c>
      <c r="G31" s="6">
        <v>2543.4166666666665</v>
      </c>
      <c r="H31" s="6">
        <v>2543.4166666666665</v>
      </c>
      <c r="I31" s="6">
        <v>2543.4166666666665</v>
      </c>
      <c r="J31" s="6">
        <v>2543.4166666666665</v>
      </c>
      <c r="K31" s="6">
        <v>2543.4166666666665</v>
      </c>
      <c r="L31" s="6">
        <v>2543.4166666666665</v>
      </c>
      <c r="M31" s="6">
        <v>2543.4166666666665</v>
      </c>
      <c r="N31" s="6">
        <v>2543.4166666666665</v>
      </c>
      <c r="O31" s="6">
        <v>2543.4166666666665</v>
      </c>
      <c r="P31" s="6">
        <f t="shared" si="1"/>
        <v>30521.000000000004</v>
      </c>
      <c r="Q31" s="10" t="s">
        <v>11</v>
      </c>
      <c r="R31" s="10" t="s">
        <v>20</v>
      </c>
    </row>
    <row r="32" spans="1:18">
      <c r="A32">
        <v>31</v>
      </c>
      <c r="B32" t="s">
        <v>34</v>
      </c>
      <c r="C32">
        <v>91863</v>
      </c>
      <c r="D32" s="6">
        <v>7655.25</v>
      </c>
      <c r="E32" s="6">
        <v>7655.25</v>
      </c>
      <c r="F32" s="6">
        <v>7655.25</v>
      </c>
      <c r="G32" s="6">
        <v>7655.25</v>
      </c>
      <c r="H32" s="6">
        <v>7655.25</v>
      </c>
      <c r="I32" s="6">
        <v>7655.25</v>
      </c>
      <c r="J32" s="6">
        <v>7655.25</v>
      </c>
      <c r="K32" s="6">
        <v>7655.25</v>
      </c>
      <c r="L32" s="6">
        <v>7655.25</v>
      </c>
      <c r="M32" s="6">
        <v>7655.25</v>
      </c>
      <c r="N32" s="6">
        <v>7655.25</v>
      </c>
      <c r="O32" s="6">
        <v>7655.25</v>
      </c>
      <c r="P32" s="6">
        <f t="shared" si="1"/>
        <v>91863</v>
      </c>
      <c r="Q32" s="10" t="s">
        <v>11</v>
      </c>
      <c r="R32" s="10" t="s">
        <v>18</v>
      </c>
    </row>
    <row r="33" spans="1:18">
      <c r="A33">
        <v>32</v>
      </c>
      <c r="B33" t="s">
        <v>54</v>
      </c>
      <c r="C33">
        <v>18719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389.97916666666669</v>
      </c>
      <c r="J33" s="6">
        <v>779.95833333333337</v>
      </c>
      <c r="K33" s="6">
        <v>1169.9375</v>
      </c>
      <c r="L33" s="6">
        <v>1559.9166666666667</v>
      </c>
      <c r="M33" s="6">
        <v>1559.9166666666667</v>
      </c>
      <c r="N33" s="6">
        <v>1559.9166666666667</v>
      </c>
      <c r="O33" s="6">
        <v>1559.9166666666667</v>
      </c>
      <c r="P33" s="6">
        <f t="shared" si="1"/>
        <v>8579.5416666666679</v>
      </c>
      <c r="Q33" s="10" t="s">
        <v>15</v>
      </c>
      <c r="R33" s="10" t="s">
        <v>22</v>
      </c>
    </row>
    <row r="34" spans="1:18">
      <c r="A34">
        <v>33</v>
      </c>
      <c r="B34" t="s">
        <v>51</v>
      </c>
      <c r="C34">
        <v>55145</v>
      </c>
      <c r="D34" s="6">
        <v>4595.416666666667</v>
      </c>
      <c r="E34" s="6">
        <v>4595.416666666667</v>
      </c>
      <c r="F34" s="6">
        <v>4595.416666666667</v>
      </c>
      <c r="G34" s="6">
        <v>4595.416666666667</v>
      </c>
      <c r="H34" s="6">
        <v>4595.416666666667</v>
      </c>
      <c r="I34" s="6">
        <v>4595.416666666667</v>
      </c>
      <c r="J34" s="6">
        <v>4595.416666666667</v>
      </c>
      <c r="K34" s="6">
        <v>4595.416666666667</v>
      </c>
      <c r="L34" s="6">
        <v>4595.416666666667</v>
      </c>
      <c r="M34" s="6">
        <v>4595.416666666667</v>
      </c>
      <c r="N34" s="6">
        <v>4595.416666666667</v>
      </c>
      <c r="O34" s="6">
        <v>4595.416666666667</v>
      </c>
      <c r="P34" s="6">
        <f t="shared" si="1"/>
        <v>55144.999999999993</v>
      </c>
      <c r="Q34" s="10" t="s">
        <v>11</v>
      </c>
      <c r="R34" s="10" t="s">
        <v>19</v>
      </c>
    </row>
    <row r="35" spans="1:18">
      <c r="A35">
        <v>34</v>
      </c>
      <c r="B35" t="s">
        <v>36</v>
      </c>
      <c r="C35">
        <v>93328</v>
      </c>
      <c r="D35" s="6">
        <v>7777.333333333333</v>
      </c>
      <c r="E35" s="6">
        <v>7777.333333333333</v>
      </c>
      <c r="F35" s="6">
        <v>7777.333333333333</v>
      </c>
      <c r="G35" s="6">
        <v>7777.333333333333</v>
      </c>
      <c r="H35" s="6">
        <v>7777.333333333333</v>
      </c>
      <c r="I35" s="6">
        <v>7777.333333333333</v>
      </c>
      <c r="J35" s="6">
        <v>7777.333333333333</v>
      </c>
      <c r="K35" s="6">
        <v>7777.333333333333</v>
      </c>
      <c r="L35" s="6">
        <v>7777.333333333333</v>
      </c>
      <c r="M35" s="6">
        <v>7777.333333333333</v>
      </c>
      <c r="N35" s="6">
        <v>7777.333333333333</v>
      </c>
      <c r="O35" s="6">
        <v>7777.333333333333</v>
      </c>
      <c r="P35" s="6">
        <f t="shared" si="1"/>
        <v>93327.999999999985</v>
      </c>
      <c r="Q35" s="10" t="s">
        <v>11</v>
      </c>
      <c r="R35" s="10" t="s">
        <v>18</v>
      </c>
    </row>
    <row r="36" spans="1:18">
      <c r="A36">
        <v>35</v>
      </c>
      <c r="B36" t="s">
        <v>54</v>
      </c>
      <c r="C36">
        <v>45201</v>
      </c>
      <c r="D36" s="6">
        <v>3766.75</v>
      </c>
      <c r="E36" s="6">
        <v>3766.75</v>
      </c>
      <c r="F36" s="6">
        <v>3766.75</v>
      </c>
      <c r="G36" s="6">
        <v>3766.75</v>
      </c>
      <c r="H36" s="6">
        <v>3766.75</v>
      </c>
      <c r="I36" s="6">
        <v>3766.75</v>
      </c>
      <c r="J36" s="6">
        <v>3766.75</v>
      </c>
      <c r="K36" s="6">
        <v>3766.75</v>
      </c>
      <c r="L36" s="6">
        <v>3766.75</v>
      </c>
      <c r="M36" s="6">
        <v>3766.75</v>
      </c>
      <c r="N36" s="6">
        <v>3766.75</v>
      </c>
      <c r="O36" s="6">
        <v>3766.75</v>
      </c>
      <c r="P36" s="6">
        <f t="shared" si="1"/>
        <v>45201</v>
      </c>
      <c r="Q36" s="10" t="s">
        <v>11</v>
      </c>
      <c r="R36" s="10" t="s">
        <v>20</v>
      </c>
    </row>
    <row r="37" spans="1:18">
      <c r="A37">
        <v>36</v>
      </c>
      <c r="B37" t="s">
        <v>51</v>
      </c>
      <c r="C37">
        <v>68001</v>
      </c>
      <c r="D37" s="6">
        <v>5666.75</v>
      </c>
      <c r="E37" s="6">
        <v>5100.0749999999998</v>
      </c>
      <c r="F37" s="6">
        <v>5100.0749999999998</v>
      </c>
      <c r="G37" s="6">
        <v>5100.0749999999998</v>
      </c>
      <c r="H37" s="6">
        <v>4533.4000000000005</v>
      </c>
      <c r="I37" s="6">
        <v>4250.0625</v>
      </c>
      <c r="J37" s="6">
        <v>4250.0625</v>
      </c>
      <c r="K37" s="6">
        <v>4250.0625</v>
      </c>
      <c r="L37" s="6">
        <v>3966.7249999999999</v>
      </c>
      <c r="M37" s="6">
        <v>3966.7249999999999</v>
      </c>
      <c r="N37" s="6">
        <v>3966.7249999999999</v>
      </c>
      <c r="O37" s="6">
        <v>3683.3875000000003</v>
      </c>
      <c r="P37" s="6">
        <f t="shared" si="1"/>
        <v>53834.124999999993</v>
      </c>
      <c r="Q37" s="10" t="s">
        <v>14</v>
      </c>
      <c r="R37" s="10" t="s">
        <v>19</v>
      </c>
    </row>
    <row r="38" spans="1:18">
      <c r="A38">
        <v>36</v>
      </c>
      <c r="B38" t="s">
        <v>51</v>
      </c>
      <c r="C38">
        <v>68001</v>
      </c>
      <c r="D38" s="6">
        <v>5666.75</v>
      </c>
      <c r="E38" s="6">
        <v>5666.75</v>
      </c>
      <c r="F38" s="6">
        <v>5666.75</v>
      </c>
      <c r="G38" s="6">
        <v>5666.75</v>
      </c>
      <c r="H38" s="6">
        <v>4816.7375000000002</v>
      </c>
      <c r="I38" s="6">
        <v>4816.7375000000002</v>
      </c>
      <c r="J38" s="6">
        <v>3966.7249999999999</v>
      </c>
      <c r="K38" s="6">
        <v>2833.375</v>
      </c>
      <c r="L38" s="6">
        <v>2833.375</v>
      </c>
      <c r="M38" s="6">
        <v>1416.6875</v>
      </c>
      <c r="N38" s="6">
        <v>0</v>
      </c>
      <c r="O38" s="6">
        <v>0</v>
      </c>
      <c r="P38" s="6">
        <f t="shared" si="1"/>
        <v>43350.637499999997</v>
      </c>
      <c r="Q38" s="10" t="s">
        <v>13</v>
      </c>
      <c r="R38" s="10" t="s">
        <v>20</v>
      </c>
    </row>
    <row r="39" spans="1:18">
      <c r="A39">
        <v>37</v>
      </c>
      <c r="B39" t="s">
        <v>54</v>
      </c>
      <c r="C39">
        <v>88164</v>
      </c>
      <c r="D39" s="6">
        <v>7347</v>
      </c>
      <c r="E39" s="6">
        <v>7347</v>
      </c>
      <c r="F39" s="6">
        <v>7347</v>
      </c>
      <c r="G39" s="6">
        <v>7347</v>
      </c>
      <c r="H39" s="6">
        <v>7347</v>
      </c>
      <c r="I39" s="6">
        <v>7347</v>
      </c>
      <c r="J39" s="6">
        <v>7347</v>
      </c>
      <c r="K39" s="6">
        <v>7347</v>
      </c>
      <c r="L39" s="6">
        <v>7347</v>
      </c>
      <c r="M39" s="6">
        <v>7347</v>
      </c>
      <c r="N39" s="6">
        <v>7347</v>
      </c>
      <c r="O39" s="6">
        <v>7347</v>
      </c>
      <c r="P39" s="6">
        <f t="shared" si="1"/>
        <v>88164</v>
      </c>
      <c r="Q39" s="10" t="s">
        <v>11</v>
      </c>
      <c r="R39" s="10" t="s">
        <v>18</v>
      </c>
    </row>
    <row r="40" spans="1:18">
      <c r="A40">
        <v>38</v>
      </c>
      <c r="B40" t="s">
        <v>50</v>
      </c>
      <c r="C40">
        <v>42075</v>
      </c>
      <c r="D40" s="6">
        <v>3506.25</v>
      </c>
      <c r="E40" s="6">
        <v>3506.25</v>
      </c>
      <c r="F40" s="6">
        <v>3506.25</v>
      </c>
      <c r="G40" s="6">
        <v>3506.25</v>
      </c>
      <c r="H40" s="6">
        <v>3506.25</v>
      </c>
      <c r="I40" s="6">
        <v>3506.25</v>
      </c>
      <c r="J40" s="6">
        <v>3506.25</v>
      </c>
      <c r="K40" s="6">
        <v>3506.25</v>
      </c>
      <c r="L40" s="6">
        <v>3506.25</v>
      </c>
      <c r="M40" s="6">
        <v>3506.25</v>
      </c>
      <c r="N40" s="6">
        <v>3506.25</v>
      </c>
      <c r="O40" s="6">
        <v>3506.25</v>
      </c>
      <c r="P40" s="6">
        <f t="shared" si="1"/>
        <v>42075</v>
      </c>
      <c r="Q40" s="10" t="s">
        <v>11</v>
      </c>
      <c r="R40" s="10" t="s">
        <v>20</v>
      </c>
    </row>
    <row r="41" spans="1:18">
      <c r="A41">
        <v>39</v>
      </c>
      <c r="B41" t="s">
        <v>54</v>
      </c>
      <c r="C41">
        <v>42579</v>
      </c>
      <c r="D41" s="6">
        <v>3548.25</v>
      </c>
      <c r="E41" s="6">
        <v>3548.25</v>
      </c>
      <c r="F41" s="6">
        <v>3548.25</v>
      </c>
      <c r="G41" s="6">
        <v>3548.25</v>
      </c>
      <c r="H41" s="6">
        <v>3548.25</v>
      </c>
      <c r="I41" s="6">
        <v>3548.25</v>
      </c>
      <c r="J41" s="6">
        <v>3548.25</v>
      </c>
      <c r="K41" s="6">
        <v>3548.25</v>
      </c>
      <c r="L41" s="6">
        <v>3548.25</v>
      </c>
      <c r="M41" s="6">
        <v>3548.25</v>
      </c>
      <c r="N41" s="6">
        <v>3548.25</v>
      </c>
      <c r="O41" s="6">
        <v>3548.25</v>
      </c>
      <c r="P41" s="6">
        <f t="shared" si="1"/>
        <v>42579</v>
      </c>
      <c r="Q41" s="10" t="s">
        <v>11</v>
      </c>
      <c r="R41" s="10" t="s">
        <v>20</v>
      </c>
    </row>
    <row r="42" spans="1:18">
      <c r="A42">
        <v>40</v>
      </c>
      <c r="B42" t="s">
        <v>53</v>
      </c>
      <c r="C42">
        <v>52273</v>
      </c>
      <c r="D42" s="6">
        <v>4356.083333333333</v>
      </c>
      <c r="E42" s="6">
        <v>4356.083333333333</v>
      </c>
      <c r="F42" s="6">
        <v>4356.083333333333</v>
      </c>
      <c r="G42" s="6">
        <v>4356.083333333333</v>
      </c>
      <c r="H42" s="6">
        <v>4356.083333333333</v>
      </c>
      <c r="I42" s="6">
        <v>4356.083333333333</v>
      </c>
      <c r="J42" s="6">
        <v>4356.083333333333</v>
      </c>
      <c r="K42" s="6">
        <v>4356.083333333333</v>
      </c>
      <c r="L42" s="6">
        <v>4356.083333333333</v>
      </c>
      <c r="M42" s="6">
        <v>4356.083333333333</v>
      </c>
      <c r="N42" s="6">
        <v>4356.083333333333</v>
      </c>
      <c r="O42" s="6">
        <v>4356.083333333333</v>
      </c>
      <c r="P42" s="6">
        <f t="shared" si="1"/>
        <v>52273.000000000007</v>
      </c>
      <c r="Q42" s="10" t="s">
        <v>11</v>
      </c>
      <c r="R42" s="10" t="s">
        <v>19</v>
      </c>
    </row>
    <row r="43" spans="1:18">
      <c r="A43">
        <v>41</v>
      </c>
      <c r="B43" t="s">
        <v>36</v>
      </c>
      <c r="C43">
        <v>85372</v>
      </c>
      <c r="D43" s="6">
        <v>7114.333333333333</v>
      </c>
      <c r="E43" s="6">
        <v>7114.333333333333</v>
      </c>
      <c r="F43" s="6">
        <v>7114.333333333333</v>
      </c>
      <c r="G43" s="6">
        <v>7114.333333333333</v>
      </c>
      <c r="H43" s="6">
        <v>8181.4833333333327</v>
      </c>
      <c r="I43" s="6">
        <v>8181.4833333333327</v>
      </c>
      <c r="J43" s="6">
        <v>8537.1999999999989</v>
      </c>
      <c r="K43" s="6">
        <v>8537.1999999999989</v>
      </c>
      <c r="L43" s="6">
        <v>8892.9166666666661</v>
      </c>
      <c r="M43" s="6">
        <v>8892.9166666666661</v>
      </c>
      <c r="N43" s="6">
        <v>9248.6333333333332</v>
      </c>
      <c r="O43" s="6">
        <v>9248.6333333333332</v>
      </c>
      <c r="P43" s="6">
        <f t="shared" si="1"/>
        <v>98177.799999999988</v>
      </c>
      <c r="Q43" s="10" t="s">
        <v>12</v>
      </c>
      <c r="R43" s="10" t="s">
        <v>18</v>
      </c>
    </row>
    <row r="44" spans="1:18">
      <c r="A44">
        <v>42</v>
      </c>
      <c r="B44" t="s">
        <v>36</v>
      </c>
      <c r="C44">
        <v>67884</v>
      </c>
      <c r="D44" s="6">
        <v>5657</v>
      </c>
      <c r="E44" s="6">
        <v>5091.3</v>
      </c>
      <c r="F44" s="6">
        <v>5091.3</v>
      </c>
      <c r="G44" s="6">
        <v>5091.3</v>
      </c>
      <c r="H44" s="6">
        <v>4525.6000000000004</v>
      </c>
      <c r="I44" s="6">
        <v>4242.75</v>
      </c>
      <c r="J44" s="6">
        <v>4242.75</v>
      </c>
      <c r="K44" s="6">
        <v>4242.75</v>
      </c>
      <c r="L44" s="6">
        <v>3959.8999999999996</v>
      </c>
      <c r="M44" s="6">
        <v>3959.8999999999996</v>
      </c>
      <c r="N44" s="6">
        <v>3959.8999999999996</v>
      </c>
      <c r="O44" s="6">
        <v>3677.05</v>
      </c>
      <c r="P44" s="6">
        <f t="shared" si="1"/>
        <v>53741.500000000007</v>
      </c>
      <c r="Q44" s="10" t="s">
        <v>14</v>
      </c>
      <c r="R44" s="10" t="s">
        <v>19</v>
      </c>
    </row>
    <row r="45" spans="1:18">
      <c r="A45">
        <v>42</v>
      </c>
      <c r="B45" t="s">
        <v>36</v>
      </c>
      <c r="C45">
        <v>67884</v>
      </c>
      <c r="D45" s="6">
        <v>5657</v>
      </c>
      <c r="E45" s="6">
        <v>5657</v>
      </c>
      <c r="F45" s="6">
        <v>5657</v>
      </c>
      <c r="G45" s="6">
        <v>5657</v>
      </c>
      <c r="H45" s="6">
        <v>4808.45</v>
      </c>
      <c r="I45" s="6">
        <v>4808.45</v>
      </c>
      <c r="J45" s="6">
        <v>3959.8999999999996</v>
      </c>
      <c r="K45" s="6">
        <v>2828.5</v>
      </c>
      <c r="L45" s="6">
        <v>2828.5</v>
      </c>
      <c r="M45" s="6">
        <v>1414.25</v>
      </c>
      <c r="N45" s="6">
        <v>0</v>
      </c>
      <c r="O45" s="6">
        <v>0</v>
      </c>
      <c r="P45" s="6">
        <f t="shared" si="1"/>
        <v>43276.05</v>
      </c>
      <c r="Q45" s="10" t="s">
        <v>13</v>
      </c>
      <c r="R45" s="10" t="s">
        <v>20</v>
      </c>
    </row>
    <row r="46" spans="1:18">
      <c r="A46">
        <v>43</v>
      </c>
      <c r="B46" t="s">
        <v>55</v>
      </c>
      <c r="C46">
        <v>30434</v>
      </c>
      <c r="D46" s="6">
        <v>2536.1666666666665</v>
      </c>
      <c r="E46" s="6">
        <v>2536.1666666666665</v>
      </c>
      <c r="F46" s="6">
        <v>2536.1666666666665</v>
      </c>
      <c r="G46" s="6">
        <v>2536.1666666666665</v>
      </c>
      <c r="H46" s="6">
        <v>2536.1666666666665</v>
      </c>
      <c r="I46" s="6">
        <v>2536.1666666666665</v>
      </c>
      <c r="J46" s="6">
        <v>2536.1666666666665</v>
      </c>
      <c r="K46" s="6">
        <v>2536.1666666666665</v>
      </c>
      <c r="L46" s="6">
        <v>2536.1666666666665</v>
      </c>
      <c r="M46" s="6">
        <v>2536.1666666666665</v>
      </c>
      <c r="N46" s="6">
        <v>2536.1666666666665</v>
      </c>
      <c r="O46" s="6">
        <v>2536.1666666666665</v>
      </c>
      <c r="P46" s="6">
        <f t="shared" si="1"/>
        <v>30434.000000000004</v>
      </c>
      <c r="Q46" s="10" t="s">
        <v>11</v>
      </c>
      <c r="R46" s="10" t="s">
        <v>20</v>
      </c>
    </row>
    <row r="47" spans="1:18">
      <c r="A47">
        <v>45</v>
      </c>
      <c r="B47" t="s">
        <v>54</v>
      </c>
      <c r="C47">
        <v>31718</v>
      </c>
      <c r="D47" s="6">
        <v>2643.1666666666665</v>
      </c>
      <c r="E47" s="6">
        <v>2643.1666666666665</v>
      </c>
      <c r="F47" s="6">
        <v>2643.1666666666665</v>
      </c>
      <c r="G47" s="6">
        <v>2643.1666666666665</v>
      </c>
      <c r="H47" s="6">
        <v>2643.1666666666665</v>
      </c>
      <c r="I47" s="6">
        <v>2643.1666666666665</v>
      </c>
      <c r="J47" s="6">
        <v>2643.1666666666665</v>
      </c>
      <c r="K47" s="6">
        <v>2643.1666666666665</v>
      </c>
      <c r="L47" s="6">
        <v>2643.1666666666665</v>
      </c>
      <c r="M47" s="6">
        <v>2643.1666666666665</v>
      </c>
      <c r="N47" s="6">
        <v>2643.1666666666665</v>
      </c>
      <c r="O47" s="6">
        <v>2643.1666666666665</v>
      </c>
      <c r="P47" s="6">
        <f t="shared" si="1"/>
        <v>31718.000000000004</v>
      </c>
      <c r="Q47" s="10" t="s">
        <v>11</v>
      </c>
      <c r="R47" s="10" t="s">
        <v>20</v>
      </c>
    </row>
    <row r="48" spans="1:18">
      <c r="A48">
        <v>49</v>
      </c>
      <c r="B48" t="s">
        <v>34</v>
      </c>
      <c r="C48">
        <v>74407</v>
      </c>
      <c r="D48" s="6">
        <v>6200.583333333333</v>
      </c>
      <c r="E48" s="6">
        <v>5580.5249999999996</v>
      </c>
      <c r="F48" s="6">
        <v>5580.5249999999996</v>
      </c>
      <c r="G48" s="6">
        <v>5580.5249999999996</v>
      </c>
      <c r="H48" s="6">
        <v>4960.4666666666672</v>
      </c>
      <c r="I48" s="6">
        <v>4650.4375</v>
      </c>
      <c r="J48" s="6">
        <v>4650.4375</v>
      </c>
      <c r="K48" s="6">
        <v>4650.4375</v>
      </c>
      <c r="L48" s="6">
        <v>4340.4083333333328</v>
      </c>
      <c r="M48" s="6">
        <v>4340.4083333333328</v>
      </c>
      <c r="N48" s="6">
        <v>4340.4083333333328</v>
      </c>
      <c r="O48" s="6">
        <v>4030.3791666666666</v>
      </c>
      <c r="P48" s="6">
        <f t="shared" si="1"/>
        <v>58905.541666666664</v>
      </c>
      <c r="Q48" s="10" t="s">
        <v>14</v>
      </c>
      <c r="R48" s="10" t="s">
        <v>19</v>
      </c>
    </row>
    <row r="49" spans="1:18">
      <c r="A49">
        <v>49</v>
      </c>
      <c r="B49" t="s">
        <v>34</v>
      </c>
      <c r="C49">
        <v>74407</v>
      </c>
      <c r="D49" s="6">
        <v>6200.583333333333</v>
      </c>
      <c r="E49" s="6">
        <v>6200.583333333333</v>
      </c>
      <c r="F49" s="6">
        <v>6200.583333333333</v>
      </c>
      <c r="G49" s="6">
        <v>6200.583333333333</v>
      </c>
      <c r="H49" s="6">
        <v>5270.4958333333325</v>
      </c>
      <c r="I49" s="6">
        <v>5270.4958333333325</v>
      </c>
      <c r="J49" s="6">
        <v>4340.4083333333328</v>
      </c>
      <c r="K49" s="6">
        <v>3100.2916666666665</v>
      </c>
      <c r="L49" s="6">
        <v>3100.2916666666665</v>
      </c>
      <c r="M49" s="6">
        <v>1550.1458333333333</v>
      </c>
      <c r="N49" s="6">
        <v>0</v>
      </c>
      <c r="O49" s="6">
        <v>0</v>
      </c>
      <c r="P49" s="6">
        <f t="shared" si="1"/>
        <v>47434.462499999994</v>
      </c>
      <c r="Q49" s="10" t="s">
        <v>13</v>
      </c>
      <c r="R49" s="10" t="s">
        <v>20</v>
      </c>
    </row>
    <row r="50" spans="1:18">
      <c r="A50">
        <v>51</v>
      </c>
      <c r="B50" t="s">
        <v>34</v>
      </c>
      <c r="C50">
        <v>31932</v>
      </c>
      <c r="D50" s="6">
        <v>2661</v>
      </c>
      <c r="E50" s="6">
        <v>2661</v>
      </c>
      <c r="F50" s="6">
        <v>2661</v>
      </c>
      <c r="G50" s="6">
        <v>2661</v>
      </c>
      <c r="H50" s="6">
        <v>2661</v>
      </c>
      <c r="I50" s="6">
        <v>2661</v>
      </c>
      <c r="J50" s="6">
        <v>2661</v>
      </c>
      <c r="K50" s="6">
        <v>2661</v>
      </c>
      <c r="L50" s="6">
        <v>2661</v>
      </c>
      <c r="M50" s="6">
        <v>2661</v>
      </c>
      <c r="N50" s="6">
        <v>2661</v>
      </c>
      <c r="O50" s="6">
        <v>2661</v>
      </c>
      <c r="P50" s="6">
        <f t="shared" si="1"/>
        <v>31932</v>
      </c>
      <c r="Q50" s="10" t="s">
        <v>11</v>
      </c>
      <c r="R50" s="10" t="s">
        <v>20</v>
      </c>
    </row>
    <row r="51" spans="1:18">
      <c r="A51">
        <v>52</v>
      </c>
      <c r="B51" t="s">
        <v>52</v>
      </c>
      <c r="C51">
        <v>31087</v>
      </c>
      <c r="D51" s="6">
        <v>2590.5833333333335</v>
      </c>
      <c r="E51" s="6">
        <v>2590.5833333333335</v>
      </c>
      <c r="F51" s="6">
        <v>2590.5833333333335</v>
      </c>
      <c r="G51" s="6">
        <v>2590.5833333333335</v>
      </c>
      <c r="H51" s="6">
        <v>2590.5833333333335</v>
      </c>
      <c r="I51" s="6">
        <v>2590.5833333333335</v>
      </c>
      <c r="J51" s="6">
        <v>2590.5833333333335</v>
      </c>
      <c r="K51" s="6">
        <v>2590.5833333333335</v>
      </c>
      <c r="L51" s="6">
        <v>2590.5833333333335</v>
      </c>
      <c r="M51" s="6">
        <v>2590.5833333333335</v>
      </c>
      <c r="N51" s="6">
        <v>2590.5833333333335</v>
      </c>
      <c r="O51" s="6">
        <v>2590.5833333333335</v>
      </c>
      <c r="P51" s="6">
        <f t="shared" si="1"/>
        <v>31086.999999999996</v>
      </c>
      <c r="Q51" s="10" t="s">
        <v>11</v>
      </c>
      <c r="R51" s="10" t="s">
        <v>20</v>
      </c>
    </row>
    <row r="52" spans="1:18">
      <c r="A52">
        <v>53</v>
      </c>
      <c r="B52" t="s">
        <v>52</v>
      </c>
      <c r="C52">
        <v>86750</v>
      </c>
      <c r="D52" s="6">
        <v>7229.166666666667</v>
      </c>
      <c r="E52" s="6">
        <v>7229.166666666667</v>
      </c>
      <c r="F52" s="6">
        <v>7229.166666666667</v>
      </c>
      <c r="G52" s="6">
        <v>7229.166666666667</v>
      </c>
      <c r="H52" s="6">
        <v>8313.5416666666661</v>
      </c>
      <c r="I52" s="6">
        <v>8313.5416666666661</v>
      </c>
      <c r="J52" s="6">
        <v>8675</v>
      </c>
      <c r="K52" s="6">
        <v>8675</v>
      </c>
      <c r="L52" s="6">
        <v>9036.4583333333339</v>
      </c>
      <c r="M52" s="6">
        <v>9036.4583333333339</v>
      </c>
      <c r="N52" s="6">
        <v>9397.9166666666679</v>
      </c>
      <c r="O52" s="6">
        <v>9397.9166666666679</v>
      </c>
      <c r="P52" s="6">
        <f t="shared" si="1"/>
        <v>99762.5</v>
      </c>
      <c r="Q52" s="10" t="s">
        <v>12</v>
      </c>
      <c r="R52" s="10" t="s">
        <v>18</v>
      </c>
    </row>
    <row r="53" spans="1:18">
      <c r="A53">
        <v>54</v>
      </c>
      <c r="B53" t="s">
        <v>55</v>
      </c>
      <c r="C53">
        <v>59484</v>
      </c>
      <c r="D53" s="6">
        <v>4957</v>
      </c>
      <c r="E53" s="6">
        <v>4957</v>
      </c>
      <c r="F53" s="6">
        <v>4957</v>
      </c>
      <c r="G53" s="6">
        <v>4957</v>
      </c>
      <c r="H53" s="6">
        <v>4957</v>
      </c>
      <c r="I53" s="6">
        <v>4957</v>
      </c>
      <c r="J53" s="6">
        <v>4957</v>
      </c>
      <c r="K53" s="6">
        <v>4957</v>
      </c>
      <c r="L53" s="6">
        <v>4957</v>
      </c>
      <c r="M53" s="6">
        <v>4957</v>
      </c>
      <c r="N53" s="6">
        <v>4957</v>
      </c>
      <c r="O53" s="6">
        <v>4957</v>
      </c>
      <c r="P53" s="6">
        <f t="shared" si="1"/>
        <v>59484</v>
      </c>
      <c r="Q53" s="10" t="s">
        <v>11</v>
      </c>
      <c r="R53" s="10" t="s">
        <v>19</v>
      </c>
    </row>
    <row r="54" spans="1:18">
      <c r="A54">
        <v>55</v>
      </c>
      <c r="B54" t="s">
        <v>54</v>
      </c>
      <c r="C54">
        <v>72762</v>
      </c>
      <c r="D54" s="6">
        <v>6063.5</v>
      </c>
      <c r="E54" s="6">
        <v>5457.1500000000005</v>
      </c>
      <c r="F54" s="6">
        <v>5457.1500000000005</v>
      </c>
      <c r="G54" s="6">
        <v>5457.1500000000005</v>
      </c>
      <c r="H54" s="6">
        <v>4850.8</v>
      </c>
      <c r="I54" s="6">
        <v>4547.625</v>
      </c>
      <c r="J54" s="6">
        <v>4547.625</v>
      </c>
      <c r="K54" s="6">
        <v>4547.625</v>
      </c>
      <c r="L54" s="6">
        <v>4244.45</v>
      </c>
      <c r="M54" s="6">
        <v>4244.45</v>
      </c>
      <c r="N54" s="6">
        <v>4244.45</v>
      </c>
      <c r="O54" s="6">
        <v>3941.2750000000001</v>
      </c>
      <c r="P54" s="6">
        <f t="shared" si="1"/>
        <v>57603.249999999993</v>
      </c>
      <c r="Q54" s="10" t="s">
        <v>14</v>
      </c>
      <c r="R54" s="10" t="s">
        <v>19</v>
      </c>
    </row>
    <row r="55" spans="1:18">
      <c r="A55">
        <v>55</v>
      </c>
      <c r="B55" t="s">
        <v>54</v>
      </c>
      <c r="C55">
        <v>72762</v>
      </c>
      <c r="D55" s="6">
        <v>6063.5</v>
      </c>
      <c r="E55" s="6">
        <v>6063.5</v>
      </c>
      <c r="F55" s="6">
        <v>6063.5</v>
      </c>
      <c r="G55" s="6">
        <v>6063.5</v>
      </c>
      <c r="H55" s="6">
        <v>5153.9749999999995</v>
      </c>
      <c r="I55" s="6">
        <v>5153.9749999999995</v>
      </c>
      <c r="J55" s="6">
        <v>4244.45</v>
      </c>
      <c r="K55" s="6">
        <v>3031.75</v>
      </c>
      <c r="L55" s="6">
        <v>3031.75</v>
      </c>
      <c r="M55" s="6">
        <v>1515.875</v>
      </c>
      <c r="N55" s="6">
        <v>0</v>
      </c>
      <c r="O55" s="6">
        <v>0</v>
      </c>
      <c r="P55" s="6">
        <f t="shared" si="1"/>
        <v>46385.774999999994</v>
      </c>
      <c r="Q55" s="10" t="s">
        <v>13</v>
      </c>
      <c r="R55" s="10" t="s">
        <v>20</v>
      </c>
    </row>
    <row r="56" spans="1:18">
      <c r="A56">
        <v>56</v>
      </c>
      <c r="B56" t="s">
        <v>54</v>
      </c>
      <c r="C56">
        <v>22960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478.33333333333331</v>
      </c>
      <c r="J56" s="6">
        <v>956.66666666666663</v>
      </c>
      <c r="K56" s="6">
        <v>1435</v>
      </c>
      <c r="L56" s="6">
        <v>1913.3333333333333</v>
      </c>
      <c r="M56" s="6">
        <v>1913.3333333333333</v>
      </c>
      <c r="N56" s="6">
        <v>1913.3333333333333</v>
      </c>
      <c r="O56" s="6">
        <v>1913.3333333333333</v>
      </c>
      <c r="P56" s="6">
        <f t="shared" si="1"/>
        <v>10523.333333333334</v>
      </c>
      <c r="Q56" s="10" t="s">
        <v>15</v>
      </c>
      <c r="R56" s="10" t="s">
        <v>21</v>
      </c>
    </row>
    <row r="57" spans="1:18">
      <c r="A57">
        <v>57</v>
      </c>
      <c r="B57" t="s">
        <v>36</v>
      </c>
      <c r="C57">
        <v>65049</v>
      </c>
      <c r="D57" s="6">
        <v>5420.75</v>
      </c>
      <c r="E57" s="6">
        <v>4878.6750000000002</v>
      </c>
      <c r="F57" s="6">
        <v>4878.6750000000002</v>
      </c>
      <c r="G57" s="6">
        <v>4878.6750000000002</v>
      </c>
      <c r="H57" s="6">
        <v>4336.6000000000004</v>
      </c>
      <c r="I57" s="6">
        <v>4065.5625</v>
      </c>
      <c r="J57" s="6">
        <v>4065.5625</v>
      </c>
      <c r="K57" s="6">
        <v>4065.5625</v>
      </c>
      <c r="L57" s="6">
        <v>3794.5249999999996</v>
      </c>
      <c r="M57" s="6">
        <v>3794.5249999999996</v>
      </c>
      <c r="N57" s="6">
        <v>3794.5249999999996</v>
      </c>
      <c r="O57" s="6">
        <v>3523.4875000000002</v>
      </c>
      <c r="P57" s="6">
        <f t="shared" si="1"/>
        <v>51497.125000000007</v>
      </c>
      <c r="Q57" s="10" t="s">
        <v>14</v>
      </c>
      <c r="R57" s="10" t="s">
        <v>19</v>
      </c>
    </row>
    <row r="58" spans="1:18">
      <c r="A58">
        <v>58</v>
      </c>
      <c r="B58" t="s">
        <v>51</v>
      </c>
      <c r="C58">
        <v>26546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553.04166666666663</v>
      </c>
      <c r="J58" s="6">
        <v>1106.0833333333333</v>
      </c>
      <c r="K58" s="6">
        <v>1659.125</v>
      </c>
      <c r="L58" s="6">
        <v>2212.1666666666665</v>
      </c>
      <c r="M58" s="6">
        <v>2212.1666666666665</v>
      </c>
      <c r="N58" s="6">
        <v>2212.1666666666665</v>
      </c>
      <c r="O58" s="6">
        <v>2212.1666666666665</v>
      </c>
      <c r="P58" s="6">
        <f t="shared" si="1"/>
        <v>12166.916666666664</v>
      </c>
      <c r="Q58" s="10" t="s">
        <v>15</v>
      </c>
      <c r="R58" s="10" t="s">
        <v>21</v>
      </c>
    </row>
    <row r="59" spans="1:18">
      <c r="A59">
        <v>59</v>
      </c>
      <c r="B59" t="s">
        <v>35</v>
      </c>
      <c r="C59">
        <v>28629</v>
      </c>
      <c r="D59" s="6">
        <v>2385.75</v>
      </c>
      <c r="E59" s="6">
        <v>2385.75</v>
      </c>
      <c r="F59" s="6">
        <v>2385.75</v>
      </c>
      <c r="G59" s="6">
        <v>2385.75</v>
      </c>
      <c r="H59" s="6">
        <v>2385.75</v>
      </c>
      <c r="I59" s="6">
        <v>2385.75</v>
      </c>
      <c r="J59" s="6">
        <v>2385.75</v>
      </c>
      <c r="K59" s="6">
        <v>2385.75</v>
      </c>
      <c r="L59" s="6">
        <v>2385.75</v>
      </c>
      <c r="M59" s="6">
        <v>2385.75</v>
      </c>
      <c r="N59" s="6">
        <v>2385.75</v>
      </c>
      <c r="O59" s="6">
        <v>2385.75</v>
      </c>
      <c r="P59" s="6">
        <f t="shared" si="1"/>
        <v>28629</v>
      </c>
      <c r="Q59" s="10" t="s">
        <v>11</v>
      </c>
      <c r="R59" s="10" t="s">
        <v>20</v>
      </c>
    </row>
    <row r="60" spans="1:18">
      <c r="A60">
        <v>60</v>
      </c>
      <c r="B60" t="s">
        <v>49</v>
      </c>
      <c r="C60">
        <v>28138</v>
      </c>
      <c r="D60" s="6">
        <v>2344.8333333333335</v>
      </c>
      <c r="E60" s="6">
        <v>2344.8333333333335</v>
      </c>
      <c r="F60" s="6">
        <v>2344.8333333333335</v>
      </c>
      <c r="G60" s="6">
        <v>2344.8333333333335</v>
      </c>
      <c r="H60" s="6">
        <v>2344.8333333333335</v>
      </c>
      <c r="I60" s="6">
        <v>2344.8333333333335</v>
      </c>
      <c r="J60" s="6">
        <v>2344.8333333333335</v>
      </c>
      <c r="K60" s="6">
        <v>2344.8333333333335</v>
      </c>
      <c r="L60" s="6">
        <v>2344.8333333333335</v>
      </c>
      <c r="M60" s="6">
        <v>2344.8333333333335</v>
      </c>
      <c r="N60" s="6">
        <v>2344.8333333333335</v>
      </c>
      <c r="O60" s="6">
        <v>2344.8333333333335</v>
      </c>
      <c r="P60" s="6">
        <f t="shared" si="1"/>
        <v>28137.999999999996</v>
      </c>
      <c r="Q60" s="10" t="s">
        <v>11</v>
      </c>
      <c r="R60" s="10" t="s">
        <v>20</v>
      </c>
    </row>
    <row r="61" spans="1:18">
      <c r="A61">
        <v>61</v>
      </c>
      <c r="B61" t="s">
        <v>51</v>
      </c>
      <c r="C61">
        <v>52881</v>
      </c>
      <c r="D61" s="6">
        <v>4406.75</v>
      </c>
      <c r="E61" s="6">
        <v>4406.75</v>
      </c>
      <c r="F61" s="6">
        <v>4406.75</v>
      </c>
      <c r="G61" s="6">
        <v>4406.75</v>
      </c>
      <c r="H61" s="6">
        <v>4406.75</v>
      </c>
      <c r="I61" s="6">
        <v>4406.75</v>
      </c>
      <c r="J61" s="6">
        <v>4406.75</v>
      </c>
      <c r="K61" s="6">
        <v>4406.75</v>
      </c>
      <c r="L61" s="6">
        <v>4406.75</v>
      </c>
      <c r="M61" s="6">
        <v>4406.75</v>
      </c>
      <c r="N61" s="6">
        <v>4406.75</v>
      </c>
      <c r="O61" s="6">
        <v>4406.75</v>
      </c>
      <c r="P61" s="6">
        <f t="shared" si="1"/>
        <v>52881</v>
      </c>
      <c r="Q61" s="10" t="s">
        <v>11</v>
      </c>
      <c r="R61" s="10" t="s">
        <v>19</v>
      </c>
    </row>
    <row r="62" spans="1:18">
      <c r="A62">
        <v>62</v>
      </c>
      <c r="B62" t="s">
        <v>36</v>
      </c>
      <c r="C62">
        <v>40473</v>
      </c>
      <c r="D62" s="6">
        <v>3372.75</v>
      </c>
      <c r="E62" s="6">
        <v>3372.75</v>
      </c>
      <c r="F62" s="6">
        <v>3372.75</v>
      </c>
      <c r="G62" s="6">
        <v>3372.75</v>
      </c>
      <c r="H62" s="6">
        <v>3372.75</v>
      </c>
      <c r="I62" s="6">
        <v>3372.75</v>
      </c>
      <c r="J62" s="6">
        <v>3372.75</v>
      </c>
      <c r="K62" s="6">
        <v>3372.75</v>
      </c>
      <c r="L62" s="6">
        <v>3372.75</v>
      </c>
      <c r="M62" s="6">
        <v>3372.75</v>
      </c>
      <c r="N62" s="6">
        <v>3372.75</v>
      </c>
      <c r="O62" s="6">
        <v>3372.75</v>
      </c>
      <c r="P62" s="6">
        <f t="shared" si="1"/>
        <v>40473</v>
      </c>
      <c r="Q62" s="10" t="s">
        <v>11</v>
      </c>
      <c r="R62" s="10" t="s">
        <v>20</v>
      </c>
    </row>
    <row r="63" spans="1:18">
      <c r="A63">
        <v>63</v>
      </c>
      <c r="B63" t="s">
        <v>50</v>
      </c>
      <c r="C63">
        <v>71753</v>
      </c>
      <c r="D63" s="6">
        <v>5979.416666666667</v>
      </c>
      <c r="E63" s="6">
        <v>5381.4750000000004</v>
      </c>
      <c r="F63" s="6">
        <v>5381.4750000000004</v>
      </c>
      <c r="G63" s="6">
        <v>5381.4750000000004</v>
      </c>
      <c r="H63" s="6">
        <v>4783.5333333333338</v>
      </c>
      <c r="I63" s="6">
        <v>4484.5625</v>
      </c>
      <c r="J63" s="6">
        <v>4484.5625</v>
      </c>
      <c r="K63" s="6">
        <v>4484.5625</v>
      </c>
      <c r="L63" s="6">
        <v>4185.5916666666662</v>
      </c>
      <c r="M63" s="6">
        <v>4185.5916666666662</v>
      </c>
      <c r="N63" s="6">
        <v>4185.5916666666662</v>
      </c>
      <c r="O63" s="6">
        <v>3886.6208333333338</v>
      </c>
      <c r="P63" s="6">
        <f t="shared" si="1"/>
        <v>56804.458333333336</v>
      </c>
      <c r="Q63" s="10" t="s">
        <v>14</v>
      </c>
      <c r="R63" s="10" t="s">
        <v>19</v>
      </c>
    </row>
    <row r="64" spans="1:18">
      <c r="A64">
        <v>63</v>
      </c>
      <c r="B64" t="s">
        <v>50</v>
      </c>
      <c r="C64">
        <v>71753</v>
      </c>
      <c r="D64" s="6">
        <v>5979.416666666667</v>
      </c>
      <c r="E64" s="6">
        <v>5979.416666666667</v>
      </c>
      <c r="F64" s="6">
        <v>5979.416666666667</v>
      </c>
      <c r="G64" s="6">
        <v>5979.416666666667</v>
      </c>
      <c r="H64" s="6">
        <v>5082.5041666666666</v>
      </c>
      <c r="I64" s="6">
        <v>5082.5041666666666</v>
      </c>
      <c r="J64" s="6">
        <v>4185.5916666666662</v>
      </c>
      <c r="K64" s="6">
        <v>2989.7083333333335</v>
      </c>
      <c r="L64" s="6">
        <v>2989.7083333333335</v>
      </c>
      <c r="M64" s="6">
        <v>1494.8541666666667</v>
      </c>
      <c r="N64" s="6">
        <v>0</v>
      </c>
      <c r="O64" s="6">
        <v>0</v>
      </c>
      <c r="P64" s="6">
        <f t="shared" si="1"/>
        <v>45742.537500000006</v>
      </c>
      <c r="Q64" s="10" t="s">
        <v>13</v>
      </c>
      <c r="R64" s="10" t="s">
        <v>20</v>
      </c>
    </row>
    <row r="65" spans="1:18">
      <c r="A65">
        <v>64</v>
      </c>
      <c r="B65" t="s">
        <v>48</v>
      </c>
      <c r="C65">
        <v>86573</v>
      </c>
      <c r="D65" s="6">
        <v>7214.416666666667</v>
      </c>
      <c r="E65" s="6">
        <v>7214.416666666667</v>
      </c>
      <c r="F65" s="6">
        <v>7214.416666666667</v>
      </c>
      <c r="G65" s="6">
        <v>7214.416666666667</v>
      </c>
      <c r="H65" s="6">
        <v>8296.5791666666664</v>
      </c>
      <c r="I65" s="6">
        <v>8296.5791666666664</v>
      </c>
      <c r="J65" s="6">
        <v>8657.2999999999993</v>
      </c>
      <c r="K65" s="6">
        <v>8657.2999999999993</v>
      </c>
      <c r="L65" s="6">
        <v>9018.0208333333339</v>
      </c>
      <c r="M65" s="6">
        <v>9018.0208333333339</v>
      </c>
      <c r="N65" s="6">
        <v>9378.7416666666668</v>
      </c>
      <c r="O65" s="6">
        <v>9378.7416666666668</v>
      </c>
      <c r="P65" s="6">
        <f t="shared" si="1"/>
        <v>99558.95</v>
      </c>
      <c r="Q65" s="10" t="s">
        <v>12</v>
      </c>
      <c r="R65" s="10" t="s">
        <v>18</v>
      </c>
    </row>
    <row r="66" spans="1:18">
      <c r="A66">
        <v>65</v>
      </c>
      <c r="B66" t="s">
        <v>52</v>
      </c>
      <c r="C66">
        <v>74513</v>
      </c>
      <c r="D66" s="6">
        <v>6209.416666666667</v>
      </c>
      <c r="E66" s="6">
        <v>5588.4750000000004</v>
      </c>
      <c r="F66" s="6">
        <v>5588.4750000000004</v>
      </c>
      <c r="G66" s="6">
        <v>5588.4750000000004</v>
      </c>
      <c r="H66" s="6">
        <v>4967.5333333333338</v>
      </c>
      <c r="I66" s="6">
        <v>4657.0625</v>
      </c>
      <c r="J66" s="6">
        <v>4657.0625</v>
      </c>
      <c r="K66" s="6">
        <v>4657.0625</v>
      </c>
      <c r="L66" s="6">
        <v>4346.5916666666662</v>
      </c>
      <c r="M66" s="6">
        <v>4346.5916666666662</v>
      </c>
      <c r="N66" s="6">
        <v>4346.5916666666662</v>
      </c>
      <c r="O66" s="6">
        <v>4036.1208333333338</v>
      </c>
      <c r="P66" s="6">
        <f t="shared" si="1"/>
        <v>58989.458333333336</v>
      </c>
      <c r="Q66" s="10" t="s">
        <v>14</v>
      </c>
      <c r="R66" s="10" t="s">
        <v>19</v>
      </c>
    </row>
    <row r="67" spans="1:18">
      <c r="A67">
        <v>65</v>
      </c>
      <c r="B67" t="s">
        <v>52</v>
      </c>
      <c r="C67">
        <v>74513</v>
      </c>
      <c r="D67" s="6">
        <v>6209.416666666667</v>
      </c>
      <c r="E67" s="6">
        <v>6209.416666666667</v>
      </c>
      <c r="F67" s="6">
        <v>6209.416666666667</v>
      </c>
      <c r="G67" s="6">
        <v>6209.416666666667</v>
      </c>
      <c r="H67" s="6">
        <v>5278.0041666666666</v>
      </c>
      <c r="I67" s="6">
        <v>5278.0041666666666</v>
      </c>
      <c r="J67" s="6">
        <v>4346.5916666666662</v>
      </c>
      <c r="K67" s="6">
        <v>3104.7083333333335</v>
      </c>
      <c r="L67" s="6">
        <v>3104.7083333333335</v>
      </c>
      <c r="M67" s="6">
        <v>1552.3541666666667</v>
      </c>
      <c r="N67" s="6">
        <v>0</v>
      </c>
      <c r="O67" s="6">
        <v>0</v>
      </c>
      <c r="P67" s="6">
        <f t="shared" ref="P67:P130" si="2">SUM(D67:O67)</f>
        <v>47502.037500000006</v>
      </c>
      <c r="Q67" s="10" t="s">
        <v>13</v>
      </c>
      <c r="R67" s="10" t="s">
        <v>20</v>
      </c>
    </row>
    <row r="68" spans="1:18">
      <c r="A68">
        <v>66</v>
      </c>
      <c r="B68" t="s">
        <v>34</v>
      </c>
      <c r="C68">
        <v>88205</v>
      </c>
      <c r="D68" s="6">
        <v>7350.416666666667</v>
      </c>
      <c r="E68" s="6">
        <v>7350.416666666667</v>
      </c>
      <c r="F68" s="6">
        <v>7350.416666666667</v>
      </c>
      <c r="G68" s="6">
        <v>7350.416666666667</v>
      </c>
      <c r="H68" s="6">
        <v>7350.416666666667</v>
      </c>
      <c r="I68" s="6">
        <v>7350.416666666667</v>
      </c>
      <c r="J68" s="6">
        <v>7350.416666666667</v>
      </c>
      <c r="K68" s="6">
        <v>7350.416666666667</v>
      </c>
      <c r="L68" s="6">
        <v>7350.416666666667</v>
      </c>
      <c r="M68" s="6">
        <v>7350.416666666667</v>
      </c>
      <c r="N68" s="6">
        <v>7350.416666666667</v>
      </c>
      <c r="O68" s="6">
        <v>7350.416666666667</v>
      </c>
      <c r="P68" s="6">
        <f t="shared" si="2"/>
        <v>88205.000000000015</v>
      </c>
      <c r="Q68" s="10" t="s">
        <v>11</v>
      </c>
      <c r="R68" s="10" t="s">
        <v>18</v>
      </c>
    </row>
    <row r="69" spans="1:18">
      <c r="A69">
        <v>67</v>
      </c>
      <c r="B69" t="s">
        <v>54</v>
      </c>
      <c r="C69">
        <v>81234</v>
      </c>
      <c r="D69" s="6">
        <v>6769.5</v>
      </c>
      <c r="E69" s="6">
        <v>6769.5</v>
      </c>
      <c r="F69" s="6">
        <v>6769.5</v>
      </c>
      <c r="G69" s="6">
        <v>6769.5</v>
      </c>
      <c r="H69" s="6">
        <v>7784.9249999999993</v>
      </c>
      <c r="I69" s="6">
        <v>7784.9249999999993</v>
      </c>
      <c r="J69" s="6">
        <v>8123.4</v>
      </c>
      <c r="K69" s="6">
        <v>8123.4</v>
      </c>
      <c r="L69" s="6">
        <v>8461.875</v>
      </c>
      <c r="M69" s="6">
        <v>8461.875</v>
      </c>
      <c r="N69" s="6">
        <v>8800.35</v>
      </c>
      <c r="O69" s="6">
        <v>8800.35</v>
      </c>
      <c r="P69" s="6">
        <f t="shared" si="2"/>
        <v>93419.10000000002</v>
      </c>
      <c r="Q69" s="10" t="s">
        <v>12</v>
      </c>
      <c r="R69" s="10" t="s">
        <v>18</v>
      </c>
    </row>
    <row r="70" spans="1:18">
      <c r="A70">
        <v>68</v>
      </c>
      <c r="B70" t="s">
        <v>51</v>
      </c>
      <c r="C70">
        <v>79707</v>
      </c>
      <c r="D70" s="6">
        <v>6642.25</v>
      </c>
      <c r="E70" s="6">
        <v>6642.25</v>
      </c>
      <c r="F70" s="6">
        <v>6642.25</v>
      </c>
      <c r="G70" s="6">
        <v>6642.25</v>
      </c>
      <c r="H70" s="6">
        <v>7638.5874999999996</v>
      </c>
      <c r="I70" s="6">
        <v>7638.5874999999996</v>
      </c>
      <c r="J70" s="6">
        <v>7970.7</v>
      </c>
      <c r="K70" s="6">
        <v>7970.7</v>
      </c>
      <c r="L70" s="6">
        <v>8302.8125</v>
      </c>
      <c r="M70" s="6">
        <v>8302.8125</v>
      </c>
      <c r="N70" s="6">
        <v>8634.9250000000011</v>
      </c>
      <c r="O70" s="6">
        <v>8634.9250000000011</v>
      </c>
      <c r="P70" s="6">
        <f t="shared" si="2"/>
        <v>91663.05</v>
      </c>
      <c r="Q70" s="10" t="s">
        <v>12</v>
      </c>
      <c r="R70" s="10" t="s">
        <v>18</v>
      </c>
    </row>
    <row r="71" spans="1:18">
      <c r="A71">
        <v>69</v>
      </c>
      <c r="B71" t="s">
        <v>52</v>
      </c>
      <c r="C71">
        <v>44305</v>
      </c>
      <c r="D71" s="6">
        <v>3692.0833333333335</v>
      </c>
      <c r="E71" s="6">
        <v>3692.0833333333335</v>
      </c>
      <c r="F71" s="6">
        <v>3692.0833333333335</v>
      </c>
      <c r="G71" s="6">
        <v>3692.0833333333335</v>
      </c>
      <c r="H71" s="6">
        <v>3692.0833333333335</v>
      </c>
      <c r="I71" s="6">
        <v>3692.0833333333335</v>
      </c>
      <c r="J71" s="6">
        <v>3692.0833333333335</v>
      </c>
      <c r="K71" s="6">
        <v>3692.0833333333335</v>
      </c>
      <c r="L71" s="6">
        <v>3692.0833333333335</v>
      </c>
      <c r="M71" s="6">
        <v>3692.0833333333335</v>
      </c>
      <c r="N71" s="6">
        <v>3692.0833333333335</v>
      </c>
      <c r="O71" s="6">
        <v>3692.0833333333335</v>
      </c>
      <c r="P71" s="6">
        <f t="shared" si="2"/>
        <v>44305.000000000007</v>
      </c>
      <c r="Q71" s="10" t="s">
        <v>11</v>
      </c>
      <c r="R71" s="10" t="s">
        <v>20</v>
      </c>
    </row>
    <row r="72" spans="1:18">
      <c r="A72">
        <v>70</v>
      </c>
      <c r="B72" t="s">
        <v>49</v>
      </c>
      <c r="C72">
        <v>36969</v>
      </c>
      <c r="D72" s="6">
        <v>3080.75</v>
      </c>
      <c r="E72" s="6">
        <v>3080.75</v>
      </c>
      <c r="F72" s="6">
        <v>3080.75</v>
      </c>
      <c r="G72" s="6">
        <v>3080.75</v>
      </c>
      <c r="H72" s="6">
        <v>3080.75</v>
      </c>
      <c r="I72" s="6">
        <v>3080.75</v>
      </c>
      <c r="J72" s="6">
        <v>3080.75</v>
      </c>
      <c r="K72" s="6">
        <v>3080.75</v>
      </c>
      <c r="L72" s="6">
        <v>3080.75</v>
      </c>
      <c r="M72" s="6">
        <v>3080.75</v>
      </c>
      <c r="N72" s="6">
        <v>3080.75</v>
      </c>
      <c r="O72" s="6">
        <v>3080.75</v>
      </c>
      <c r="P72" s="6">
        <f t="shared" si="2"/>
        <v>36969</v>
      </c>
      <c r="Q72" s="10" t="s">
        <v>11</v>
      </c>
      <c r="R72" s="10" t="s">
        <v>20</v>
      </c>
    </row>
    <row r="73" spans="1:18">
      <c r="A73">
        <v>71</v>
      </c>
      <c r="B73" t="s">
        <v>53</v>
      </c>
      <c r="C73">
        <v>94922</v>
      </c>
      <c r="D73" s="6">
        <v>7910.166666666667</v>
      </c>
      <c r="E73" s="6">
        <v>7910.166666666667</v>
      </c>
      <c r="F73" s="6">
        <v>7910.166666666667</v>
      </c>
      <c r="G73" s="6">
        <v>7910.166666666667</v>
      </c>
      <c r="H73" s="6">
        <v>7910.166666666667</v>
      </c>
      <c r="I73" s="6">
        <v>7910.166666666667</v>
      </c>
      <c r="J73" s="6">
        <v>7910.166666666667</v>
      </c>
      <c r="K73" s="6">
        <v>7910.166666666667</v>
      </c>
      <c r="L73" s="6">
        <v>7910.166666666667</v>
      </c>
      <c r="M73" s="6">
        <v>7910.166666666667</v>
      </c>
      <c r="N73" s="6">
        <v>7910.166666666667</v>
      </c>
      <c r="O73" s="6">
        <v>7910.166666666667</v>
      </c>
      <c r="P73" s="6">
        <f t="shared" si="2"/>
        <v>94922.000000000015</v>
      </c>
      <c r="Q73" s="10" t="s">
        <v>11</v>
      </c>
      <c r="R73" s="10" t="s">
        <v>18</v>
      </c>
    </row>
    <row r="74" spans="1:18">
      <c r="A74">
        <v>72</v>
      </c>
      <c r="B74" t="s">
        <v>35</v>
      </c>
      <c r="C74">
        <v>18779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391.22916666666669</v>
      </c>
      <c r="J74" s="6">
        <v>782.45833333333337</v>
      </c>
      <c r="K74" s="6">
        <v>1173.6875</v>
      </c>
      <c r="L74" s="6">
        <v>1564.9166666666667</v>
      </c>
      <c r="M74" s="6">
        <v>1564.9166666666667</v>
      </c>
      <c r="N74" s="6">
        <v>1564.9166666666667</v>
      </c>
      <c r="O74" s="6">
        <v>1564.9166666666667</v>
      </c>
      <c r="P74" s="6">
        <f t="shared" si="2"/>
        <v>8607.0416666666679</v>
      </c>
      <c r="Q74" s="10" t="s">
        <v>15</v>
      </c>
      <c r="R74" s="10" t="s">
        <v>22</v>
      </c>
    </row>
    <row r="75" spans="1:18">
      <c r="A75">
        <v>73</v>
      </c>
      <c r="B75" t="s">
        <v>54</v>
      </c>
      <c r="C75">
        <v>80544</v>
      </c>
      <c r="D75" s="6">
        <v>6712</v>
      </c>
      <c r="E75" s="6">
        <v>6712</v>
      </c>
      <c r="F75" s="6">
        <v>6712</v>
      </c>
      <c r="G75" s="6">
        <v>6712</v>
      </c>
      <c r="H75" s="6">
        <v>7718.7999999999993</v>
      </c>
      <c r="I75" s="6">
        <v>7718.7999999999993</v>
      </c>
      <c r="J75" s="6">
        <v>8054.4</v>
      </c>
      <c r="K75" s="6">
        <v>8054.4</v>
      </c>
      <c r="L75" s="6">
        <v>8390</v>
      </c>
      <c r="M75" s="6">
        <v>8390</v>
      </c>
      <c r="N75" s="6">
        <v>8725.6</v>
      </c>
      <c r="O75" s="6">
        <v>8725.6</v>
      </c>
      <c r="P75" s="6">
        <f t="shared" si="2"/>
        <v>92625.60000000002</v>
      </c>
      <c r="Q75" s="10" t="s">
        <v>12</v>
      </c>
      <c r="R75" s="10" t="s">
        <v>18</v>
      </c>
    </row>
    <row r="76" spans="1:18">
      <c r="A76">
        <v>74</v>
      </c>
      <c r="B76" t="s">
        <v>36</v>
      </c>
      <c r="C76">
        <v>61536</v>
      </c>
      <c r="D76" s="6">
        <v>5128</v>
      </c>
      <c r="E76" s="6">
        <v>5128</v>
      </c>
      <c r="F76" s="6">
        <v>5128</v>
      </c>
      <c r="G76" s="6">
        <v>5128</v>
      </c>
      <c r="H76" s="6">
        <v>5128</v>
      </c>
      <c r="I76" s="6">
        <v>5128</v>
      </c>
      <c r="J76" s="6">
        <v>5128</v>
      </c>
      <c r="K76" s="6">
        <v>5128</v>
      </c>
      <c r="L76" s="6">
        <v>5128</v>
      </c>
      <c r="M76" s="6">
        <v>5128</v>
      </c>
      <c r="N76" s="6">
        <v>5128</v>
      </c>
      <c r="O76" s="6">
        <v>5128</v>
      </c>
      <c r="P76" s="6">
        <f t="shared" si="2"/>
        <v>61536</v>
      </c>
      <c r="Q76" s="10" t="s">
        <v>11</v>
      </c>
      <c r="R76" s="10" t="s">
        <v>19</v>
      </c>
    </row>
    <row r="77" spans="1:18">
      <c r="A77">
        <v>76</v>
      </c>
      <c r="B77" t="s">
        <v>53</v>
      </c>
      <c r="C77">
        <v>83895</v>
      </c>
      <c r="D77" s="6">
        <v>6991.25</v>
      </c>
      <c r="E77" s="6">
        <v>6991.25</v>
      </c>
      <c r="F77" s="6">
        <v>6991.25</v>
      </c>
      <c r="G77" s="6">
        <v>6991.25</v>
      </c>
      <c r="H77" s="6">
        <v>8039.9374999999991</v>
      </c>
      <c r="I77" s="6">
        <v>8039.9374999999991</v>
      </c>
      <c r="J77" s="6">
        <v>8389.5</v>
      </c>
      <c r="K77" s="6">
        <v>8389.5</v>
      </c>
      <c r="L77" s="6">
        <v>8739.0625</v>
      </c>
      <c r="M77" s="6">
        <v>8739.0625</v>
      </c>
      <c r="N77" s="6">
        <v>9088.625</v>
      </c>
      <c r="O77" s="6">
        <v>9088.625</v>
      </c>
      <c r="P77" s="6">
        <f t="shared" si="2"/>
        <v>96479.25</v>
      </c>
      <c r="Q77" s="10" t="s">
        <v>12</v>
      </c>
      <c r="R77" s="10" t="s">
        <v>18</v>
      </c>
    </row>
    <row r="78" spans="1:18">
      <c r="A78">
        <v>77</v>
      </c>
      <c r="B78" t="s">
        <v>55</v>
      </c>
      <c r="C78">
        <v>33685</v>
      </c>
      <c r="D78" s="6">
        <v>2807.0833333333335</v>
      </c>
      <c r="E78" s="6">
        <v>2807.0833333333335</v>
      </c>
      <c r="F78" s="6">
        <v>2807.0833333333335</v>
      </c>
      <c r="G78" s="6">
        <v>2807.0833333333335</v>
      </c>
      <c r="H78" s="6">
        <v>2807.0833333333335</v>
      </c>
      <c r="I78" s="6">
        <v>2807.0833333333335</v>
      </c>
      <c r="J78" s="6">
        <v>2807.0833333333335</v>
      </c>
      <c r="K78" s="6">
        <v>2807.0833333333335</v>
      </c>
      <c r="L78" s="6">
        <v>2807.0833333333335</v>
      </c>
      <c r="M78" s="6">
        <v>2807.0833333333335</v>
      </c>
      <c r="N78" s="6">
        <v>2807.0833333333335</v>
      </c>
      <c r="O78" s="6">
        <v>2807.0833333333335</v>
      </c>
      <c r="P78" s="6">
        <f t="shared" si="2"/>
        <v>33684.999999999993</v>
      </c>
      <c r="Q78" s="10" t="s">
        <v>11</v>
      </c>
      <c r="R78" s="10" t="s">
        <v>20</v>
      </c>
    </row>
    <row r="79" spans="1:18">
      <c r="A79">
        <v>78</v>
      </c>
      <c r="B79" t="s">
        <v>35</v>
      </c>
      <c r="C79">
        <v>49979</v>
      </c>
      <c r="D79" s="6">
        <v>4164.916666666667</v>
      </c>
      <c r="E79" s="6">
        <v>4164.916666666667</v>
      </c>
      <c r="F79" s="6">
        <v>4164.916666666667</v>
      </c>
      <c r="G79" s="6">
        <v>4164.916666666667</v>
      </c>
      <c r="H79" s="6">
        <v>4164.916666666667</v>
      </c>
      <c r="I79" s="6">
        <v>4164.916666666667</v>
      </c>
      <c r="J79" s="6">
        <v>4164.916666666667</v>
      </c>
      <c r="K79" s="6">
        <v>4164.916666666667</v>
      </c>
      <c r="L79" s="6">
        <v>4164.916666666667</v>
      </c>
      <c r="M79" s="6">
        <v>4164.916666666667</v>
      </c>
      <c r="N79" s="6">
        <v>4164.916666666667</v>
      </c>
      <c r="O79" s="6">
        <v>4164.916666666667</v>
      </c>
      <c r="P79" s="6">
        <f t="shared" si="2"/>
        <v>49978.999999999993</v>
      </c>
      <c r="Q79" s="10" t="s">
        <v>11</v>
      </c>
      <c r="R79" s="10" t="s">
        <v>20</v>
      </c>
    </row>
    <row r="80" spans="1:18">
      <c r="A80">
        <v>79</v>
      </c>
      <c r="B80" t="s">
        <v>36</v>
      </c>
      <c r="C80">
        <v>69757</v>
      </c>
      <c r="D80" s="6">
        <v>5813.083333333333</v>
      </c>
      <c r="E80" s="6">
        <v>5231.7749999999996</v>
      </c>
      <c r="F80" s="6">
        <v>5231.7749999999996</v>
      </c>
      <c r="G80" s="6">
        <v>5231.7749999999996</v>
      </c>
      <c r="H80" s="6">
        <v>4650.4666666666662</v>
      </c>
      <c r="I80" s="6">
        <v>4359.8125</v>
      </c>
      <c r="J80" s="6">
        <v>4359.8125</v>
      </c>
      <c r="K80" s="6">
        <v>4359.8125</v>
      </c>
      <c r="L80" s="6">
        <v>4069.1583333333328</v>
      </c>
      <c r="M80" s="6">
        <v>4069.1583333333328</v>
      </c>
      <c r="N80" s="6">
        <v>4069.1583333333328</v>
      </c>
      <c r="O80" s="6">
        <v>3778.5041666666666</v>
      </c>
      <c r="P80" s="6">
        <f t="shared" si="2"/>
        <v>55224.291666666664</v>
      </c>
      <c r="Q80" s="10" t="s">
        <v>14</v>
      </c>
      <c r="R80" s="10" t="s">
        <v>19</v>
      </c>
    </row>
    <row r="81" spans="1:18">
      <c r="A81">
        <v>79</v>
      </c>
      <c r="B81" t="s">
        <v>36</v>
      </c>
      <c r="C81">
        <v>69757</v>
      </c>
      <c r="D81" s="6">
        <v>5813.083333333333</v>
      </c>
      <c r="E81" s="6">
        <v>5813.083333333333</v>
      </c>
      <c r="F81" s="6">
        <v>5813.083333333333</v>
      </c>
      <c r="G81" s="6">
        <v>5813.083333333333</v>
      </c>
      <c r="H81" s="6">
        <v>4941.1208333333334</v>
      </c>
      <c r="I81" s="6">
        <v>4941.1208333333334</v>
      </c>
      <c r="J81" s="6">
        <v>4069.1583333333328</v>
      </c>
      <c r="K81" s="6">
        <v>2906.5416666666665</v>
      </c>
      <c r="L81" s="6">
        <v>2906.5416666666665</v>
      </c>
      <c r="M81" s="6">
        <v>1453.2708333333333</v>
      </c>
      <c r="N81" s="6">
        <v>0</v>
      </c>
      <c r="O81" s="6">
        <v>0</v>
      </c>
      <c r="P81" s="6">
        <f t="shared" si="2"/>
        <v>44470.087499999994</v>
      </c>
      <c r="Q81" s="10" t="s">
        <v>13</v>
      </c>
      <c r="R81" s="10" t="s">
        <v>20</v>
      </c>
    </row>
    <row r="82" spans="1:18">
      <c r="A82">
        <v>80</v>
      </c>
      <c r="B82" t="s">
        <v>51</v>
      </c>
      <c r="C82">
        <v>89834</v>
      </c>
      <c r="D82" s="6">
        <v>7486.166666666667</v>
      </c>
      <c r="E82" s="6">
        <v>7486.166666666667</v>
      </c>
      <c r="F82" s="6">
        <v>7486.166666666667</v>
      </c>
      <c r="G82" s="6">
        <v>7486.166666666667</v>
      </c>
      <c r="H82" s="6">
        <v>7486.166666666667</v>
      </c>
      <c r="I82" s="6">
        <v>7486.166666666667</v>
      </c>
      <c r="J82" s="6">
        <v>7486.166666666667</v>
      </c>
      <c r="K82" s="6">
        <v>7486.166666666667</v>
      </c>
      <c r="L82" s="6">
        <v>7486.166666666667</v>
      </c>
      <c r="M82" s="6">
        <v>7486.166666666667</v>
      </c>
      <c r="N82" s="6">
        <v>7486.166666666667</v>
      </c>
      <c r="O82" s="6">
        <v>7486.166666666667</v>
      </c>
      <c r="P82" s="6">
        <f t="shared" si="2"/>
        <v>89834.000000000015</v>
      </c>
      <c r="Q82" s="10" t="s">
        <v>11</v>
      </c>
      <c r="R82" s="10" t="s">
        <v>18</v>
      </c>
    </row>
    <row r="83" spans="1:18">
      <c r="A83">
        <v>82</v>
      </c>
      <c r="B83" t="s">
        <v>35</v>
      </c>
      <c r="C83">
        <v>91796</v>
      </c>
      <c r="D83" s="6">
        <v>7649.666666666667</v>
      </c>
      <c r="E83" s="6">
        <v>7649.666666666667</v>
      </c>
      <c r="F83" s="6">
        <v>7649.666666666667</v>
      </c>
      <c r="G83" s="6">
        <v>7649.666666666667</v>
      </c>
      <c r="H83" s="6">
        <v>7649.666666666667</v>
      </c>
      <c r="I83" s="6">
        <v>7649.666666666667</v>
      </c>
      <c r="J83" s="6">
        <v>7649.666666666667</v>
      </c>
      <c r="K83" s="6">
        <v>7649.666666666667</v>
      </c>
      <c r="L83" s="6">
        <v>7649.666666666667</v>
      </c>
      <c r="M83" s="6">
        <v>7649.666666666667</v>
      </c>
      <c r="N83" s="6">
        <v>7649.666666666667</v>
      </c>
      <c r="O83" s="6">
        <v>7649.666666666667</v>
      </c>
      <c r="P83" s="6">
        <f t="shared" si="2"/>
        <v>91796.000000000015</v>
      </c>
      <c r="Q83" s="10" t="s">
        <v>11</v>
      </c>
      <c r="R83" s="10" t="s">
        <v>18</v>
      </c>
    </row>
    <row r="84" spans="1:18">
      <c r="A84">
        <v>83</v>
      </c>
      <c r="B84" t="s">
        <v>36</v>
      </c>
      <c r="C84">
        <v>58613</v>
      </c>
      <c r="D84" s="6">
        <v>4884.416666666667</v>
      </c>
      <c r="E84" s="6">
        <v>4884.416666666667</v>
      </c>
      <c r="F84" s="6">
        <v>4884.416666666667</v>
      </c>
      <c r="G84" s="6">
        <v>4884.416666666667</v>
      </c>
      <c r="H84" s="6">
        <v>4884.416666666667</v>
      </c>
      <c r="I84" s="6">
        <v>4884.416666666667</v>
      </c>
      <c r="J84" s="6">
        <v>4884.416666666667</v>
      </c>
      <c r="K84" s="6">
        <v>4884.416666666667</v>
      </c>
      <c r="L84" s="6">
        <v>4884.416666666667</v>
      </c>
      <c r="M84" s="6">
        <v>4884.416666666667</v>
      </c>
      <c r="N84" s="6">
        <v>4884.416666666667</v>
      </c>
      <c r="O84" s="6">
        <v>4884.416666666667</v>
      </c>
      <c r="P84" s="6">
        <f t="shared" si="2"/>
        <v>58612.999999999993</v>
      </c>
      <c r="Q84" s="10" t="s">
        <v>11</v>
      </c>
      <c r="R84" s="10" t="s">
        <v>19</v>
      </c>
    </row>
    <row r="85" spans="1:18">
      <c r="A85">
        <v>84</v>
      </c>
      <c r="B85" t="s">
        <v>34</v>
      </c>
      <c r="C85">
        <v>64024</v>
      </c>
      <c r="D85" s="6">
        <v>5335.333333333333</v>
      </c>
      <c r="E85" s="6">
        <v>4801.8</v>
      </c>
      <c r="F85" s="6">
        <v>4801.8</v>
      </c>
      <c r="G85" s="6">
        <v>4801.8</v>
      </c>
      <c r="H85" s="6">
        <v>4268.2666666666664</v>
      </c>
      <c r="I85" s="6">
        <v>4001.5</v>
      </c>
      <c r="J85" s="6">
        <v>4001.5</v>
      </c>
      <c r="K85" s="6">
        <v>4001.5</v>
      </c>
      <c r="L85" s="6">
        <v>3734.7333333333327</v>
      </c>
      <c r="M85" s="6">
        <v>3734.7333333333327</v>
      </c>
      <c r="N85" s="6">
        <v>3734.7333333333327</v>
      </c>
      <c r="O85" s="6">
        <v>3467.9666666666667</v>
      </c>
      <c r="P85" s="6">
        <f t="shared" si="2"/>
        <v>50685.666666666657</v>
      </c>
      <c r="Q85" s="10" t="s">
        <v>14</v>
      </c>
      <c r="R85" s="10" t="s">
        <v>19</v>
      </c>
    </row>
    <row r="86" spans="1:18">
      <c r="A86">
        <v>85</v>
      </c>
      <c r="B86" t="s">
        <v>53</v>
      </c>
      <c r="C86">
        <v>54546</v>
      </c>
      <c r="D86" s="6">
        <v>4545.5</v>
      </c>
      <c r="E86" s="6">
        <v>4545.5</v>
      </c>
      <c r="F86" s="6">
        <v>4545.5</v>
      </c>
      <c r="G86" s="6">
        <v>4545.5</v>
      </c>
      <c r="H86" s="6">
        <v>4545.5</v>
      </c>
      <c r="I86" s="6">
        <v>4545.5</v>
      </c>
      <c r="J86" s="6">
        <v>4545.5</v>
      </c>
      <c r="K86" s="6">
        <v>4545.5</v>
      </c>
      <c r="L86" s="6">
        <v>4545.5</v>
      </c>
      <c r="M86" s="6">
        <v>4545.5</v>
      </c>
      <c r="N86" s="6">
        <v>4545.5</v>
      </c>
      <c r="O86" s="6">
        <v>4545.5</v>
      </c>
      <c r="P86" s="6">
        <f t="shared" si="2"/>
        <v>54546</v>
      </c>
      <c r="Q86" s="10" t="s">
        <v>11</v>
      </c>
      <c r="R86" s="10" t="s">
        <v>19</v>
      </c>
    </row>
    <row r="87" spans="1:18">
      <c r="A87">
        <v>86</v>
      </c>
      <c r="B87" t="s">
        <v>54</v>
      </c>
      <c r="C87">
        <v>84705</v>
      </c>
      <c r="D87" s="6">
        <v>7058.75</v>
      </c>
      <c r="E87" s="6">
        <v>7058.75</v>
      </c>
      <c r="F87" s="6">
        <v>7058.75</v>
      </c>
      <c r="G87" s="6">
        <v>7058.75</v>
      </c>
      <c r="H87" s="6">
        <v>8117.5624999999991</v>
      </c>
      <c r="I87" s="6">
        <v>8117.5624999999991</v>
      </c>
      <c r="J87" s="6">
        <v>8470.5</v>
      </c>
      <c r="K87" s="6">
        <v>8470.5</v>
      </c>
      <c r="L87" s="6">
        <v>8823.4375</v>
      </c>
      <c r="M87" s="6">
        <v>8823.4375</v>
      </c>
      <c r="N87" s="6">
        <v>9176.375</v>
      </c>
      <c r="O87" s="6">
        <v>9176.375</v>
      </c>
      <c r="P87" s="6">
        <f t="shared" si="2"/>
        <v>97410.75</v>
      </c>
      <c r="Q87" s="10" t="s">
        <v>12</v>
      </c>
      <c r="R87" s="10" t="s">
        <v>18</v>
      </c>
    </row>
    <row r="88" spans="1:18">
      <c r="A88">
        <v>87</v>
      </c>
      <c r="B88" t="s">
        <v>48</v>
      </c>
      <c r="C88">
        <v>38854</v>
      </c>
      <c r="D88" s="6">
        <v>3237.8333333333335</v>
      </c>
      <c r="E88" s="6">
        <v>3237.8333333333335</v>
      </c>
      <c r="F88" s="6">
        <v>3237.8333333333335</v>
      </c>
      <c r="G88" s="6">
        <v>3237.8333333333335</v>
      </c>
      <c r="H88" s="6">
        <v>3237.8333333333335</v>
      </c>
      <c r="I88" s="6">
        <v>3237.8333333333335</v>
      </c>
      <c r="J88" s="6">
        <v>3237.8333333333335</v>
      </c>
      <c r="K88" s="6">
        <v>3237.8333333333335</v>
      </c>
      <c r="L88" s="6">
        <v>3237.8333333333335</v>
      </c>
      <c r="M88" s="6">
        <v>3237.8333333333335</v>
      </c>
      <c r="N88" s="6">
        <v>3237.8333333333335</v>
      </c>
      <c r="O88" s="6">
        <v>3237.8333333333335</v>
      </c>
      <c r="P88" s="6">
        <f t="shared" si="2"/>
        <v>38854</v>
      </c>
      <c r="Q88" s="10" t="s">
        <v>11</v>
      </c>
      <c r="R88" s="10" t="s">
        <v>20</v>
      </c>
    </row>
    <row r="89" spans="1:18">
      <c r="A89">
        <v>88</v>
      </c>
      <c r="B89" t="s">
        <v>35</v>
      </c>
      <c r="C89">
        <v>83704</v>
      </c>
      <c r="D89" s="6">
        <v>6975.333333333333</v>
      </c>
      <c r="E89" s="6">
        <v>6975.333333333333</v>
      </c>
      <c r="F89" s="6">
        <v>6975.333333333333</v>
      </c>
      <c r="G89" s="6">
        <v>6975.333333333333</v>
      </c>
      <c r="H89" s="6">
        <v>8021.6333333333323</v>
      </c>
      <c r="I89" s="6">
        <v>8021.6333333333323</v>
      </c>
      <c r="J89" s="6">
        <v>8370.4</v>
      </c>
      <c r="K89" s="6">
        <v>8370.4</v>
      </c>
      <c r="L89" s="6">
        <v>8719.1666666666661</v>
      </c>
      <c r="M89" s="6">
        <v>8719.1666666666661</v>
      </c>
      <c r="N89" s="6">
        <v>9067.9333333333325</v>
      </c>
      <c r="O89" s="6">
        <v>9067.9333333333325</v>
      </c>
      <c r="P89" s="6">
        <f t="shared" si="2"/>
        <v>96259.6</v>
      </c>
      <c r="Q89" s="10" t="s">
        <v>12</v>
      </c>
      <c r="R89" s="10" t="s">
        <v>18</v>
      </c>
    </row>
    <row r="90" spans="1:18">
      <c r="A90">
        <v>89</v>
      </c>
      <c r="B90" t="s">
        <v>52</v>
      </c>
      <c r="C90">
        <v>51559</v>
      </c>
      <c r="D90" s="6">
        <v>4296.583333333333</v>
      </c>
      <c r="E90" s="6">
        <v>4296.583333333333</v>
      </c>
      <c r="F90" s="6">
        <v>4296.583333333333</v>
      </c>
      <c r="G90" s="6">
        <v>4296.583333333333</v>
      </c>
      <c r="H90" s="6">
        <v>4296.583333333333</v>
      </c>
      <c r="I90" s="6">
        <v>4296.583333333333</v>
      </c>
      <c r="J90" s="6">
        <v>4296.583333333333</v>
      </c>
      <c r="K90" s="6">
        <v>4296.583333333333</v>
      </c>
      <c r="L90" s="6">
        <v>4296.583333333333</v>
      </c>
      <c r="M90" s="6">
        <v>4296.583333333333</v>
      </c>
      <c r="N90" s="6">
        <v>4296.583333333333</v>
      </c>
      <c r="O90" s="6">
        <v>4296.583333333333</v>
      </c>
      <c r="P90" s="6">
        <f t="shared" si="2"/>
        <v>51559.000000000007</v>
      </c>
      <c r="Q90" s="10" t="s">
        <v>11</v>
      </c>
      <c r="R90" s="10" t="s">
        <v>19</v>
      </c>
    </row>
    <row r="91" spans="1:18">
      <c r="A91">
        <v>90</v>
      </c>
      <c r="B91" t="s">
        <v>48</v>
      </c>
      <c r="C91">
        <v>69861</v>
      </c>
      <c r="D91" s="6">
        <v>5821.75</v>
      </c>
      <c r="E91" s="6">
        <v>5239.5749999999998</v>
      </c>
      <c r="F91" s="6">
        <v>5239.5749999999998</v>
      </c>
      <c r="G91" s="6">
        <v>5239.5749999999998</v>
      </c>
      <c r="H91" s="6">
        <v>4657.4000000000005</v>
      </c>
      <c r="I91" s="6">
        <v>4366.3125</v>
      </c>
      <c r="J91" s="6">
        <v>4366.3125</v>
      </c>
      <c r="K91" s="6">
        <v>4366.3125</v>
      </c>
      <c r="L91" s="6">
        <v>4075.2249999999999</v>
      </c>
      <c r="M91" s="6">
        <v>4075.2249999999999</v>
      </c>
      <c r="N91" s="6">
        <v>4075.2249999999999</v>
      </c>
      <c r="O91" s="6">
        <v>3784.1375000000003</v>
      </c>
      <c r="P91" s="6">
        <f t="shared" si="2"/>
        <v>55306.624999999993</v>
      </c>
      <c r="Q91" s="10" t="s">
        <v>14</v>
      </c>
      <c r="R91" s="10" t="s">
        <v>19</v>
      </c>
    </row>
    <row r="92" spans="1:18">
      <c r="A92">
        <v>90</v>
      </c>
      <c r="B92" t="s">
        <v>48</v>
      </c>
      <c r="C92">
        <v>69861</v>
      </c>
      <c r="D92" s="6">
        <v>5821.75</v>
      </c>
      <c r="E92" s="6">
        <v>5821.75</v>
      </c>
      <c r="F92" s="6">
        <v>5821.75</v>
      </c>
      <c r="G92" s="6">
        <v>5821.75</v>
      </c>
      <c r="H92" s="6">
        <v>4948.4875000000002</v>
      </c>
      <c r="I92" s="6">
        <v>4948.4875000000002</v>
      </c>
      <c r="J92" s="6">
        <v>4075.2249999999999</v>
      </c>
      <c r="K92" s="6">
        <v>2910.875</v>
      </c>
      <c r="L92" s="6">
        <v>2910.875</v>
      </c>
      <c r="M92" s="6">
        <v>1455.4375</v>
      </c>
      <c r="N92" s="6">
        <v>0</v>
      </c>
      <c r="O92" s="6">
        <v>0</v>
      </c>
      <c r="P92" s="6">
        <f t="shared" si="2"/>
        <v>44536.387499999997</v>
      </c>
      <c r="Q92" s="10" t="s">
        <v>13</v>
      </c>
      <c r="R92" s="10" t="s">
        <v>20</v>
      </c>
    </row>
    <row r="93" spans="1:18">
      <c r="A93">
        <v>91</v>
      </c>
      <c r="B93" t="s">
        <v>51</v>
      </c>
      <c r="C93">
        <v>89145</v>
      </c>
      <c r="D93" s="6">
        <v>7428.75</v>
      </c>
      <c r="E93" s="6">
        <v>7428.75</v>
      </c>
      <c r="F93" s="6">
        <v>7428.75</v>
      </c>
      <c r="G93" s="6">
        <v>7428.75</v>
      </c>
      <c r="H93" s="6">
        <v>7428.75</v>
      </c>
      <c r="I93" s="6">
        <v>7428.75</v>
      </c>
      <c r="J93" s="6">
        <v>7428.75</v>
      </c>
      <c r="K93" s="6">
        <v>7428.75</v>
      </c>
      <c r="L93" s="6">
        <v>7428.75</v>
      </c>
      <c r="M93" s="6">
        <v>7428.75</v>
      </c>
      <c r="N93" s="6">
        <v>7428.75</v>
      </c>
      <c r="O93" s="6">
        <v>7428.75</v>
      </c>
      <c r="P93" s="6">
        <f t="shared" si="2"/>
        <v>89145</v>
      </c>
      <c r="Q93" s="10" t="s">
        <v>11</v>
      </c>
      <c r="R93" s="10" t="s">
        <v>18</v>
      </c>
    </row>
    <row r="94" spans="1:18">
      <c r="A94">
        <v>92</v>
      </c>
      <c r="B94" t="s">
        <v>35</v>
      </c>
      <c r="C94">
        <v>43497</v>
      </c>
      <c r="D94" s="6">
        <v>3624.75</v>
      </c>
      <c r="E94" s="6">
        <v>3624.75</v>
      </c>
      <c r="F94" s="6">
        <v>3624.75</v>
      </c>
      <c r="G94" s="6">
        <v>3624.75</v>
      </c>
      <c r="H94" s="6">
        <v>3624.75</v>
      </c>
      <c r="I94" s="6">
        <v>3624.75</v>
      </c>
      <c r="J94" s="6">
        <v>3624.75</v>
      </c>
      <c r="K94" s="6">
        <v>3624.75</v>
      </c>
      <c r="L94" s="6">
        <v>3624.75</v>
      </c>
      <c r="M94" s="6">
        <v>3624.75</v>
      </c>
      <c r="N94" s="6">
        <v>3624.75</v>
      </c>
      <c r="O94" s="6">
        <v>3624.75</v>
      </c>
      <c r="P94" s="6">
        <f t="shared" si="2"/>
        <v>43497</v>
      </c>
      <c r="Q94" s="10" t="s">
        <v>11</v>
      </c>
      <c r="R94" s="10" t="s">
        <v>20</v>
      </c>
    </row>
    <row r="95" spans="1:18">
      <c r="A95">
        <v>93</v>
      </c>
      <c r="B95" t="s">
        <v>50</v>
      </c>
      <c r="C95">
        <v>58690</v>
      </c>
      <c r="D95" s="6">
        <v>4890.833333333333</v>
      </c>
      <c r="E95" s="6">
        <v>4890.833333333333</v>
      </c>
      <c r="F95" s="6">
        <v>4890.833333333333</v>
      </c>
      <c r="G95" s="6">
        <v>4890.833333333333</v>
      </c>
      <c r="H95" s="6">
        <v>4890.833333333333</v>
      </c>
      <c r="I95" s="6">
        <v>4890.833333333333</v>
      </c>
      <c r="J95" s="6">
        <v>4890.833333333333</v>
      </c>
      <c r="K95" s="6">
        <v>4890.833333333333</v>
      </c>
      <c r="L95" s="6">
        <v>4890.833333333333</v>
      </c>
      <c r="M95" s="6">
        <v>4890.833333333333</v>
      </c>
      <c r="N95" s="6">
        <v>4890.833333333333</v>
      </c>
      <c r="O95" s="6">
        <v>4890.833333333333</v>
      </c>
      <c r="P95" s="6">
        <f t="shared" si="2"/>
        <v>58690.000000000007</v>
      </c>
      <c r="Q95" s="10" t="s">
        <v>11</v>
      </c>
      <c r="R95" s="10" t="s">
        <v>19</v>
      </c>
    </row>
    <row r="96" spans="1:18">
      <c r="A96">
        <v>94</v>
      </c>
      <c r="B96" t="s">
        <v>53</v>
      </c>
      <c r="C96">
        <v>84563</v>
      </c>
      <c r="D96" s="6">
        <v>7046.916666666667</v>
      </c>
      <c r="E96" s="6">
        <v>7046.916666666667</v>
      </c>
      <c r="F96" s="6">
        <v>7046.916666666667</v>
      </c>
      <c r="G96" s="6">
        <v>7046.916666666667</v>
      </c>
      <c r="H96" s="6">
        <v>8103.9541666666664</v>
      </c>
      <c r="I96" s="6">
        <v>8103.9541666666664</v>
      </c>
      <c r="J96" s="6">
        <v>8456.2999999999993</v>
      </c>
      <c r="K96" s="6">
        <v>8456.2999999999993</v>
      </c>
      <c r="L96" s="6">
        <v>8808.6458333333339</v>
      </c>
      <c r="M96" s="6">
        <v>8808.6458333333339</v>
      </c>
      <c r="N96" s="6">
        <v>9160.9916666666668</v>
      </c>
      <c r="O96" s="6">
        <v>9160.9916666666668</v>
      </c>
      <c r="P96" s="6">
        <f t="shared" si="2"/>
        <v>97247.45</v>
      </c>
      <c r="Q96" s="10" t="s">
        <v>12</v>
      </c>
      <c r="R96" s="10" t="s">
        <v>18</v>
      </c>
    </row>
    <row r="97" spans="1:18">
      <c r="A97">
        <v>96</v>
      </c>
      <c r="B97" t="s">
        <v>50</v>
      </c>
      <c r="C97">
        <v>46737</v>
      </c>
      <c r="D97" s="6">
        <v>3894.75</v>
      </c>
      <c r="E97" s="6">
        <v>3894.75</v>
      </c>
      <c r="F97" s="6">
        <v>3894.75</v>
      </c>
      <c r="G97" s="6">
        <v>3894.75</v>
      </c>
      <c r="H97" s="6">
        <v>3894.75</v>
      </c>
      <c r="I97" s="6">
        <v>3894.75</v>
      </c>
      <c r="J97" s="6">
        <v>3894.75</v>
      </c>
      <c r="K97" s="6">
        <v>3894.75</v>
      </c>
      <c r="L97" s="6">
        <v>3894.75</v>
      </c>
      <c r="M97" s="6">
        <v>3894.75</v>
      </c>
      <c r="N97" s="6">
        <v>3894.75</v>
      </c>
      <c r="O97" s="6">
        <v>3894.75</v>
      </c>
      <c r="P97" s="6">
        <f t="shared" si="2"/>
        <v>46737</v>
      </c>
      <c r="Q97" s="10" t="s">
        <v>11</v>
      </c>
      <c r="R97" s="10" t="s">
        <v>20</v>
      </c>
    </row>
    <row r="98" spans="1:18">
      <c r="A98">
        <v>97</v>
      </c>
      <c r="B98" t="s">
        <v>52</v>
      </c>
      <c r="C98">
        <v>25324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527.58333333333337</v>
      </c>
      <c r="J98" s="6">
        <v>1055.1666666666667</v>
      </c>
      <c r="K98" s="6">
        <v>1582.75</v>
      </c>
      <c r="L98" s="6">
        <v>2110.3333333333335</v>
      </c>
      <c r="M98" s="6">
        <v>2110.3333333333335</v>
      </c>
      <c r="N98" s="6">
        <v>2110.3333333333335</v>
      </c>
      <c r="O98" s="6">
        <v>2110.3333333333335</v>
      </c>
      <c r="P98" s="6">
        <f t="shared" si="2"/>
        <v>11606.833333333336</v>
      </c>
      <c r="Q98" s="10" t="s">
        <v>15</v>
      </c>
      <c r="R98" s="10" t="s">
        <v>21</v>
      </c>
    </row>
    <row r="99" spans="1:18">
      <c r="A99">
        <v>98</v>
      </c>
      <c r="B99" t="s">
        <v>35</v>
      </c>
      <c r="C99">
        <v>37469</v>
      </c>
      <c r="D99" s="6">
        <v>3122.4166666666665</v>
      </c>
      <c r="E99" s="6">
        <v>3122.4166666666665</v>
      </c>
      <c r="F99" s="6">
        <v>3122.4166666666665</v>
      </c>
      <c r="G99" s="6">
        <v>3122.4166666666665</v>
      </c>
      <c r="H99" s="6">
        <v>3122.4166666666665</v>
      </c>
      <c r="I99" s="6">
        <v>3122.4166666666665</v>
      </c>
      <c r="J99" s="6">
        <v>3122.4166666666665</v>
      </c>
      <c r="K99" s="6">
        <v>3122.4166666666665</v>
      </c>
      <c r="L99" s="6">
        <v>3122.4166666666665</v>
      </c>
      <c r="M99" s="6">
        <v>3122.4166666666665</v>
      </c>
      <c r="N99" s="6">
        <v>3122.4166666666665</v>
      </c>
      <c r="O99" s="6">
        <v>3122.4166666666665</v>
      </c>
      <c r="P99" s="6">
        <f t="shared" si="2"/>
        <v>37469</v>
      </c>
      <c r="Q99" s="10" t="s">
        <v>11</v>
      </c>
      <c r="R99" s="10" t="s">
        <v>20</v>
      </c>
    </row>
    <row r="100" spans="1:18">
      <c r="A100">
        <v>99</v>
      </c>
      <c r="B100" t="s">
        <v>55</v>
      </c>
      <c r="C100">
        <v>79274</v>
      </c>
      <c r="D100" s="6">
        <v>6606.166666666667</v>
      </c>
      <c r="E100" s="6">
        <v>6606.166666666667</v>
      </c>
      <c r="F100" s="6">
        <v>6606.166666666667</v>
      </c>
      <c r="G100" s="6">
        <v>6606.166666666667</v>
      </c>
      <c r="H100" s="6">
        <v>7597.0916666666662</v>
      </c>
      <c r="I100" s="6">
        <v>7597.0916666666662</v>
      </c>
      <c r="J100" s="6">
        <v>7927.4</v>
      </c>
      <c r="K100" s="6">
        <v>7927.4</v>
      </c>
      <c r="L100" s="6">
        <v>8257.7083333333339</v>
      </c>
      <c r="M100" s="6">
        <v>8257.7083333333339</v>
      </c>
      <c r="N100" s="6">
        <v>8588.0166666666682</v>
      </c>
      <c r="O100" s="6">
        <v>8588.0166666666682</v>
      </c>
      <c r="P100" s="6">
        <f t="shared" si="2"/>
        <v>91165.099999999991</v>
      </c>
      <c r="Q100" s="10" t="s">
        <v>12</v>
      </c>
      <c r="R100" s="10" t="s">
        <v>18</v>
      </c>
    </row>
    <row r="101" spans="1:18">
      <c r="A101">
        <v>100</v>
      </c>
      <c r="B101" t="s">
        <v>50</v>
      </c>
      <c r="C101">
        <v>62458</v>
      </c>
      <c r="D101" s="6">
        <v>5204.833333333333</v>
      </c>
      <c r="E101" s="6">
        <v>5204.833333333333</v>
      </c>
      <c r="F101" s="6">
        <v>5204.833333333333</v>
      </c>
      <c r="G101" s="6">
        <v>5204.833333333333</v>
      </c>
      <c r="H101" s="6">
        <v>5204.833333333333</v>
      </c>
      <c r="I101" s="6">
        <v>5204.833333333333</v>
      </c>
      <c r="J101" s="6">
        <v>5204.833333333333</v>
      </c>
      <c r="K101" s="6">
        <v>5204.833333333333</v>
      </c>
      <c r="L101" s="6">
        <v>5204.833333333333</v>
      </c>
      <c r="M101" s="6">
        <v>5204.833333333333</v>
      </c>
      <c r="N101" s="6">
        <v>5204.833333333333</v>
      </c>
      <c r="O101" s="6">
        <v>5204.833333333333</v>
      </c>
      <c r="P101" s="6">
        <f t="shared" si="2"/>
        <v>62458.000000000007</v>
      </c>
      <c r="Q101" s="10" t="s">
        <v>11</v>
      </c>
      <c r="R101" s="10" t="s">
        <v>19</v>
      </c>
    </row>
    <row r="102" spans="1:18">
      <c r="A102">
        <v>101</v>
      </c>
      <c r="B102" t="s">
        <v>51</v>
      </c>
      <c r="C102">
        <v>87198</v>
      </c>
      <c r="D102" s="6">
        <v>7266.5</v>
      </c>
      <c r="E102" s="6">
        <v>7266.5</v>
      </c>
      <c r="F102" s="6">
        <v>7266.5</v>
      </c>
      <c r="G102" s="6">
        <v>7266.5</v>
      </c>
      <c r="H102" s="6">
        <v>8356.4749999999985</v>
      </c>
      <c r="I102" s="6">
        <v>8356.4749999999985</v>
      </c>
      <c r="J102" s="6">
        <v>8719.7999999999993</v>
      </c>
      <c r="K102" s="6">
        <v>8719.7999999999993</v>
      </c>
      <c r="L102" s="6">
        <v>9083.125</v>
      </c>
      <c r="M102" s="6">
        <v>9083.125</v>
      </c>
      <c r="N102" s="6">
        <v>9446.4500000000007</v>
      </c>
      <c r="O102" s="6">
        <v>9446.4500000000007</v>
      </c>
      <c r="P102" s="6">
        <f t="shared" si="2"/>
        <v>100277.7</v>
      </c>
      <c r="Q102" s="10" t="s">
        <v>12</v>
      </c>
      <c r="R102" s="10" t="s">
        <v>18</v>
      </c>
    </row>
    <row r="103" spans="1:18">
      <c r="A103">
        <v>102</v>
      </c>
      <c r="B103" t="s">
        <v>49</v>
      </c>
      <c r="C103">
        <v>69583</v>
      </c>
      <c r="D103" s="6">
        <v>5798.583333333333</v>
      </c>
      <c r="E103" s="6">
        <v>5218.7249999999995</v>
      </c>
      <c r="F103" s="6">
        <v>5218.7249999999995</v>
      </c>
      <c r="G103" s="6">
        <v>5218.7249999999995</v>
      </c>
      <c r="H103" s="6">
        <v>4638.8666666666668</v>
      </c>
      <c r="I103" s="6">
        <v>4348.9375</v>
      </c>
      <c r="J103" s="6">
        <v>4348.9375</v>
      </c>
      <c r="K103" s="6">
        <v>4348.9375</v>
      </c>
      <c r="L103" s="6">
        <v>4059.0083333333328</v>
      </c>
      <c r="M103" s="6">
        <v>4059.0083333333328</v>
      </c>
      <c r="N103" s="6">
        <v>4059.0083333333328</v>
      </c>
      <c r="O103" s="6">
        <v>3769.0791666666664</v>
      </c>
      <c r="P103" s="6">
        <f t="shared" si="2"/>
        <v>55086.541666666657</v>
      </c>
      <c r="Q103" s="10" t="s">
        <v>14</v>
      </c>
      <c r="R103" s="10" t="s">
        <v>19</v>
      </c>
    </row>
    <row r="104" spans="1:18">
      <c r="A104">
        <v>102</v>
      </c>
      <c r="B104" t="s">
        <v>49</v>
      </c>
      <c r="C104">
        <v>69583</v>
      </c>
      <c r="D104" s="6">
        <v>5798.583333333333</v>
      </c>
      <c r="E104" s="6">
        <v>5798.583333333333</v>
      </c>
      <c r="F104" s="6">
        <v>5798.583333333333</v>
      </c>
      <c r="G104" s="6">
        <v>5798.583333333333</v>
      </c>
      <c r="H104" s="6">
        <v>4928.7958333333327</v>
      </c>
      <c r="I104" s="6">
        <v>4928.7958333333327</v>
      </c>
      <c r="J104" s="6">
        <v>4059.0083333333328</v>
      </c>
      <c r="K104" s="6">
        <v>2899.2916666666665</v>
      </c>
      <c r="L104" s="6">
        <v>2899.2916666666665</v>
      </c>
      <c r="M104" s="6">
        <v>1449.6458333333333</v>
      </c>
      <c r="N104" s="6">
        <v>0</v>
      </c>
      <c r="O104" s="6">
        <v>0</v>
      </c>
      <c r="P104" s="6">
        <f t="shared" si="2"/>
        <v>44359.162499999991</v>
      </c>
      <c r="Q104" s="10" t="s">
        <v>13</v>
      </c>
      <c r="R104" s="10" t="s">
        <v>20</v>
      </c>
    </row>
    <row r="105" spans="1:18">
      <c r="A105">
        <v>103</v>
      </c>
      <c r="B105" t="s">
        <v>53</v>
      </c>
      <c r="C105">
        <v>54138</v>
      </c>
      <c r="D105" s="6">
        <v>4511.5</v>
      </c>
      <c r="E105" s="6">
        <v>4511.5</v>
      </c>
      <c r="F105" s="6">
        <v>4511.5</v>
      </c>
      <c r="G105" s="6">
        <v>4511.5</v>
      </c>
      <c r="H105" s="6">
        <v>4511.5</v>
      </c>
      <c r="I105" s="6">
        <v>4511.5</v>
      </c>
      <c r="J105" s="6">
        <v>4511.5</v>
      </c>
      <c r="K105" s="6">
        <v>4511.5</v>
      </c>
      <c r="L105" s="6">
        <v>4511.5</v>
      </c>
      <c r="M105" s="6">
        <v>4511.5</v>
      </c>
      <c r="N105" s="6">
        <v>4511.5</v>
      </c>
      <c r="O105" s="6">
        <v>4511.5</v>
      </c>
      <c r="P105" s="6">
        <f t="shared" si="2"/>
        <v>54138</v>
      </c>
      <c r="Q105" s="10" t="s">
        <v>11</v>
      </c>
      <c r="R105" s="10" t="s">
        <v>19</v>
      </c>
    </row>
    <row r="106" spans="1:18">
      <c r="A106">
        <v>104</v>
      </c>
      <c r="B106" t="s">
        <v>53</v>
      </c>
      <c r="C106">
        <v>34525</v>
      </c>
      <c r="D106" s="6">
        <v>2877.0833333333335</v>
      </c>
      <c r="E106" s="6">
        <v>2877.0833333333335</v>
      </c>
      <c r="F106" s="6">
        <v>2877.0833333333335</v>
      </c>
      <c r="G106" s="6">
        <v>2877.0833333333335</v>
      </c>
      <c r="H106" s="6">
        <v>2877.0833333333335</v>
      </c>
      <c r="I106" s="6">
        <v>2877.0833333333335</v>
      </c>
      <c r="J106" s="6">
        <v>2877.0833333333335</v>
      </c>
      <c r="K106" s="6">
        <v>2877.0833333333335</v>
      </c>
      <c r="L106" s="6">
        <v>2877.0833333333335</v>
      </c>
      <c r="M106" s="6">
        <v>2877.0833333333335</v>
      </c>
      <c r="N106" s="6">
        <v>2877.0833333333335</v>
      </c>
      <c r="O106" s="6">
        <v>2877.0833333333335</v>
      </c>
      <c r="P106" s="6">
        <f t="shared" si="2"/>
        <v>34524.999999999993</v>
      </c>
      <c r="Q106" s="10" t="s">
        <v>11</v>
      </c>
      <c r="R106" s="10" t="s">
        <v>20</v>
      </c>
    </row>
    <row r="107" spans="1:18">
      <c r="A107">
        <v>105</v>
      </c>
      <c r="B107" t="s">
        <v>34</v>
      </c>
      <c r="C107">
        <v>33667</v>
      </c>
      <c r="D107" s="6">
        <v>2805.5833333333335</v>
      </c>
      <c r="E107" s="6">
        <v>2805.5833333333335</v>
      </c>
      <c r="F107" s="6">
        <v>2805.5833333333335</v>
      </c>
      <c r="G107" s="6">
        <v>2805.5833333333335</v>
      </c>
      <c r="H107" s="6">
        <v>2805.5833333333335</v>
      </c>
      <c r="I107" s="6">
        <v>2805.5833333333335</v>
      </c>
      <c r="J107" s="6">
        <v>2805.5833333333335</v>
      </c>
      <c r="K107" s="6">
        <v>2805.5833333333335</v>
      </c>
      <c r="L107" s="6">
        <v>2805.5833333333335</v>
      </c>
      <c r="M107" s="6">
        <v>2805.5833333333335</v>
      </c>
      <c r="N107" s="6">
        <v>2805.5833333333335</v>
      </c>
      <c r="O107" s="6">
        <v>2805.5833333333335</v>
      </c>
      <c r="P107" s="6">
        <f t="shared" si="2"/>
        <v>33666.999999999993</v>
      </c>
      <c r="Q107" s="10" t="s">
        <v>11</v>
      </c>
      <c r="R107" s="10" t="s">
        <v>20</v>
      </c>
    </row>
    <row r="108" spans="1:18">
      <c r="A108">
        <v>106</v>
      </c>
      <c r="B108" t="s">
        <v>53</v>
      </c>
      <c r="C108">
        <v>85788</v>
      </c>
      <c r="D108" s="6">
        <v>7149</v>
      </c>
      <c r="E108" s="6">
        <v>7149</v>
      </c>
      <c r="F108" s="6">
        <v>7149</v>
      </c>
      <c r="G108" s="6">
        <v>7149</v>
      </c>
      <c r="H108" s="6">
        <v>8221.3499999999985</v>
      </c>
      <c r="I108" s="6">
        <v>8221.3499999999985</v>
      </c>
      <c r="J108" s="6">
        <v>8578.7999999999993</v>
      </c>
      <c r="K108" s="6">
        <v>8578.7999999999993</v>
      </c>
      <c r="L108" s="6">
        <v>8936.25</v>
      </c>
      <c r="M108" s="6">
        <v>8936.25</v>
      </c>
      <c r="N108" s="6">
        <v>9293.7000000000007</v>
      </c>
      <c r="O108" s="6">
        <v>9293.7000000000007</v>
      </c>
      <c r="P108" s="6">
        <f t="shared" si="2"/>
        <v>98656.2</v>
      </c>
      <c r="Q108" s="10" t="s">
        <v>12</v>
      </c>
      <c r="R108" s="10" t="s">
        <v>18</v>
      </c>
    </row>
    <row r="109" spans="1:18">
      <c r="A109">
        <v>107</v>
      </c>
      <c r="B109" t="s">
        <v>36</v>
      </c>
      <c r="C109">
        <v>10134</v>
      </c>
      <c r="D109" s="6">
        <v>844.5</v>
      </c>
      <c r="E109" s="6">
        <v>844.5</v>
      </c>
      <c r="F109" s="6">
        <v>844.5</v>
      </c>
      <c r="G109" s="6">
        <v>844.5</v>
      </c>
      <c r="H109" s="6">
        <v>844.5</v>
      </c>
      <c r="I109" s="6">
        <v>844.5</v>
      </c>
      <c r="J109" s="6">
        <v>844.5</v>
      </c>
      <c r="K109" s="6">
        <v>844.5</v>
      </c>
      <c r="L109" s="6">
        <v>844.5</v>
      </c>
      <c r="M109" s="6">
        <v>844.5</v>
      </c>
      <c r="N109" s="6">
        <v>844.5</v>
      </c>
      <c r="O109" s="6">
        <v>844.5</v>
      </c>
      <c r="P109" s="6">
        <f t="shared" si="2"/>
        <v>10134</v>
      </c>
      <c r="Q109" s="10" t="s">
        <v>11</v>
      </c>
      <c r="R109" s="10" t="s">
        <v>21</v>
      </c>
    </row>
    <row r="110" spans="1:18">
      <c r="A110">
        <v>108</v>
      </c>
      <c r="B110" t="s">
        <v>54</v>
      </c>
      <c r="C110">
        <v>20635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429.89583333333331</v>
      </c>
      <c r="J110" s="6">
        <v>859.79166666666663</v>
      </c>
      <c r="K110" s="6">
        <v>1289.6875</v>
      </c>
      <c r="L110" s="6">
        <v>1719.5833333333333</v>
      </c>
      <c r="M110" s="6">
        <v>1719.5833333333333</v>
      </c>
      <c r="N110" s="6">
        <v>1719.5833333333333</v>
      </c>
      <c r="O110" s="6">
        <v>1719.5833333333333</v>
      </c>
      <c r="P110" s="6">
        <f t="shared" si="2"/>
        <v>9457.7083333333321</v>
      </c>
      <c r="Q110" s="10" t="s">
        <v>15</v>
      </c>
      <c r="R110" s="10" t="s">
        <v>22</v>
      </c>
    </row>
    <row r="111" spans="1:18">
      <c r="A111">
        <v>109</v>
      </c>
      <c r="B111" t="s">
        <v>34</v>
      </c>
      <c r="C111">
        <v>22302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464.625</v>
      </c>
      <c r="J111" s="6">
        <v>929.25</v>
      </c>
      <c r="K111" s="6">
        <v>1393.875</v>
      </c>
      <c r="L111" s="6">
        <v>1858.5</v>
      </c>
      <c r="M111" s="6">
        <v>1858.5</v>
      </c>
      <c r="N111" s="6">
        <v>1858.5</v>
      </c>
      <c r="O111" s="6">
        <v>1858.5</v>
      </c>
      <c r="P111" s="6">
        <f t="shared" si="2"/>
        <v>10221.75</v>
      </c>
      <c r="Q111" s="10" t="s">
        <v>15</v>
      </c>
      <c r="R111" s="10" t="s">
        <v>21</v>
      </c>
    </row>
    <row r="112" spans="1:18">
      <c r="A112">
        <v>111</v>
      </c>
      <c r="B112" t="s">
        <v>52</v>
      </c>
      <c r="C112">
        <v>89563</v>
      </c>
      <c r="D112" s="6">
        <v>7463.583333333333</v>
      </c>
      <c r="E112" s="6">
        <v>7463.583333333333</v>
      </c>
      <c r="F112" s="6">
        <v>7463.583333333333</v>
      </c>
      <c r="G112" s="6">
        <v>7463.583333333333</v>
      </c>
      <c r="H112" s="6">
        <v>7463.583333333333</v>
      </c>
      <c r="I112" s="6">
        <v>7463.583333333333</v>
      </c>
      <c r="J112" s="6">
        <v>7463.583333333333</v>
      </c>
      <c r="K112" s="6">
        <v>7463.583333333333</v>
      </c>
      <c r="L112" s="6">
        <v>7463.583333333333</v>
      </c>
      <c r="M112" s="6">
        <v>7463.583333333333</v>
      </c>
      <c r="N112" s="6">
        <v>7463.583333333333</v>
      </c>
      <c r="O112" s="6">
        <v>7463.583333333333</v>
      </c>
      <c r="P112" s="6">
        <f t="shared" si="2"/>
        <v>89562.999999999985</v>
      </c>
      <c r="Q112" s="10" t="s">
        <v>11</v>
      </c>
      <c r="R112" s="10" t="s">
        <v>18</v>
      </c>
    </row>
    <row r="113" spans="1:18">
      <c r="A113">
        <v>112</v>
      </c>
      <c r="B113" t="s">
        <v>51</v>
      </c>
      <c r="C113">
        <v>28254</v>
      </c>
      <c r="D113" s="6">
        <v>2354.5</v>
      </c>
      <c r="E113" s="6">
        <v>2354.5</v>
      </c>
      <c r="F113" s="6">
        <v>2354.5</v>
      </c>
      <c r="G113" s="6">
        <v>2354.5</v>
      </c>
      <c r="H113" s="6">
        <v>2354.5</v>
      </c>
      <c r="I113" s="6">
        <v>2354.5</v>
      </c>
      <c r="J113" s="6">
        <v>2354.5</v>
      </c>
      <c r="K113" s="6">
        <v>2354.5</v>
      </c>
      <c r="L113" s="6">
        <v>2354.5</v>
      </c>
      <c r="M113" s="6">
        <v>2354.5</v>
      </c>
      <c r="N113" s="6">
        <v>2354.5</v>
      </c>
      <c r="O113" s="6">
        <v>2354.5</v>
      </c>
      <c r="P113" s="6">
        <f t="shared" si="2"/>
        <v>28254</v>
      </c>
      <c r="Q113" s="10" t="s">
        <v>11</v>
      </c>
      <c r="R113" s="10" t="s">
        <v>20</v>
      </c>
    </row>
    <row r="114" spans="1:18">
      <c r="A114">
        <v>113</v>
      </c>
      <c r="B114" t="s">
        <v>34</v>
      </c>
      <c r="C114">
        <v>87842</v>
      </c>
      <c r="D114" s="6">
        <v>7320.166666666667</v>
      </c>
      <c r="E114" s="6">
        <v>7320.166666666667</v>
      </c>
      <c r="F114" s="6">
        <v>7320.166666666667</v>
      </c>
      <c r="G114" s="6">
        <v>7320.166666666667</v>
      </c>
      <c r="H114" s="6">
        <v>7320.166666666667</v>
      </c>
      <c r="I114" s="6">
        <v>7320.166666666667</v>
      </c>
      <c r="J114" s="6">
        <v>7320.166666666667</v>
      </c>
      <c r="K114" s="6">
        <v>7320.166666666667</v>
      </c>
      <c r="L114" s="6">
        <v>7320.166666666667</v>
      </c>
      <c r="M114" s="6">
        <v>7320.166666666667</v>
      </c>
      <c r="N114" s="6">
        <v>7320.166666666667</v>
      </c>
      <c r="O114" s="6">
        <v>7320.166666666667</v>
      </c>
      <c r="P114" s="6">
        <f t="shared" si="2"/>
        <v>87842.000000000015</v>
      </c>
      <c r="Q114" s="10" t="s">
        <v>11</v>
      </c>
      <c r="R114" s="10" t="s">
        <v>18</v>
      </c>
    </row>
    <row r="115" spans="1:18">
      <c r="A115">
        <v>115</v>
      </c>
      <c r="B115" t="s">
        <v>35</v>
      </c>
      <c r="C115">
        <v>69677</v>
      </c>
      <c r="D115" s="6">
        <v>5806.416666666667</v>
      </c>
      <c r="E115" s="6">
        <v>5225.7750000000005</v>
      </c>
      <c r="F115" s="6">
        <v>5225.7750000000005</v>
      </c>
      <c r="G115" s="6">
        <v>5225.7750000000005</v>
      </c>
      <c r="H115" s="6">
        <v>4645.1333333333341</v>
      </c>
      <c r="I115" s="6">
        <v>4354.8125</v>
      </c>
      <c r="J115" s="6">
        <v>4354.8125</v>
      </c>
      <c r="K115" s="6">
        <v>4354.8125</v>
      </c>
      <c r="L115" s="6">
        <v>4064.4916666666668</v>
      </c>
      <c r="M115" s="6">
        <v>4064.4916666666668</v>
      </c>
      <c r="N115" s="6">
        <v>4064.4916666666668</v>
      </c>
      <c r="O115" s="6">
        <v>3774.1708333333336</v>
      </c>
      <c r="P115" s="6">
        <f t="shared" si="2"/>
        <v>55160.958333333343</v>
      </c>
      <c r="Q115" s="10" t="s">
        <v>14</v>
      </c>
      <c r="R115" s="10" t="s">
        <v>19</v>
      </c>
    </row>
    <row r="116" spans="1:18">
      <c r="A116">
        <v>115</v>
      </c>
      <c r="B116" t="s">
        <v>35</v>
      </c>
      <c r="C116">
        <v>69677</v>
      </c>
      <c r="D116" s="6">
        <v>5806.416666666667</v>
      </c>
      <c r="E116" s="6">
        <v>5806.416666666667</v>
      </c>
      <c r="F116" s="6">
        <v>5806.416666666667</v>
      </c>
      <c r="G116" s="6">
        <v>5806.416666666667</v>
      </c>
      <c r="H116" s="6">
        <v>4935.4541666666664</v>
      </c>
      <c r="I116" s="6">
        <v>4935.4541666666664</v>
      </c>
      <c r="J116" s="6">
        <v>4064.4916666666668</v>
      </c>
      <c r="K116" s="6">
        <v>2903.2083333333335</v>
      </c>
      <c r="L116" s="6">
        <v>2903.2083333333335</v>
      </c>
      <c r="M116" s="6">
        <v>1451.6041666666667</v>
      </c>
      <c r="N116" s="6">
        <v>0</v>
      </c>
      <c r="O116" s="6">
        <v>0</v>
      </c>
      <c r="P116" s="6">
        <f t="shared" si="2"/>
        <v>44419.087500000001</v>
      </c>
      <c r="Q116" s="10" t="s">
        <v>13</v>
      </c>
      <c r="R116" s="10" t="s">
        <v>20</v>
      </c>
    </row>
    <row r="117" spans="1:18">
      <c r="A117">
        <v>116</v>
      </c>
      <c r="B117" t="s">
        <v>48</v>
      </c>
      <c r="C117">
        <v>67518</v>
      </c>
      <c r="D117" s="6">
        <v>5626.5</v>
      </c>
      <c r="E117" s="6">
        <v>5063.8500000000004</v>
      </c>
      <c r="F117" s="6">
        <v>5063.8500000000004</v>
      </c>
      <c r="G117" s="6">
        <v>5063.8500000000004</v>
      </c>
      <c r="H117" s="6">
        <v>4501.2</v>
      </c>
      <c r="I117" s="6">
        <v>4219.875</v>
      </c>
      <c r="J117" s="6">
        <v>4219.875</v>
      </c>
      <c r="K117" s="6">
        <v>4219.875</v>
      </c>
      <c r="L117" s="6">
        <v>3938.5499999999997</v>
      </c>
      <c r="M117" s="6">
        <v>3938.5499999999997</v>
      </c>
      <c r="N117" s="6">
        <v>3938.5499999999997</v>
      </c>
      <c r="O117" s="6">
        <v>3657.2249999999999</v>
      </c>
      <c r="P117" s="6">
        <f t="shared" si="2"/>
        <v>53451.750000000007</v>
      </c>
      <c r="Q117" s="10" t="s">
        <v>14</v>
      </c>
      <c r="R117" s="10" t="s">
        <v>19</v>
      </c>
    </row>
    <row r="118" spans="1:18">
      <c r="A118">
        <v>117</v>
      </c>
      <c r="B118" t="s">
        <v>35</v>
      </c>
      <c r="C118">
        <v>93476</v>
      </c>
      <c r="D118" s="6">
        <v>7789.666666666667</v>
      </c>
      <c r="E118" s="6">
        <v>7789.666666666667</v>
      </c>
      <c r="F118" s="6">
        <v>7789.666666666667</v>
      </c>
      <c r="G118" s="6">
        <v>7789.666666666667</v>
      </c>
      <c r="H118" s="6">
        <v>7789.666666666667</v>
      </c>
      <c r="I118" s="6">
        <v>7789.666666666667</v>
      </c>
      <c r="J118" s="6">
        <v>7789.666666666667</v>
      </c>
      <c r="K118" s="6">
        <v>7789.666666666667</v>
      </c>
      <c r="L118" s="6">
        <v>7789.666666666667</v>
      </c>
      <c r="M118" s="6">
        <v>7789.666666666667</v>
      </c>
      <c r="N118" s="6">
        <v>7789.666666666667</v>
      </c>
      <c r="O118" s="6">
        <v>7789.666666666667</v>
      </c>
      <c r="P118" s="6">
        <f t="shared" si="2"/>
        <v>93476.000000000015</v>
      </c>
      <c r="Q118" s="10" t="s">
        <v>11</v>
      </c>
      <c r="R118" s="10" t="s">
        <v>18</v>
      </c>
    </row>
    <row r="119" spans="1:18">
      <c r="A119">
        <v>118</v>
      </c>
      <c r="B119" t="s">
        <v>35</v>
      </c>
      <c r="C119">
        <v>25210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525.20833333333337</v>
      </c>
      <c r="J119" s="6">
        <v>1050.4166666666667</v>
      </c>
      <c r="K119" s="6">
        <v>1575.625</v>
      </c>
      <c r="L119" s="6">
        <v>2100.8333333333335</v>
      </c>
      <c r="M119" s="6">
        <v>2100.8333333333335</v>
      </c>
      <c r="N119" s="6">
        <v>2100.8333333333335</v>
      </c>
      <c r="O119" s="6">
        <v>2100.8333333333335</v>
      </c>
      <c r="P119" s="6">
        <f t="shared" si="2"/>
        <v>11554.583333333336</v>
      </c>
      <c r="Q119" s="10" t="s">
        <v>15</v>
      </c>
      <c r="R119" s="10" t="s">
        <v>21</v>
      </c>
    </row>
    <row r="120" spans="1:18">
      <c r="A120">
        <v>119</v>
      </c>
      <c r="B120" t="s">
        <v>55</v>
      </c>
      <c r="C120">
        <v>75510</v>
      </c>
      <c r="D120" s="6">
        <v>6292.5</v>
      </c>
      <c r="E120" s="6">
        <v>5663.25</v>
      </c>
      <c r="F120" s="6">
        <v>5663.25</v>
      </c>
      <c r="G120" s="6">
        <v>5663.25</v>
      </c>
      <c r="H120" s="6">
        <v>5034</v>
      </c>
      <c r="I120" s="6">
        <v>4719.375</v>
      </c>
      <c r="J120" s="6">
        <v>4719.375</v>
      </c>
      <c r="K120" s="6">
        <v>4719.375</v>
      </c>
      <c r="L120" s="6">
        <v>4404.75</v>
      </c>
      <c r="M120" s="6">
        <v>4404.75</v>
      </c>
      <c r="N120" s="6">
        <v>4404.75</v>
      </c>
      <c r="O120" s="6">
        <v>4090.125</v>
      </c>
      <c r="P120" s="6">
        <f t="shared" si="2"/>
        <v>59778.75</v>
      </c>
      <c r="Q120" s="10" t="s">
        <v>14</v>
      </c>
      <c r="R120" s="10" t="s">
        <v>19</v>
      </c>
    </row>
    <row r="121" spans="1:18">
      <c r="A121">
        <v>119</v>
      </c>
      <c r="B121" t="s">
        <v>55</v>
      </c>
      <c r="C121">
        <v>75510</v>
      </c>
      <c r="D121" s="6">
        <v>6292.5</v>
      </c>
      <c r="E121" s="6">
        <v>6292.5</v>
      </c>
      <c r="F121" s="6">
        <v>6292.5</v>
      </c>
      <c r="G121" s="6">
        <v>6292.5</v>
      </c>
      <c r="H121" s="6">
        <v>5348.625</v>
      </c>
      <c r="I121" s="6">
        <v>5348.625</v>
      </c>
      <c r="J121" s="6">
        <v>4404.75</v>
      </c>
      <c r="K121" s="6">
        <v>3146.25</v>
      </c>
      <c r="L121" s="6">
        <v>3146.25</v>
      </c>
      <c r="M121" s="6">
        <v>1573.125</v>
      </c>
      <c r="N121" s="6">
        <v>0</v>
      </c>
      <c r="O121" s="6">
        <v>0</v>
      </c>
      <c r="P121" s="6">
        <f t="shared" si="2"/>
        <v>48137.625</v>
      </c>
      <c r="Q121" s="10" t="s">
        <v>13</v>
      </c>
      <c r="R121" s="10" t="s">
        <v>20</v>
      </c>
    </row>
    <row r="122" spans="1:18">
      <c r="A122">
        <v>120</v>
      </c>
      <c r="B122" t="s">
        <v>34</v>
      </c>
      <c r="C122">
        <v>41713</v>
      </c>
      <c r="D122" s="6">
        <v>3476.0833333333335</v>
      </c>
      <c r="E122" s="6">
        <v>3476.0833333333335</v>
      </c>
      <c r="F122" s="6">
        <v>3476.0833333333335</v>
      </c>
      <c r="G122" s="6">
        <v>3476.0833333333335</v>
      </c>
      <c r="H122" s="6">
        <v>3476.0833333333335</v>
      </c>
      <c r="I122" s="6">
        <v>3476.0833333333335</v>
      </c>
      <c r="J122" s="6">
        <v>3476.0833333333335</v>
      </c>
      <c r="K122" s="6">
        <v>3476.0833333333335</v>
      </c>
      <c r="L122" s="6">
        <v>3476.0833333333335</v>
      </c>
      <c r="M122" s="6">
        <v>3476.0833333333335</v>
      </c>
      <c r="N122" s="6">
        <v>3476.0833333333335</v>
      </c>
      <c r="O122" s="6">
        <v>3476.0833333333335</v>
      </c>
      <c r="P122" s="6">
        <f t="shared" si="2"/>
        <v>41713</v>
      </c>
      <c r="Q122" s="10" t="s">
        <v>11</v>
      </c>
      <c r="R122" s="10" t="s">
        <v>20</v>
      </c>
    </row>
    <row r="123" spans="1:18">
      <c r="A123">
        <v>121</v>
      </c>
      <c r="B123" t="s">
        <v>35</v>
      </c>
      <c r="C123">
        <v>63805</v>
      </c>
      <c r="D123" s="6">
        <v>5317.083333333333</v>
      </c>
      <c r="E123" s="6">
        <v>4785.375</v>
      </c>
      <c r="F123" s="6">
        <v>4785.375</v>
      </c>
      <c r="G123" s="6">
        <v>4785.375</v>
      </c>
      <c r="H123" s="6">
        <v>4253.666666666667</v>
      </c>
      <c r="I123" s="6">
        <v>3987.8125</v>
      </c>
      <c r="J123" s="6">
        <v>3987.8125</v>
      </c>
      <c r="K123" s="6">
        <v>3987.8125</v>
      </c>
      <c r="L123" s="6">
        <v>3721.958333333333</v>
      </c>
      <c r="M123" s="6">
        <v>3721.958333333333</v>
      </c>
      <c r="N123" s="6">
        <v>3721.958333333333</v>
      </c>
      <c r="O123" s="6">
        <v>3456.1041666666665</v>
      </c>
      <c r="P123" s="6">
        <f t="shared" si="2"/>
        <v>50512.291666666672</v>
      </c>
      <c r="Q123" s="10" t="s">
        <v>14</v>
      </c>
      <c r="R123" s="10" t="s">
        <v>19</v>
      </c>
    </row>
    <row r="124" spans="1:18">
      <c r="A124">
        <v>122</v>
      </c>
      <c r="B124" t="s">
        <v>51</v>
      </c>
      <c r="C124">
        <v>83771</v>
      </c>
      <c r="D124" s="6">
        <v>6980.916666666667</v>
      </c>
      <c r="E124" s="6">
        <v>6980.916666666667</v>
      </c>
      <c r="F124" s="6">
        <v>6980.916666666667</v>
      </c>
      <c r="G124" s="6">
        <v>6980.916666666667</v>
      </c>
      <c r="H124" s="6">
        <v>8028.0541666666668</v>
      </c>
      <c r="I124" s="6">
        <v>8028.0541666666668</v>
      </c>
      <c r="J124" s="6">
        <v>8377.1</v>
      </c>
      <c r="K124" s="6">
        <v>8377.1</v>
      </c>
      <c r="L124" s="6">
        <v>8726.1458333333339</v>
      </c>
      <c r="M124" s="6">
        <v>8726.1458333333339</v>
      </c>
      <c r="N124" s="6">
        <v>9075.1916666666675</v>
      </c>
      <c r="O124" s="6">
        <v>9075.1916666666675</v>
      </c>
      <c r="P124" s="6">
        <f t="shared" si="2"/>
        <v>96336.65</v>
      </c>
      <c r="Q124" s="10" t="s">
        <v>12</v>
      </c>
      <c r="R124" s="10" t="s">
        <v>18</v>
      </c>
    </row>
    <row r="125" spans="1:18">
      <c r="A125">
        <v>123</v>
      </c>
      <c r="B125" t="s">
        <v>55</v>
      </c>
      <c r="C125">
        <v>27292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568.58333333333337</v>
      </c>
      <c r="J125" s="6">
        <v>1137.1666666666667</v>
      </c>
      <c r="K125" s="6">
        <v>1705.75</v>
      </c>
      <c r="L125" s="6">
        <v>2274.3333333333335</v>
      </c>
      <c r="M125" s="6">
        <v>2274.3333333333335</v>
      </c>
      <c r="N125" s="6">
        <v>2274.3333333333335</v>
      </c>
      <c r="O125" s="6">
        <v>2274.3333333333335</v>
      </c>
      <c r="P125" s="6">
        <f t="shared" si="2"/>
        <v>12508.833333333336</v>
      </c>
      <c r="Q125" s="10" t="s">
        <v>15</v>
      </c>
      <c r="R125" s="10" t="s">
        <v>21</v>
      </c>
    </row>
    <row r="126" spans="1:18">
      <c r="A126">
        <v>126</v>
      </c>
      <c r="B126" t="s">
        <v>55</v>
      </c>
      <c r="C126">
        <v>81113</v>
      </c>
      <c r="D126" s="6">
        <v>6759.416666666667</v>
      </c>
      <c r="E126" s="6">
        <v>6759.416666666667</v>
      </c>
      <c r="F126" s="6">
        <v>6759.416666666667</v>
      </c>
      <c r="G126" s="6">
        <v>6759.416666666667</v>
      </c>
      <c r="H126" s="6">
        <v>7773.3291666666664</v>
      </c>
      <c r="I126" s="6">
        <v>7773.3291666666664</v>
      </c>
      <c r="J126" s="6">
        <v>8111.3</v>
      </c>
      <c r="K126" s="6">
        <v>8111.3</v>
      </c>
      <c r="L126" s="6">
        <v>8449.2708333333339</v>
      </c>
      <c r="M126" s="6">
        <v>8449.2708333333339</v>
      </c>
      <c r="N126" s="6">
        <v>8787.2416666666668</v>
      </c>
      <c r="O126" s="6">
        <v>8787.2416666666668</v>
      </c>
      <c r="P126" s="6">
        <f t="shared" si="2"/>
        <v>93279.95</v>
      </c>
      <c r="Q126" s="10" t="s">
        <v>12</v>
      </c>
      <c r="R126" s="10" t="s">
        <v>18</v>
      </c>
    </row>
    <row r="127" spans="1:18">
      <c r="A127">
        <v>127</v>
      </c>
      <c r="B127" t="s">
        <v>49</v>
      </c>
      <c r="C127">
        <v>50401</v>
      </c>
      <c r="D127" s="6">
        <v>4200.083333333333</v>
      </c>
      <c r="E127" s="6">
        <v>4200.083333333333</v>
      </c>
      <c r="F127" s="6">
        <v>4200.083333333333</v>
      </c>
      <c r="G127" s="6">
        <v>4200.083333333333</v>
      </c>
      <c r="H127" s="6">
        <v>4200.083333333333</v>
      </c>
      <c r="I127" s="6">
        <v>4200.083333333333</v>
      </c>
      <c r="J127" s="6">
        <v>4200.083333333333</v>
      </c>
      <c r="K127" s="6">
        <v>4200.083333333333</v>
      </c>
      <c r="L127" s="6">
        <v>4200.083333333333</v>
      </c>
      <c r="M127" s="6">
        <v>4200.083333333333</v>
      </c>
      <c r="N127" s="6">
        <v>4200.083333333333</v>
      </c>
      <c r="O127" s="6">
        <v>4200.083333333333</v>
      </c>
      <c r="P127" s="6">
        <f t="shared" si="2"/>
        <v>50401.000000000007</v>
      </c>
      <c r="Q127" s="10" t="s">
        <v>11</v>
      </c>
      <c r="R127" s="10" t="s">
        <v>19</v>
      </c>
    </row>
    <row r="128" spans="1:18">
      <c r="A128">
        <v>128</v>
      </c>
      <c r="B128" t="s">
        <v>34</v>
      </c>
      <c r="C128">
        <v>65963</v>
      </c>
      <c r="D128" s="6">
        <v>5496.916666666667</v>
      </c>
      <c r="E128" s="6">
        <v>4947.2250000000004</v>
      </c>
      <c r="F128" s="6">
        <v>4947.2250000000004</v>
      </c>
      <c r="G128" s="6">
        <v>4947.2250000000004</v>
      </c>
      <c r="H128" s="6">
        <v>4397.5333333333338</v>
      </c>
      <c r="I128" s="6">
        <v>4122.6875</v>
      </c>
      <c r="J128" s="6">
        <v>4122.6875</v>
      </c>
      <c r="K128" s="6">
        <v>4122.6875</v>
      </c>
      <c r="L128" s="6">
        <v>3847.8416666666667</v>
      </c>
      <c r="M128" s="6">
        <v>3847.8416666666667</v>
      </c>
      <c r="N128" s="6">
        <v>3847.8416666666667</v>
      </c>
      <c r="O128" s="6">
        <v>3572.9958333333338</v>
      </c>
      <c r="P128" s="6">
        <f t="shared" si="2"/>
        <v>52220.708333333336</v>
      </c>
      <c r="Q128" s="10" t="s">
        <v>14</v>
      </c>
      <c r="R128" s="10" t="s">
        <v>19</v>
      </c>
    </row>
    <row r="129" spans="1:18">
      <c r="A129">
        <v>129</v>
      </c>
      <c r="B129" t="s">
        <v>55</v>
      </c>
      <c r="C129">
        <v>62087</v>
      </c>
      <c r="D129" s="6">
        <v>5173.916666666667</v>
      </c>
      <c r="E129" s="6">
        <v>5173.916666666667</v>
      </c>
      <c r="F129" s="6">
        <v>5173.916666666667</v>
      </c>
      <c r="G129" s="6">
        <v>5173.916666666667</v>
      </c>
      <c r="H129" s="6">
        <v>5173.916666666667</v>
      </c>
      <c r="I129" s="6">
        <v>5173.916666666667</v>
      </c>
      <c r="J129" s="6">
        <v>5173.916666666667</v>
      </c>
      <c r="K129" s="6">
        <v>5173.916666666667</v>
      </c>
      <c r="L129" s="6">
        <v>5173.916666666667</v>
      </c>
      <c r="M129" s="6">
        <v>5173.916666666667</v>
      </c>
      <c r="N129" s="6">
        <v>5173.916666666667</v>
      </c>
      <c r="O129" s="6">
        <v>5173.916666666667</v>
      </c>
      <c r="P129" s="6">
        <f t="shared" si="2"/>
        <v>62086.999999999993</v>
      </c>
      <c r="Q129" s="10" t="s">
        <v>11</v>
      </c>
      <c r="R129" s="10" t="s">
        <v>19</v>
      </c>
    </row>
    <row r="130" spans="1:18">
      <c r="A130">
        <v>130</v>
      </c>
      <c r="B130" t="s">
        <v>50</v>
      </c>
      <c r="C130">
        <v>48634</v>
      </c>
      <c r="D130" s="6">
        <v>4052.8333333333335</v>
      </c>
      <c r="E130" s="6">
        <v>4052.8333333333335</v>
      </c>
      <c r="F130" s="6">
        <v>4052.8333333333335</v>
      </c>
      <c r="G130" s="6">
        <v>4052.8333333333335</v>
      </c>
      <c r="H130" s="6">
        <v>4052.8333333333335</v>
      </c>
      <c r="I130" s="6">
        <v>4052.8333333333335</v>
      </c>
      <c r="J130" s="6">
        <v>4052.8333333333335</v>
      </c>
      <c r="K130" s="6">
        <v>4052.8333333333335</v>
      </c>
      <c r="L130" s="6">
        <v>4052.8333333333335</v>
      </c>
      <c r="M130" s="6">
        <v>4052.8333333333335</v>
      </c>
      <c r="N130" s="6">
        <v>4052.8333333333335</v>
      </c>
      <c r="O130" s="6">
        <v>4052.8333333333335</v>
      </c>
      <c r="P130" s="6">
        <f t="shared" si="2"/>
        <v>48634.000000000007</v>
      </c>
      <c r="Q130" s="10" t="s">
        <v>11</v>
      </c>
      <c r="R130" s="10" t="s">
        <v>20</v>
      </c>
    </row>
    <row r="131" spans="1:18">
      <c r="A131">
        <v>131</v>
      </c>
      <c r="B131" t="s">
        <v>34</v>
      </c>
      <c r="C131">
        <v>19734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411.125</v>
      </c>
      <c r="J131" s="6">
        <v>822.25</v>
      </c>
      <c r="K131" s="6">
        <v>1233.375</v>
      </c>
      <c r="L131" s="6">
        <v>1644.5</v>
      </c>
      <c r="M131" s="6">
        <v>1644.5</v>
      </c>
      <c r="N131" s="6">
        <v>1644.5</v>
      </c>
      <c r="O131" s="6">
        <v>1644.5</v>
      </c>
      <c r="P131" s="6">
        <f t="shared" ref="P131:P194" si="3">SUM(D131:O131)</f>
        <v>9044.75</v>
      </c>
      <c r="Q131" s="10" t="s">
        <v>15</v>
      </c>
      <c r="R131" s="10" t="s">
        <v>22</v>
      </c>
    </row>
    <row r="132" spans="1:18">
      <c r="A132">
        <v>132</v>
      </c>
      <c r="B132" t="s">
        <v>35</v>
      </c>
      <c r="C132">
        <v>42893</v>
      </c>
      <c r="D132" s="6">
        <v>3574.4166666666665</v>
      </c>
      <c r="E132" s="6">
        <v>3574.4166666666665</v>
      </c>
      <c r="F132" s="6">
        <v>3574.4166666666665</v>
      </c>
      <c r="G132" s="6">
        <v>3574.4166666666665</v>
      </c>
      <c r="H132" s="6">
        <v>3574.4166666666665</v>
      </c>
      <c r="I132" s="6">
        <v>3574.4166666666665</v>
      </c>
      <c r="J132" s="6">
        <v>3574.4166666666665</v>
      </c>
      <c r="K132" s="6">
        <v>3574.4166666666665</v>
      </c>
      <c r="L132" s="6">
        <v>3574.4166666666665</v>
      </c>
      <c r="M132" s="6">
        <v>3574.4166666666665</v>
      </c>
      <c r="N132" s="6">
        <v>3574.4166666666665</v>
      </c>
      <c r="O132" s="6">
        <v>3574.4166666666665</v>
      </c>
      <c r="P132" s="6">
        <f t="shared" si="3"/>
        <v>42893</v>
      </c>
      <c r="Q132" s="10" t="s">
        <v>11</v>
      </c>
      <c r="R132" s="10" t="s">
        <v>20</v>
      </c>
    </row>
    <row r="133" spans="1:18">
      <c r="A133">
        <v>133</v>
      </c>
      <c r="B133" t="s">
        <v>48</v>
      </c>
      <c r="C133">
        <v>44205</v>
      </c>
      <c r="D133" s="6">
        <v>3683.75</v>
      </c>
      <c r="E133" s="6">
        <v>3683.75</v>
      </c>
      <c r="F133" s="6">
        <v>3683.75</v>
      </c>
      <c r="G133" s="6">
        <v>3683.75</v>
      </c>
      <c r="H133" s="6">
        <v>3683.75</v>
      </c>
      <c r="I133" s="6">
        <v>3683.75</v>
      </c>
      <c r="J133" s="6">
        <v>3683.75</v>
      </c>
      <c r="K133" s="6">
        <v>3683.75</v>
      </c>
      <c r="L133" s="6">
        <v>3683.75</v>
      </c>
      <c r="M133" s="6">
        <v>3683.75</v>
      </c>
      <c r="N133" s="6">
        <v>3683.75</v>
      </c>
      <c r="O133" s="6">
        <v>3683.75</v>
      </c>
      <c r="P133" s="6">
        <f t="shared" si="3"/>
        <v>44205</v>
      </c>
      <c r="Q133" s="10" t="s">
        <v>11</v>
      </c>
      <c r="R133" s="10" t="s">
        <v>20</v>
      </c>
    </row>
    <row r="134" spans="1:18">
      <c r="A134">
        <v>134</v>
      </c>
      <c r="B134" t="s">
        <v>34</v>
      </c>
      <c r="C134">
        <v>67815</v>
      </c>
      <c r="D134" s="6">
        <v>5651.25</v>
      </c>
      <c r="E134" s="6">
        <v>5086.125</v>
      </c>
      <c r="F134" s="6">
        <v>5086.125</v>
      </c>
      <c r="G134" s="6">
        <v>5086.125</v>
      </c>
      <c r="H134" s="6">
        <v>4521</v>
      </c>
      <c r="I134" s="6">
        <v>4238.4375</v>
      </c>
      <c r="J134" s="6">
        <v>4238.4375</v>
      </c>
      <c r="K134" s="6">
        <v>4238.4375</v>
      </c>
      <c r="L134" s="6">
        <v>3955.8749999999995</v>
      </c>
      <c r="M134" s="6">
        <v>3955.8749999999995</v>
      </c>
      <c r="N134" s="6">
        <v>3955.8749999999995</v>
      </c>
      <c r="O134" s="6">
        <v>3673.3125</v>
      </c>
      <c r="P134" s="6">
        <f t="shared" si="3"/>
        <v>53686.875</v>
      </c>
      <c r="Q134" s="10" t="s">
        <v>14</v>
      </c>
      <c r="R134" s="10" t="s">
        <v>19</v>
      </c>
    </row>
    <row r="135" spans="1:18">
      <c r="A135">
        <v>134</v>
      </c>
      <c r="B135" t="s">
        <v>34</v>
      </c>
      <c r="C135">
        <v>67815</v>
      </c>
      <c r="D135" s="6">
        <v>5651.25</v>
      </c>
      <c r="E135" s="6">
        <v>5651.25</v>
      </c>
      <c r="F135" s="6">
        <v>5651.25</v>
      </c>
      <c r="G135" s="6">
        <v>5651.25</v>
      </c>
      <c r="H135" s="6">
        <v>4803.5625</v>
      </c>
      <c r="I135" s="6">
        <v>4803.5625</v>
      </c>
      <c r="J135" s="6">
        <v>3955.8749999999995</v>
      </c>
      <c r="K135" s="6">
        <v>2825.625</v>
      </c>
      <c r="L135" s="6">
        <v>2825.625</v>
      </c>
      <c r="M135" s="6">
        <v>1412.8125</v>
      </c>
      <c r="N135" s="6">
        <v>0</v>
      </c>
      <c r="O135" s="6">
        <v>0</v>
      </c>
      <c r="P135" s="6">
        <f t="shared" si="3"/>
        <v>43232.0625</v>
      </c>
      <c r="Q135" s="10" t="s">
        <v>13</v>
      </c>
      <c r="R135" s="10" t="s">
        <v>20</v>
      </c>
    </row>
    <row r="136" spans="1:18">
      <c r="A136">
        <v>135</v>
      </c>
      <c r="B136" t="s">
        <v>49</v>
      </c>
      <c r="C136">
        <v>37272</v>
      </c>
      <c r="D136" s="6">
        <v>3106</v>
      </c>
      <c r="E136" s="6">
        <v>3106</v>
      </c>
      <c r="F136" s="6">
        <v>3106</v>
      </c>
      <c r="G136" s="6">
        <v>3106</v>
      </c>
      <c r="H136" s="6">
        <v>3106</v>
      </c>
      <c r="I136" s="6">
        <v>3106</v>
      </c>
      <c r="J136" s="6">
        <v>3106</v>
      </c>
      <c r="K136" s="6">
        <v>3106</v>
      </c>
      <c r="L136" s="6">
        <v>3106</v>
      </c>
      <c r="M136" s="6">
        <v>3106</v>
      </c>
      <c r="N136" s="6">
        <v>3106</v>
      </c>
      <c r="O136" s="6">
        <v>3106</v>
      </c>
      <c r="P136" s="6">
        <f t="shared" si="3"/>
        <v>37272</v>
      </c>
      <c r="Q136" s="10" t="s">
        <v>11</v>
      </c>
      <c r="R136" s="10" t="s">
        <v>20</v>
      </c>
    </row>
    <row r="137" spans="1:18">
      <c r="A137">
        <v>136</v>
      </c>
      <c r="B137" t="s">
        <v>51</v>
      </c>
      <c r="C137">
        <v>84169</v>
      </c>
      <c r="D137" s="6">
        <v>7014.083333333333</v>
      </c>
      <c r="E137" s="6">
        <v>7014.083333333333</v>
      </c>
      <c r="F137" s="6">
        <v>7014.083333333333</v>
      </c>
      <c r="G137" s="6">
        <v>7014.083333333333</v>
      </c>
      <c r="H137" s="6">
        <v>8066.1958333333323</v>
      </c>
      <c r="I137" s="6">
        <v>8066.1958333333323</v>
      </c>
      <c r="J137" s="6">
        <v>8416.9</v>
      </c>
      <c r="K137" s="6">
        <v>8416.9</v>
      </c>
      <c r="L137" s="6">
        <v>8767.6041666666661</v>
      </c>
      <c r="M137" s="6">
        <v>8767.6041666666661</v>
      </c>
      <c r="N137" s="6">
        <v>9118.3083333333325</v>
      </c>
      <c r="O137" s="6">
        <v>9118.3083333333325</v>
      </c>
      <c r="P137" s="6">
        <f t="shared" si="3"/>
        <v>96794.35</v>
      </c>
      <c r="Q137" s="10" t="s">
        <v>12</v>
      </c>
      <c r="R137" s="10" t="s">
        <v>18</v>
      </c>
    </row>
    <row r="138" spans="1:18">
      <c r="A138">
        <v>137</v>
      </c>
      <c r="B138" t="s">
        <v>52</v>
      </c>
      <c r="C138">
        <v>68929</v>
      </c>
      <c r="D138" s="6">
        <v>5744.083333333333</v>
      </c>
      <c r="E138" s="6">
        <v>5169.6750000000002</v>
      </c>
      <c r="F138" s="6">
        <v>5169.6750000000002</v>
      </c>
      <c r="G138" s="6">
        <v>5169.6750000000002</v>
      </c>
      <c r="H138" s="6">
        <v>4595.2666666666664</v>
      </c>
      <c r="I138" s="6">
        <v>4308.0625</v>
      </c>
      <c r="J138" s="6">
        <v>4308.0625</v>
      </c>
      <c r="K138" s="6">
        <v>4308.0625</v>
      </c>
      <c r="L138" s="6">
        <v>4020.8583333333327</v>
      </c>
      <c r="M138" s="6">
        <v>4020.8583333333327</v>
      </c>
      <c r="N138" s="6">
        <v>4020.8583333333327</v>
      </c>
      <c r="O138" s="6">
        <v>3733.6541666666667</v>
      </c>
      <c r="P138" s="6">
        <f t="shared" si="3"/>
        <v>54568.791666666657</v>
      </c>
      <c r="Q138" s="10" t="s">
        <v>14</v>
      </c>
      <c r="R138" s="10" t="s">
        <v>19</v>
      </c>
    </row>
    <row r="139" spans="1:18">
      <c r="A139">
        <v>137</v>
      </c>
      <c r="B139" t="s">
        <v>52</v>
      </c>
      <c r="C139">
        <v>68929</v>
      </c>
      <c r="D139" s="6">
        <v>5744.083333333333</v>
      </c>
      <c r="E139" s="6">
        <v>5744.083333333333</v>
      </c>
      <c r="F139" s="6">
        <v>5744.083333333333</v>
      </c>
      <c r="G139" s="6">
        <v>5744.083333333333</v>
      </c>
      <c r="H139" s="6">
        <v>4882.4708333333328</v>
      </c>
      <c r="I139" s="6">
        <v>4882.4708333333328</v>
      </c>
      <c r="J139" s="6">
        <v>4020.8583333333327</v>
      </c>
      <c r="K139" s="6">
        <v>2872.0416666666665</v>
      </c>
      <c r="L139" s="6">
        <v>2872.0416666666665</v>
      </c>
      <c r="M139" s="6">
        <v>1436.0208333333333</v>
      </c>
      <c r="N139" s="6">
        <v>0</v>
      </c>
      <c r="O139" s="6">
        <v>0</v>
      </c>
      <c r="P139" s="6">
        <f t="shared" si="3"/>
        <v>43942.237499999996</v>
      </c>
      <c r="Q139" s="10" t="s">
        <v>13</v>
      </c>
      <c r="R139" s="10" t="s">
        <v>20</v>
      </c>
    </row>
    <row r="140" spans="1:18">
      <c r="A140">
        <v>138</v>
      </c>
      <c r="B140" t="s">
        <v>50</v>
      </c>
      <c r="C140">
        <v>56802</v>
      </c>
      <c r="D140" s="6">
        <v>4733.5</v>
      </c>
      <c r="E140" s="6">
        <v>4733.5</v>
      </c>
      <c r="F140" s="6">
        <v>4733.5</v>
      </c>
      <c r="G140" s="6">
        <v>4733.5</v>
      </c>
      <c r="H140" s="6">
        <v>4733.5</v>
      </c>
      <c r="I140" s="6">
        <v>4733.5</v>
      </c>
      <c r="J140" s="6">
        <v>4733.5</v>
      </c>
      <c r="K140" s="6">
        <v>4733.5</v>
      </c>
      <c r="L140" s="6">
        <v>4733.5</v>
      </c>
      <c r="M140" s="6">
        <v>4733.5</v>
      </c>
      <c r="N140" s="6">
        <v>4733.5</v>
      </c>
      <c r="O140" s="6">
        <v>4733.5</v>
      </c>
      <c r="P140" s="6">
        <f t="shared" si="3"/>
        <v>56802</v>
      </c>
      <c r="Q140" s="10" t="s">
        <v>11</v>
      </c>
      <c r="R140" s="10" t="s">
        <v>19</v>
      </c>
    </row>
    <row r="141" spans="1:18">
      <c r="A141">
        <v>139</v>
      </c>
      <c r="B141" t="s">
        <v>53</v>
      </c>
      <c r="C141">
        <v>62850</v>
      </c>
      <c r="D141" s="6">
        <v>5237.5</v>
      </c>
      <c r="E141" s="6">
        <v>5237.5</v>
      </c>
      <c r="F141" s="6">
        <v>5237.5</v>
      </c>
      <c r="G141" s="6">
        <v>5237.5</v>
      </c>
      <c r="H141" s="6">
        <v>5237.5</v>
      </c>
      <c r="I141" s="6">
        <v>5237.5</v>
      </c>
      <c r="J141" s="6">
        <v>5237.5</v>
      </c>
      <c r="K141" s="6">
        <v>5237.5</v>
      </c>
      <c r="L141" s="6">
        <v>5237.5</v>
      </c>
      <c r="M141" s="6">
        <v>5237.5</v>
      </c>
      <c r="N141" s="6">
        <v>5237.5</v>
      </c>
      <c r="O141" s="6">
        <v>5237.5</v>
      </c>
      <c r="P141" s="6">
        <f t="shared" si="3"/>
        <v>62850</v>
      </c>
      <c r="Q141" s="10" t="s">
        <v>11</v>
      </c>
      <c r="R141" s="10" t="s">
        <v>19</v>
      </c>
    </row>
    <row r="142" spans="1:18">
      <c r="A142">
        <v>140</v>
      </c>
      <c r="B142" t="s">
        <v>50</v>
      </c>
      <c r="C142">
        <v>29806</v>
      </c>
      <c r="D142" s="6">
        <v>2483.8333333333335</v>
      </c>
      <c r="E142" s="6">
        <v>2483.8333333333335</v>
      </c>
      <c r="F142" s="6">
        <v>2483.8333333333335</v>
      </c>
      <c r="G142" s="6">
        <v>2483.8333333333335</v>
      </c>
      <c r="H142" s="6">
        <v>2483.8333333333335</v>
      </c>
      <c r="I142" s="6">
        <v>2483.8333333333335</v>
      </c>
      <c r="J142" s="6">
        <v>2483.8333333333335</v>
      </c>
      <c r="K142" s="6">
        <v>2483.8333333333335</v>
      </c>
      <c r="L142" s="6">
        <v>2483.8333333333335</v>
      </c>
      <c r="M142" s="6">
        <v>2483.8333333333335</v>
      </c>
      <c r="N142" s="6">
        <v>2483.8333333333335</v>
      </c>
      <c r="O142" s="6">
        <v>2483.8333333333335</v>
      </c>
      <c r="P142" s="6">
        <f t="shared" si="3"/>
        <v>29805.999999999996</v>
      </c>
      <c r="Q142" s="10" t="s">
        <v>11</v>
      </c>
      <c r="R142" s="10" t="s">
        <v>20</v>
      </c>
    </row>
    <row r="143" spans="1:18">
      <c r="A143">
        <v>141</v>
      </c>
      <c r="B143" t="s">
        <v>49</v>
      </c>
      <c r="C143">
        <v>46499</v>
      </c>
      <c r="D143" s="6">
        <v>3874.9166666666665</v>
      </c>
      <c r="E143" s="6">
        <v>3874.9166666666665</v>
      </c>
      <c r="F143" s="6">
        <v>3874.9166666666665</v>
      </c>
      <c r="G143" s="6">
        <v>3874.9166666666665</v>
      </c>
      <c r="H143" s="6">
        <v>3874.9166666666665</v>
      </c>
      <c r="I143" s="6">
        <v>3874.9166666666665</v>
      </c>
      <c r="J143" s="6">
        <v>3874.9166666666665</v>
      </c>
      <c r="K143" s="6">
        <v>3874.9166666666665</v>
      </c>
      <c r="L143" s="6">
        <v>3874.9166666666665</v>
      </c>
      <c r="M143" s="6">
        <v>3874.9166666666665</v>
      </c>
      <c r="N143" s="6">
        <v>3874.9166666666665</v>
      </c>
      <c r="O143" s="6">
        <v>3874.9166666666665</v>
      </c>
      <c r="P143" s="6">
        <f t="shared" si="3"/>
        <v>46498.999999999993</v>
      </c>
      <c r="Q143" s="10" t="s">
        <v>11</v>
      </c>
      <c r="R143" s="10" t="s">
        <v>20</v>
      </c>
    </row>
    <row r="144" spans="1:18">
      <c r="A144">
        <v>142</v>
      </c>
      <c r="B144" t="s">
        <v>53</v>
      </c>
      <c r="C144">
        <v>24019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500.39583333333331</v>
      </c>
      <c r="J144" s="6">
        <v>1000.7916666666666</v>
      </c>
      <c r="K144" s="6">
        <v>1501.1875</v>
      </c>
      <c r="L144" s="6">
        <v>2001.5833333333333</v>
      </c>
      <c r="M144" s="6">
        <v>2001.5833333333333</v>
      </c>
      <c r="N144" s="6">
        <v>2001.5833333333333</v>
      </c>
      <c r="O144" s="6">
        <v>2001.5833333333333</v>
      </c>
      <c r="P144" s="6">
        <f t="shared" si="3"/>
        <v>11008.708333333334</v>
      </c>
      <c r="Q144" s="10" t="s">
        <v>15</v>
      </c>
      <c r="R144" s="10" t="s">
        <v>21</v>
      </c>
    </row>
    <row r="145" spans="1:18">
      <c r="A145">
        <v>145</v>
      </c>
      <c r="B145" t="s">
        <v>50</v>
      </c>
      <c r="C145">
        <v>90535</v>
      </c>
      <c r="D145" s="6">
        <v>7544.583333333333</v>
      </c>
      <c r="E145" s="6">
        <v>7544.583333333333</v>
      </c>
      <c r="F145" s="6">
        <v>7544.583333333333</v>
      </c>
      <c r="G145" s="6">
        <v>7544.583333333333</v>
      </c>
      <c r="H145" s="6">
        <v>7544.583333333333</v>
      </c>
      <c r="I145" s="6">
        <v>7544.583333333333</v>
      </c>
      <c r="J145" s="6">
        <v>7544.583333333333</v>
      </c>
      <c r="K145" s="6">
        <v>7544.583333333333</v>
      </c>
      <c r="L145" s="6">
        <v>7544.583333333333</v>
      </c>
      <c r="M145" s="6">
        <v>7544.583333333333</v>
      </c>
      <c r="N145" s="6">
        <v>7544.583333333333</v>
      </c>
      <c r="O145" s="6">
        <v>7544.583333333333</v>
      </c>
      <c r="P145" s="6">
        <f t="shared" si="3"/>
        <v>90534.999999999985</v>
      </c>
      <c r="Q145" s="10" t="s">
        <v>11</v>
      </c>
      <c r="R145" s="10" t="s">
        <v>18</v>
      </c>
    </row>
    <row r="146" spans="1:18">
      <c r="A146">
        <v>146</v>
      </c>
      <c r="B146" t="s">
        <v>50</v>
      </c>
      <c r="C146">
        <v>79225</v>
      </c>
      <c r="D146" s="6">
        <v>6602.083333333333</v>
      </c>
      <c r="E146" s="6">
        <v>6602.083333333333</v>
      </c>
      <c r="F146" s="6">
        <v>6602.083333333333</v>
      </c>
      <c r="G146" s="6">
        <v>6602.083333333333</v>
      </c>
      <c r="H146" s="6">
        <v>7592.3958333333321</v>
      </c>
      <c r="I146" s="6">
        <v>7592.3958333333321</v>
      </c>
      <c r="J146" s="6">
        <v>7922.4999999999991</v>
      </c>
      <c r="K146" s="6">
        <v>7922.4999999999991</v>
      </c>
      <c r="L146" s="6">
        <v>8252.6041666666661</v>
      </c>
      <c r="M146" s="6">
        <v>8252.6041666666661</v>
      </c>
      <c r="N146" s="6">
        <v>8582.7083333333339</v>
      </c>
      <c r="O146" s="6">
        <v>8582.7083333333339</v>
      </c>
      <c r="P146" s="6">
        <f t="shared" si="3"/>
        <v>91108.75</v>
      </c>
      <c r="Q146" s="10" t="s">
        <v>12</v>
      </c>
      <c r="R146" s="10" t="s">
        <v>18</v>
      </c>
    </row>
    <row r="147" spans="1:18">
      <c r="A147">
        <v>147</v>
      </c>
      <c r="B147" t="s">
        <v>49</v>
      </c>
      <c r="C147">
        <v>54166</v>
      </c>
      <c r="D147" s="6">
        <v>4513.833333333333</v>
      </c>
      <c r="E147" s="6">
        <v>4513.833333333333</v>
      </c>
      <c r="F147" s="6">
        <v>4513.833333333333</v>
      </c>
      <c r="G147" s="6">
        <v>4513.833333333333</v>
      </c>
      <c r="H147" s="6">
        <v>4513.833333333333</v>
      </c>
      <c r="I147" s="6">
        <v>4513.833333333333</v>
      </c>
      <c r="J147" s="6">
        <v>4513.833333333333</v>
      </c>
      <c r="K147" s="6">
        <v>4513.833333333333</v>
      </c>
      <c r="L147" s="6">
        <v>4513.833333333333</v>
      </c>
      <c r="M147" s="6">
        <v>4513.833333333333</v>
      </c>
      <c r="N147" s="6">
        <v>4513.833333333333</v>
      </c>
      <c r="O147" s="6">
        <v>4513.833333333333</v>
      </c>
      <c r="P147" s="6">
        <f t="shared" si="3"/>
        <v>54166.000000000007</v>
      </c>
      <c r="Q147" s="10" t="s">
        <v>11</v>
      </c>
      <c r="R147" s="10" t="s">
        <v>19</v>
      </c>
    </row>
    <row r="148" spans="1:18">
      <c r="A148">
        <v>148</v>
      </c>
      <c r="B148" t="s">
        <v>35</v>
      </c>
      <c r="C148">
        <v>66209</v>
      </c>
      <c r="D148" s="6">
        <v>5517.416666666667</v>
      </c>
      <c r="E148" s="6">
        <v>4965.6750000000002</v>
      </c>
      <c r="F148" s="6">
        <v>4965.6750000000002</v>
      </c>
      <c r="G148" s="6">
        <v>4965.6750000000002</v>
      </c>
      <c r="H148" s="6">
        <v>4413.9333333333334</v>
      </c>
      <c r="I148" s="6">
        <v>4138.0625</v>
      </c>
      <c r="J148" s="6">
        <v>4138.0625</v>
      </c>
      <c r="K148" s="6">
        <v>4138.0625</v>
      </c>
      <c r="L148" s="6">
        <v>3862.1916666666666</v>
      </c>
      <c r="M148" s="6">
        <v>3862.1916666666666</v>
      </c>
      <c r="N148" s="6">
        <v>3862.1916666666666</v>
      </c>
      <c r="O148" s="6">
        <v>3586.3208333333337</v>
      </c>
      <c r="P148" s="6">
        <f t="shared" si="3"/>
        <v>52415.458333333328</v>
      </c>
      <c r="Q148" s="10" t="s">
        <v>14</v>
      </c>
      <c r="R148" s="10" t="s">
        <v>19</v>
      </c>
    </row>
    <row r="149" spans="1:18">
      <c r="A149">
        <v>149</v>
      </c>
      <c r="B149" t="s">
        <v>51</v>
      </c>
      <c r="C149">
        <v>84169</v>
      </c>
      <c r="D149" s="6">
        <v>7014.083333333333</v>
      </c>
      <c r="E149" s="6">
        <v>7014.083333333333</v>
      </c>
      <c r="F149" s="6">
        <v>7014.083333333333</v>
      </c>
      <c r="G149" s="6">
        <v>7014.083333333333</v>
      </c>
      <c r="H149" s="6">
        <v>8066.1958333333323</v>
      </c>
      <c r="I149" s="6">
        <v>8066.1958333333323</v>
      </c>
      <c r="J149" s="6">
        <v>8416.9</v>
      </c>
      <c r="K149" s="6">
        <v>8416.9</v>
      </c>
      <c r="L149" s="6">
        <v>8767.6041666666661</v>
      </c>
      <c r="M149" s="6">
        <v>8767.6041666666661</v>
      </c>
      <c r="N149" s="6">
        <v>9118.3083333333325</v>
      </c>
      <c r="O149" s="6">
        <v>9118.3083333333325</v>
      </c>
      <c r="P149" s="6">
        <f t="shared" si="3"/>
        <v>96794.35</v>
      </c>
      <c r="Q149" s="10" t="s">
        <v>12</v>
      </c>
      <c r="R149" s="10" t="s">
        <v>18</v>
      </c>
    </row>
    <row r="150" spans="1:18">
      <c r="A150">
        <v>150</v>
      </c>
      <c r="B150" t="s">
        <v>34</v>
      </c>
      <c r="C150">
        <v>32529</v>
      </c>
      <c r="D150" s="6">
        <v>2710.75</v>
      </c>
      <c r="E150" s="6">
        <v>2710.75</v>
      </c>
      <c r="F150" s="6">
        <v>2710.75</v>
      </c>
      <c r="G150" s="6">
        <v>2710.75</v>
      </c>
      <c r="H150" s="6">
        <v>2710.75</v>
      </c>
      <c r="I150" s="6">
        <v>2710.75</v>
      </c>
      <c r="J150" s="6">
        <v>2710.75</v>
      </c>
      <c r="K150" s="6">
        <v>2710.75</v>
      </c>
      <c r="L150" s="6">
        <v>2710.75</v>
      </c>
      <c r="M150" s="6">
        <v>2710.75</v>
      </c>
      <c r="N150" s="6">
        <v>2710.75</v>
      </c>
      <c r="O150" s="6">
        <v>2710.75</v>
      </c>
      <c r="P150" s="6">
        <f t="shared" si="3"/>
        <v>32529</v>
      </c>
      <c r="Q150" s="10" t="s">
        <v>11</v>
      </c>
      <c r="R150" s="10" t="s">
        <v>20</v>
      </c>
    </row>
    <row r="151" spans="1:18">
      <c r="A151">
        <v>151</v>
      </c>
      <c r="B151" t="s">
        <v>50</v>
      </c>
      <c r="C151">
        <v>79502</v>
      </c>
      <c r="D151" s="6">
        <v>6625.166666666667</v>
      </c>
      <c r="E151" s="6">
        <v>6625.166666666667</v>
      </c>
      <c r="F151" s="6">
        <v>6625.166666666667</v>
      </c>
      <c r="G151" s="6">
        <v>6625.166666666667</v>
      </c>
      <c r="H151" s="6">
        <v>7618.9416666666666</v>
      </c>
      <c r="I151" s="6">
        <v>7618.9416666666666</v>
      </c>
      <c r="J151" s="6">
        <v>7950.2</v>
      </c>
      <c r="K151" s="6">
        <v>7950.2</v>
      </c>
      <c r="L151" s="6">
        <v>8281.4583333333339</v>
      </c>
      <c r="M151" s="6">
        <v>8281.4583333333339</v>
      </c>
      <c r="N151" s="6">
        <v>8612.7166666666672</v>
      </c>
      <c r="O151" s="6">
        <v>8612.7166666666672</v>
      </c>
      <c r="P151" s="6">
        <f t="shared" si="3"/>
        <v>91427.299999999988</v>
      </c>
      <c r="Q151" s="10" t="s">
        <v>12</v>
      </c>
      <c r="R151" s="10" t="s">
        <v>18</v>
      </c>
    </row>
    <row r="152" spans="1:18">
      <c r="A152">
        <v>152</v>
      </c>
      <c r="B152" t="s">
        <v>50</v>
      </c>
      <c r="C152">
        <v>81239</v>
      </c>
      <c r="D152" s="6">
        <v>6769.916666666667</v>
      </c>
      <c r="E152" s="6">
        <v>6769.916666666667</v>
      </c>
      <c r="F152" s="6">
        <v>6769.916666666667</v>
      </c>
      <c r="G152" s="6">
        <v>6769.916666666667</v>
      </c>
      <c r="H152" s="6">
        <v>7785.4041666666662</v>
      </c>
      <c r="I152" s="6">
        <v>7785.4041666666662</v>
      </c>
      <c r="J152" s="6">
        <v>8123.9</v>
      </c>
      <c r="K152" s="6">
        <v>8123.9</v>
      </c>
      <c r="L152" s="6">
        <v>8462.3958333333339</v>
      </c>
      <c r="M152" s="6">
        <v>8462.3958333333339</v>
      </c>
      <c r="N152" s="6">
        <v>8800.8916666666682</v>
      </c>
      <c r="O152" s="6">
        <v>8800.8916666666682</v>
      </c>
      <c r="P152" s="6">
        <f t="shared" si="3"/>
        <v>93424.849999999991</v>
      </c>
      <c r="Q152" s="10" t="s">
        <v>12</v>
      </c>
      <c r="R152" s="10" t="s">
        <v>18</v>
      </c>
    </row>
    <row r="153" spans="1:18">
      <c r="A153">
        <v>153</v>
      </c>
      <c r="B153" t="s">
        <v>52</v>
      </c>
      <c r="C153">
        <v>37000</v>
      </c>
      <c r="D153" s="6">
        <v>3083.3333333333335</v>
      </c>
      <c r="E153" s="6">
        <v>3083.3333333333335</v>
      </c>
      <c r="F153" s="6">
        <v>3083.3333333333335</v>
      </c>
      <c r="G153" s="6">
        <v>3083.3333333333335</v>
      </c>
      <c r="H153" s="6">
        <v>3083.3333333333335</v>
      </c>
      <c r="I153" s="6">
        <v>3083.3333333333335</v>
      </c>
      <c r="J153" s="6">
        <v>3083.3333333333335</v>
      </c>
      <c r="K153" s="6">
        <v>3083.3333333333335</v>
      </c>
      <c r="L153" s="6">
        <v>3083.3333333333335</v>
      </c>
      <c r="M153" s="6">
        <v>3083.3333333333335</v>
      </c>
      <c r="N153" s="6">
        <v>3083.3333333333335</v>
      </c>
      <c r="O153" s="6">
        <v>3083.3333333333335</v>
      </c>
      <c r="P153" s="6">
        <f t="shared" si="3"/>
        <v>37000</v>
      </c>
      <c r="Q153" s="10" t="s">
        <v>11</v>
      </c>
      <c r="R153" s="10" t="s">
        <v>20</v>
      </c>
    </row>
    <row r="154" spans="1:18">
      <c r="A154">
        <v>154</v>
      </c>
      <c r="B154" t="s">
        <v>48</v>
      </c>
      <c r="C154">
        <v>30314</v>
      </c>
      <c r="D154" s="6">
        <v>2526.1666666666665</v>
      </c>
      <c r="E154" s="6">
        <v>2526.1666666666665</v>
      </c>
      <c r="F154" s="6">
        <v>2526.1666666666665</v>
      </c>
      <c r="G154" s="6">
        <v>2526.1666666666665</v>
      </c>
      <c r="H154" s="6">
        <v>2526.1666666666665</v>
      </c>
      <c r="I154" s="6">
        <v>2526.1666666666665</v>
      </c>
      <c r="J154" s="6">
        <v>2526.1666666666665</v>
      </c>
      <c r="K154" s="6">
        <v>2526.1666666666665</v>
      </c>
      <c r="L154" s="6">
        <v>2526.1666666666665</v>
      </c>
      <c r="M154" s="6">
        <v>2526.1666666666665</v>
      </c>
      <c r="N154" s="6">
        <v>2526.1666666666665</v>
      </c>
      <c r="O154" s="6">
        <v>2526.1666666666665</v>
      </c>
      <c r="P154" s="6">
        <f t="shared" si="3"/>
        <v>30314.000000000004</v>
      </c>
      <c r="Q154" s="10" t="s">
        <v>11</v>
      </c>
      <c r="R154" s="10" t="s">
        <v>20</v>
      </c>
    </row>
    <row r="155" spans="1:18">
      <c r="A155">
        <v>155</v>
      </c>
      <c r="B155" t="s">
        <v>51</v>
      </c>
      <c r="C155">
        <v>52494</v>
      </c>
      <c r="D155" s="6">
        <v>4374.5</v>
      </c>
      <c r="E155" s="6">
        <v>4374.5</v>
      </c>
      <c r="F155" s="6">
        <v>4374.5</v>
      </c>
      <c r="G155" s="6">
        <v>4374.5</v>
      </c>
      <c r="H155" s="6">
        <v>4374.5</v>
      </c>
      <c r="I155" s="6">
        <v>4374.5</v>
      </c>
      <c r="J155" s="6">
        <v>4374.5</v>
      </c>
      <c r="K155" s="6">
        <v>4374.5</v>
      </c>
      <c r="L155" s="6">
        <v>4374.5</v>
      </c>
      <c r="M155" s="6">
        <v>4374.5</v>
      </c>
      <c r="N155" s="6">
        <v>4374.5</v>
      </c>
      <c r="O155" s="6">
        <v>4374.5</v>
      </c>
      <c r="P155" s="6">
        <f t="shared" si="3"/>
        <v>52494</v>
      </c>
      <c r="Q155" s="10" t="s">
        <v>11</v>
      </c>
      <c r="R155" s="10" t="s">
        <v>19</v>
      </c>
    </row>
    <row r="156" spans="1:18">
      <c r="A156">
        <v>156</v>
      </c>
      <c r="B156" t="s">
        <v>48</v>
      </c>
      <c r="C156">
        <v>89900</v>
      </c>
      <c r="D156" s="6">
        <v>7491.666666666667</v>
      </c>
      <c r="E156" s="6">
        <v>7491.666666666667</v>
      </c>
      <c r="F156" s="6">
        <v>7491.666666666667</v>
      </c>
      <c r="G156" s="6">
        <v>7491.666666666667</v>
      </c>
      <c r="H156" s="6">
        <v>7491.666666666667</v>
      </c>
      <c r="I156" s="6">
        <v>7491.666666666667</v>
      </c>
      <c r="J156" s="6">
        <v>7491.666666666667</v>
      </c>
      <c r="K156" s="6">
        <v>7491.666666666667</v>
      </c>
      <c r="L156" s="6">
        <v>7491.666666666667</v>
      </c>
      <c r="M156" s="6">
        <v>7491.666666666667</v>
      </c>
      <c r="N156" s="6">
        <v>7491.666666666667</v>
      </c>
      <c r="O156" s="6">
        <v>7491.666666666667</v>
      </c>
      <c r="P156" s="6">
        <f t="shared" si="3"/>
        <v>89900.000000000015</v>
      </c>
      <c r="Q156" s="10" t="s">
        <v>11</v>
      </c>
      <c r="R156" s="10" t="s">
        <v>18</v>
      </c>
    </row>
    <row r="157" spans="1:18">
      <c r="A157">
        <v>157</v>
      </c>
      <c r="B157" t="s">
        <v>36</v>
      </c>
      <c r="C157">
        <v>45782</v>
      </c>
      <c r="D157" s="6">
        <v>3815.1666666666665</v>
      </c>
      <c r="E157" s="6">
        <v>3815.1666666666665</v>
      </c>
      <c r="F157" s="6">
        <v>3815.1666666666665</v>
      </c>
      <c r="G157" s="6">
        <v>3815.1666666666665</v>
      </c>
      <c r="H157" s="6">
        <v>3815.1666666666665</v>
      </c>
      <c r="I157" s="6">
        <v>3815.1666666666665</v>
      </c>
      <c r="J157" s="6">
        <v>3815.1666666666665</v>
      </c>
      <c r="K157" s="6">
        <v>3815.1666666666665</v>
      </c>
      <c r="L157" s="6">
        <v>3815.1666666666665</v>
      </c>
      <c r="M157" s="6">
        <v>3815.1666666666665</v>
      </c>
      <c r="N157" s="6">
        <v>3815.1666666666665</v>
      </c>
      <c r="O157" s="6">
        <v>3815.1666666666665</v>
      </c>
      <c r="P157" s="6">
        <f t="shared" si="3"/>
        <v>45781.999999999993</v>
      </c>
      <c r="Q157" s="10" t="s">
        <v>11</v>
      </c>
      <c r="R157" s="10" t="s">
        <v>20</v>
      </c>
    </row>
    <row r="158" spans="1:18">
      <c r="A158">
        <v>158</v>
      </c>
      <c r="B158" t="s">
        <v>49</v>
      </c>
      <c r="C158">
        <v>33948</v>
      </c>
      <c r="D158" s="6">
        <v>2829</v>
      </c>
      <c r="E158" s="6">
        <v>2829</v>
      </c>
      <c r="F158" s="6">
        <v>2829</v>
      </c>
      <c r="G158" s="6">
        <v>2829</v>
      </c>
      <c r="H158" s="6">
        <v>2829</v>
      </c>
      <c r="I158" s="6">
        <v>2829</v>
      </c>
      <c r="J158" s="6">
        <v>2829</v>
      </c>
      <c r="K158" s="6">
        <v>2829</v>
      </c>
      <c r="L158" s="6">
        <v>2829</v>
      </c>
      <c r="M158" s="6">
        <v>2829</v>
      </c>
      <c r="N158" s="6">
        <v>2829</v>
      </c>
      <c r="O158" s="6">
        <v>2829</v>
      </c>
      <c r="P158" s="6">
        <f t="shared" si="3"/>
        <v>33948</v>
      </c>
      <c r="Q158" s="10" t="s">
        <v>11</v>
      </c>
      <c r="R158" s="10" t="s">
        <v>20</v>
      </c>
    </row>
    <row r="159" spans="1:18">
      <c r="A159">
        <v>159</v>
      </c>
      <c r="B159" t="s">
        <v>52</v>
      </c>
      <c r="C159">
        <v>78809</v>
      </c>
      <c r="D159" s="6">
        <v>6567.416666666667</v>
      </c>
      <c r="E159" s="6">
        <v>6567.416666666667</v>
      </c>
      <c r="F159" s="6">
        <v>6567.416666666667</v>
      </c>
      <c r="G159" s="6">
        <v>6567.416666666667</v>
      </c>
      <c r="H159" s="6">
        <v>7552.5291666666662</v>
      </c>
      <c r="I159" s="6">
        <v>7552.5291666666662</v>
      </c>
      <c r="J159" s="6">
        <v>7880.9</v>
      </c>
      <c r="K159" s="6">
        <v>7880.9</v>
      </c>
      <c r="L159" s="6">
        <v>8209.2708333333339</v>
      </c>
      <c r="M159" s="6">
        <v>8209.2708333333339</v>
      </c>
      <c r="N159" s="6">
        <v>8537.6416666666682</v>
      </c>
      <c r="O159" s="6">
        <v>8537.6416666666682</v>
      </c>
      <c r="P159" s="6">
        <f t="shared" si="3"/>
        <v>90630.349999999991</v>
      </c>
      <c r="Q159" s="10" t="s">
        <v>12</v>
      </c>
      <c r="R159" s="10" t="s">
        <v>18</v>
      </c>
    </row>
    <row r="160" spans="1:18">
      <c r="A160">
        <v>160</v>
      </c>
      <c r="B160" t="s">
        <v>34</v>
      </c>
      <c r="C160">
        <v>89823</v>
      </c>
      <c r="D160" s="6">
        <v>7485.25</v>
      </c>
      <c r="E160" s="6">
        <v>7485.25</v>
      </c>
      <c r="F160" s="6">
        <v>7485.25</v>
      </c>
      <c r="G160" s="6">
        <v>7485.25</v>
      </c>
      <c r="H160" s="6">
        <v>7485.25</v>
      </c>
      <c r="I160" s="6">
        <v>7485.25</v>
      </c>
      <c r="J160" s="6">
        <v>7485.25</v>
      </c>
      <c r="K160" s="6">
        <v>7485.25</v>
      </c>
      <c r="L160" s="6">
        <v>7485.25</v>
      </c>
      <c r="M160" s="6">
        <v>7485.25</v>
      </c>
      <c r="N160" s="6">
        <v>7485.25</v>
      </c>
      <c r="O160" s="6">
        <v>7485.25</v>
      </c>
      <c r="P160" s="6">
        <f t="shared" si="3"/>
        <v>89823</v>
      </c>
      <c r="Q160" s="10" t="s">
        <v>11</v>
      </c>
      <c r="R160" s="10" t="s">
        <v>18</v>
      </c>
    </row>
    <row r="161" spans="1:18">
      <c r="A161">
        <v>161</v>
      </c>
      <c r="B161" t="s">
        <v>48</v>
      </c>
      <c r="C161">
        <v>66122</v>
      </c>
      <c r="D161" s="6">
        <v>5510.166666666667</v>
      </c>
      <c r="E161" s="6">
        <v>4959.1500000000005</v>
      </c>
      <c r="F161" s="6">
        <v>4959.1500000000005</v>
      </c>
      <c r="G161" s="6">
        <v>4959.1500000000005</v>
      </c>
      <c r="H161" s="6">
        <v>4408.1333333333341</v>
      </c>
      <c r="I161" s="6">
        <v>4132.625</v>
      </c>
      <c r="J161" s="6">
        <v>4132.625</v>
      </c>
      <c r="K161" s="6">
        <v>4132.625</v>
      </c>
      <c r="L161" s="6">
        <v>3857.1166666666668</v>
      </c>
      <c r="M161" s="6">
        <v>3857.1166666666668</v>
      </c>
      <c r="N161" s="6">
        <v>3857.1166666666668</v>
      </c>
      <c r="O161" s="6">
        <v>3581.6083333333336</v>
      </c>
      <c r="P161" s="6">
        <f t="shared" si="3"/>
        <v>52346.583333333343</v>
      </c>
      <c r="Q161" s="10" t="s">
        <v>14</v>
      </c>
      <c r="R161" s="10" t="s">
        <v>19</v>
      </c>
    </row>
    <row r="162" spans="1:18">
      <c r="A162">
        <v>163</v>
      </c>
      <c r="B162" t="s">
        <v>34</v>
      </c>
      <c r="C162">
        <v>30810</v>
      </c>
      <c r="D162" s="6">
        <v>2567.5</v>
      </c>
      <c r="E162" s="6">
        <v>2567.5</v>
      </c>
      <c r="F162" s="6">
        <v>2567.5</v>
      </c>
      <c r="G162" s="6">
        <v>2567.5</v>
      </c>
      <c r="H162" s="6">
        <v>2567.5</v>
      </c>
      <c r="I162" s="6">
        <v>2567.5</v>
      </c>
      <c r="J162" s="6">
        <v>2567.5</v>
      </c>
      <c r="K162" s="6">
        <v>2567.5</v>
      </c>
      <c r="L162" s="6">
        <v>2567.5</v>
      </c>
      <c r="M162" s="6">
        <v>2567.5</v>
      </c>
      <c r="N162" s="6">
        <v>2567.5</v>
      </c>
      <c r="O162" s="6">
        <v>2567.5</v>
      </c>
      <c r="P162" s="6">
        <f t="shared" si="3"/>
        <v>30810</v>
      </c>
      <c r="Q162" s="10" t="s">
        <v>11</v>
      </c>
      <c r="R162" s="10" t="s">
        <v>20</v>
      </c>
    </row>
    <row r="163" spans="1:18">
      <c r="A163">
        <v>165</v>
      </c>
      <c r="B163" t="s">
        <v>54</v>
      </c>
      <c r="C163">
        <v>31892</v>
      </c>
      <c r="D163" s="6">
        <v>2657.6666666666665</v>
      </c>
      <c r="E163" s="6">
        <v>2657.6666666666665</v>
      </c>
      <c r="F163" s="6">
        <v>2657.6666666666665</v>
      </c>
      <c r="G163" s="6">
        <v>2657.6666666666665</v>
      </c>
      <c r="H163" s="6">
        <v>2657.6666666666665</v>
      </c>
      <c r="I163" s="6">
        <v>2657.6666666666665</v>
      </c>
      <c r="J163" s="6">
        <v>2657.6666666666665</v>
      </c>
      <c r="K163" s="6">
        <v>2657.6666666666665</v>
      </c>
      <c r="L163" s="6">
        <v>2657.6666666666665</v>
      </c>
      <c r="M163" s="6">
        <v>2657.6666666666665</v>
      </c>
      <c r="N163" s="6">
        <v>2657.6666666666665</v>
      </c>
      <c r="O163" s="6">
        <v>2657.6666666666665</v>
      </c>
      <c r="P163" s="6">
        <f t="shared" si="3"/>
        <v>31892.000000000004</v>
      </c>
      <c r="Q163" s="10" t="s">
        <v>11</v>
      </c>
      <c r="R163" s="10" t="s">
        <v>20</v>
      </c>
    </row>
    <row r="164" spans="1:18">
      <c r="A164">
        <v>166</v>
      </c>
      <c r="B164" t="s">
        <v>36</v>
      </c>
      <c r="C164">
        <v>82427</v>
      </c>
      <c r="D164" s="6">
        <v>6868.916666666667</v>
      </c>
      <c r="E164" s="6">
        <v>6868.916666666667</v>
      </c>
      <c r="F164" s="6">
        <v>6868.916666666667</v>
      </c>
      <c r="G164" s="6">
        <v>6868.916666666667</v>
      </c>
      <c r="H164" s="6">
        <v>7899.2541666666666</v>
      </c>
      <c r="I164" s="6">
        <v>7899.2541666666666</v>
      </c>
      <c r="J164" s="6">
        <v>8242.7000000000007</v>
      </c>
      <c r="K164" s="6">
        <v>8242.7000000000007</v>
      </c>
      <c r="L164" s="6">
        <v>8586.1458333333339</v>
      </c>
      <c r="M164" s="6">
        <v>8586.1458333333339</v>
      </c>
      <c r="N164" s="6">
        <v>8929.5916666666672</v>
      </c>
      <c r="O164" s="6">
        <v>8929.5916666666672</v>
      </c>
      <c r="P164" s="6">
        <f t="shared" si="3"/>
        <v>94791.049999999988</v>
      </c>
      <c r="Q164" s="10" t="s">
        <v>12</v>
      </c>
      <c r="R164" s="10" t="s">
        <v>18</v>
      </c>
    </row>
    <row r="165" spans="1:18">
      <c r="A165">
        <v>167</v>
      </c>
      <c r="B165" t="s">
        <v>50</v>
      </c>
      <c r="C165">
        <v>69320</v>
      </c>
      <c r="D165" s="6">
        <v>5776.666666666667</v>
      </c>
      <c r="E165" s="6">
        <v>5199</v>
      </c>
      <c r="F165" s="6">
        <v>5199</v>
      </c>
      <c r="G165" s="6">
        <v>5199</v>
      </c>
      <c r="H165" s="6">
        <v>4621.3333333333339</v>
      </c>
      <c r="I165" s="6">
        <v>4332.5</v>
      </c>
      <c r="J165" s="6">
        <v>4332.5</v>
      </c>
      <c r="K165" s="6">
        <v>4332.5</v>
      </c>
      <c r="L165" s="6">
        <v>4043.6666666666665</v>
      </c>
      <c r="M165" s="6">
        <v>4043.6666666666665</v>
      </c>
      <c r="N165" s="6">
        <v>4043.6666666666665</v>
      </c>
      <c r="O165" s="6">
        <v>3754.8333333333335</v>
      </c>
      <c r="P165" s="6">
        <f t="shared" si="3"/>
        <v>54878.333333333328</v>
      </c>
      <c r="Q165" s="10" t="s">
        <v>14</v>
      </c>
      <c r="R165" s="10" t="s">
        <v>19</v>
      </c>
    </row>
    <row r="166" spans="1:18">
      <c r="A166">
        <v>167</v>
      </c>
      <c r="B166" t="s">
        <v>50</v>
      </c>
      <c r="C166">
        <v>69320</v>
      </c>
      <c r="D166" s="6">
        <v>5776.666666666667</v>
      </c>
      <c r="E166" s="6">
        <v>5776.666666666667</v>
      </c>
      <c r="F166" s="6">
        <v>5776.666666666667</v>
      </c>
      <c r="G166" s="6">
        <v>5776.666666666667</v>
      </c>
      <c r="H166" s="6">
        <v>4910.166666666667</v>
      </c>
      <c r="I166" s="6">
        <v>4910.166666666667</v>
      </c>
      <c r="J166" s="6">
        <v>4043.6666666666665</v>
      </c>
      <c r="K166" s="6">
        <v>2888.3333333333335</v>
      </c>
      <c r="L166" s="6">
        <v>2888.3333333333335</v>
      </c>
      <c r="M166" s="6">
        <v>1444.1666666666667</v>
      </c>
      <c r="N166" s="6">
        <v>0</v>
      </c>
      <c r="O166" s="6">
        <v>0</v>
      </c>
      <c r="P166" s="6">
        <f t="shared" si="3"/>
        <v>44191.5</v>
      </c>
      <c r="Q166" s="10" t="s">
        <v>13</v>
      </c>
      <c r="R166" s="10" t="s">
        <v>20</v>
      </c>
    </row>
    <row r="167" spans="1:18">
      <c r="A167">
        <v>168</v>
      </c>
      <c r="B167" t="s">
        <v>53</v>
      </c>
      <c r="C167">
        <v>44113</v>
      </c>
      <c r="D167" s="6">
        <v>3676.0833333333335</v>
      </c>
      <c r="E167" s="6">
        <v>3676.0833333333335</v>
      </c>
      <c r="F167" s="6">
        <v>3676.0833333333335</v>
      </c>
      <c r="G167" s="6">
        <v>3676.0833333333335</v>
      </c>
      <c r="H167" s="6">
        <v>3676.0833333333335</v>
      </c>
      <c r="I167" s="6">
        <v>3676.0833333333335</v>
      </c>
      <c r="J167" s="6">
        <v>3676.0833333333335</v>
      </c>
      <c r="K167" s="6">
        <v>3676.0833333333335</v>
      </c>
      <c r="L167" s="6">
        <v>3676.0833333333335</v>
      </c>
      <c r="M167" s="6">
        <v>3676.0833333333335</v>
      </c>
      <c r="N167" s="6">
        <v>3676.0833333333335</v>
      </c>
      <c r="O167" s="6">
        <v>3676.0833333333335</v>
      </c>
      <c r="P167" s="6">
        <f t="shared" si="3"/>
        <v>44113.000000000007</v>
      </c>
      <c r="Q167" s="10" t="s">
        <v>11</v>
      </c>
      <c r="R167" s="10" t="s">
        <v>20</v>
      </c>
    </row>
    <row r="168" spans="1:18">
      <c r="A168">
        <v>169</v>
      </c>
      <c r="B168" t="s">
        <v>55</v>
      </c>
      <c r="C168">
        <v>26817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558.6875</v>
      </c>
      <c r="J168" s="6">
        <v>1117.375</v>
      </c>
      <c r="K168" s="6">
        <v>1676.0625</v>
      </c>
      <c r="L168" s="6">
        <v>2234.75</v>
      </c>
      <c r="M168" s="6">
        <v>2234.75</v>
      </c>
      <c r="N168" s="6">
        <v>2234.75</v>
      </c>
      <c r="O168" s="6">
        <v>2234.75</v>
      </c>
      <c r="P168" s="6">
        <f t="shared" si="3"/>
        <v>12291.125</v>
      </c>
      <c r="Q168" s="10" t="s">
        <v>15</v>
      </c>
      <c r="R168" s="10" t="s">
        <v>21</v>
      </c>
    </row>
    <row r="169" spans="1:18">
      <c r="A169">
        <v>170</v>
      </c>
      <c r="B169" t="s">
        <v>48</v>
      </c>
      <c r="C169">
        <v>44245</v>
      </c>
      <c r="D169" s="6">
        <v>3687.0833333333335</v>
      </c>
      <c r="E169" s="6">
        <v>3687.0833333333335</v>
      </c>
      <c r="F169" s="6">
        <v>3687.0833333333335</v>
      </c>
      <c r="G169" s="6">
        <v>3687.0833333333335</v>
      </c>
      <c r="H169" s="6">
        <v>3687.0833333333335</v>
      </c>
      <c r="I169" s="6">
        <v>3687.0833333333335</v>
      </c>
      <c r="J169" s="6">
        <v>3687.0833333333335</v>
      </c>
      <c r="K169" s="6">
        <v>3687.0833333333335</v>
      </c>
      <c r="L169" s="6">
        <v>3687.0833333333335</v>
      </c>
      <c r="M169" s="6">
        <v>3687.0833333333335</v>
      </c>
      <c r="N169" s="6">
        <v>3687.0833333333335</v>
      </c>
      <c r="O169" s="6">
        <v>3687.0833333333335</v>
      </c>
      <c r="P169" s="6">
        <f t="shared" si="3"/>
        <v>44245.000000000007</v>
      </c>
      <c r="Q169" s="10" t="s">
        <v>11</v>
      </c>
      <c r="R169" s="10" t="s">
        <v>20</v>
      </c>
    </row>
    <row r="170" spans="1:18">
      <c r="A170">
        <v>171</v>
      </c>
      <c r="B170" t="s">
        <v>48</v>
      </c>
      <c r="C170">
        <v>60820</v>
      </c>
      <c r="D170" s="6">
        <v>5068.333333333333</v>
      </c>
      <c r="E170" s="6">
        <v>5068.333333333333</v>
      </c>
      <c r="F170" s="6">
        <v>5068.333333333333</v>
      </c>
      <c r="G170" s="6">
        <v>5068.333333333333</v>
      </c>
      <c r="H170" s="6">
        <v>5068.333333333333</v>
      </c>
      <c r="I170" s="6">
        <v>5068.333333333333</v>
      </c>
      <c r="J170" s="6">
        <v>5068.333333333333</v>
      </c>
      <c r="K170" s="6">
        <v>5068.333333333333</v>
      </c>
      <c r="L170" s="6">
        <v>5068.333333333333</v>
      </c>
      <c r="M170" s="6">
        <v>5068.333333333333</v>
      </c>
      <c r="N170" s="6">
        <v>5068.333333333333</v>
      </c>
      <c r="O170" s="6">
        <v>5068.333333333333</v>
      </c>
      <c r="P170" s="6">
        <f t="shared" si="3"/>
        <v>60820.000000000007</v>
      </c>
      <c r="Q170" s="10" t="s">
        <v>11</v>
      </c>
      <c r="R170" s="10" t="s">
        <v>19</v>
      </c>
    </row>
    <row r="171" spans="1:18">
      <c r="A171">
        <v>172</v>
      </c>
      <c r="B171" t="s">
        <v>54</v>
      </c>
      <c r="C171">
        <v>87893</v>
      </c>
      <c r="D171" s="6">
        <v>7324.416666666667</v>
      </c>
      <c r="E171" s="6">
        <v>7324.416666666667</v>
      </c>
      <c r="F171" s="6">
        <v>7324.416666666667</v>
      </c>
      <c r="G171" s="6">
        <v>7324.416666666667</v>
      </c>
      <c r="H171" s="6">
        <v>7324.416666666667</v>
      </c>
      <c r="I171" s="6">
        <v>7324.416666666667</v>
      </c>
      <c r="J171" s="6">
        <v>7324.416666666667</v>
      </c>
      <c r="K171" s="6">
        <v>7324.416666666667</v>
      </c>
      <c r="L171" s="6">
        <v>7324.416666666667</v>
      </c>
      <c r="M171" s="6">
        <v>7324.416666666667</v>
      </c>
      <c r="N171" s="6">
        <v>7324.416666666667</v>
      </c>
      <c r="O171" s="6">
        <v>7324.416666666667</v>
      </c>
      <c r="P171" s="6">
        <f t="shared" si="3"/>
        <v>87893.000000000015</v>
      </c>
      <c r="Q171" s="10" t="s">
        <v>11</v>
      </c>
      <c r="R171" s="10" t="s">
        <v>18</v>
      </c>
    </row>
    <row r="172" spans="1:18">
      <c r="A172">
        <v>173</v>
      </c>
      <c r="B172" t="s">
        <v>36</v>
      </c>
      <c r="C172">
        <v>90966</v>
      </c>
      <c r="D172" s="6">
        <v>7580.5</v>
      </c>
      <c r="E172" s="6">
        <v>7580.5</v>
      </c>
      <c r="F172" s="6">
        <v>7580.5</v>
      </c>
      <c r="G172" s="6">
        <v>7580.5</v>
      </c>
      <c r="H172" s="6">
        <v>7580.5</v>
      </c>
      <c r="I172" s="6">
        <v>7580.5</v>
      </c>
      <c r="J172" s="6">
        <v>7580.5</v>
      </c>
      <c r="K172" s="6">
        <v>7580.5</v>
      </c>
      <c r="L172" s="6">
        <v>7580.5</v>
      </c>
      <c r="M172" s="6">
        <v>7580.5</v>
      </c>
      <c r="N172" s="6">
        <v>7580.5</v>
      </c>
      <c r="O172" s="6">
        <v>7580.5</v>
      </c>
      <c r="P172" s="6">
        <f t="shared" si="3"/>
        <v>90966</v>
      </c>
      <c r="Q172" s="10" t="s">
        <v>11</v>
      </c>
      <c r="R172" s="10" t="s">
        <v>18</v>
      </c>
    </row>
    <row r="173" spans="1:18">
      <c r="A173">
        <v>174</v>
      </c>
      <c r="B173" t="s">
        <v>48</v>
      </c>
      <c r="C173">
        <v>75296</v>
      </c>
      <c r="D173" s="6">
        <v>6274.666666666667</v>
      </c>
      <c r="E173" s="6">
        <v>5647.2000000000007</v>
      </c>
      <c r="F173" s="6">
        <v>5647.2000000000007</v>
      </c>
      <c r="G173" s="6">
        <v>5647.2000000000007</v>
      </c>
      <c r="H173" s="6">
        <v>5019.7333333333336</v>
      </c>
      <c r="I173" s="6">
        <v>4706</v>
      </c>
      <c r="J173" s="6">
        <v>4706</v>
      </c>
      <c r="K173" s="6">
        <v>4706</v>
      </c>
      <c r="L173" s="6">
        <v>4392.2666666666664</v>
      </c>
      <c r="M173" s="6">
        <v>4392.2666666666664</v>
      </c>
      <c r="N173" s="6">
        <v>4392.2666666666664</v>
      </c>
      <c r="O173" s="6">
        <v>4078.5333333333338</v>
      </c>
      <c r="P173" s="6">
        <f t="shared" si="3"/>
        <v>59609.333333333321</v>
      </c>
      <c r="Q173" s="10" t="s">
        <v>14</v>
      </c>
      <c r="R173" s="10" t="s">
        <v>19</v>
      </c>
    </row>
    <row r="174" spans="1:18">
      <c r="A174">
        <v>174</v>
      </c>
      <c r="B174" t="s">
        <v>48</v>
      </c>
      <c r="C174">
        <v>75296</v>
      </c>
      <c r="D174" s="6">
        <v>6274.666666666667</v>
      </c>
      <c r="E174" s="6">
        <v>6274.666666666667</v>
      </c>
      <c r="F174" s="6">
        <v>6274.666666666667</v>
      </c>
      <c r="G174" s="6">
        <v>6274.666666666667</v>
      </c>
      <c r="H174" s="6">
        <v>5333.4666666666672</v>
      </c>
      <c r="I174" s="6">
        <v>5333.4666666666672</v>
      </c>
      <c r="J174" s="6">
        <v>4392.2666666666664</v>
      </c>
      <c r="K174" s="6">
        <v>3137.3333333333335</v>
      </c>
      <c r="L174" s="6">
        <v>3137.3333333333335</v>
      </c>
      <c r="M174" s="6">
        <v>1568.6666666666667</v>
      </c>
      <c r="N174" s="6">
        <v>0</v>
      </c>
      <c r="O174" s="6">
        <v>0</v>
      </c>
      <c r="P174" s="6">
        <f t="shared" si="3"/>
        <v>48001.200000000004</v>
      </c>
      <c r="Q174" s="10" t="s">
        <v>13</v>
      </c>
      <c r="R174" s="10" t="s">
        <v>20</v>
      </c>
    </row>
    <row r="175" spans="1:18">
      <c r="A175">
        <v>175</v>
      </c>
      <c r="B175" t="s">
        <v>34</v>
      </c>
      <c r="C175">
        <v>70421</v>
      </c>
      <c r="D175" s="6">
        <v>5868.416666666667</v>
      </c>
      <c r="E175" s="6">
        <v>5281.5750000000007</v>
      </c>
      <c r="F175" s="6">
        <v>5281.5750000000007</v>
      </c>
      <c r="G175" s="6">
        <v>5281.5750000000007</v>
      </c>
      <c r="H175" s="6">
        <v>4694.7333333333336</v>
      </c>
      <c r="I175" s="6">
        <v>4401.3125</v>
      </c>
      <c r="J175" s="6">
        <v>4401.3125</v>
      </c>
      <c r="K175" s="6">
        <v>4401.3125</v>
      </c>
      <c r="L175" s="6">
        <v>4107.8916666666664</v>
      </c>
      <c r="M175" s="6">
        <v>4107.8916666666664</v>
      </c>
      <c r="N175" s="6">
        <v>4107.8916666666664</v>
      </c>
      <c r="O175" s="6">
        <v>3814.4708333333338</v>
      </c>
      <c r="P175" s="6">
        <f t="shared" si="3"/>
        <v>55749.958333333321</v>
      </c>
      <c r="Q175" s="10" t="s">
        <v>14</v>
      </c>
      <c r="R175" s="10" t="s">
        <v>19</v>
      </c>
    </row>
    <row r="176" spans="1:18">
      <c r="A176">
        <v>175</v>
      </c>
      <c r="B176" t="s">
        <v>34</v>
      </c>
      <c r="C176">
        <v>70421</v>
      </c>
      <c r="D176" s="6">
        <v>5868.416666666667</v>
      </c>
      <c r="E176" s="6">
        <v>5868.416666666667</v>
      </c>
      <c r="F176" s="6">
        <v>5868.416666666667</v>
      </c>
      <c r="G176" s="6">
        <v>5868.416666666667</v>
      </c>
      <c r="H176" s="6">
        <v>4988.1541666666672</v>
      </c>
      <c r="I176" s="6">
        <v>4988.1541666666672</v>
      </c>
      <c r="J176" s="6">
        <v>4107.8916666666664</v>
      </c>
      <c r="K176" s="6">
        <v>2934.2083333333335</v>
      </c>
      <c r="L176" s="6">
        <v>2934.2083333333335</v>
      </c>
      <c r="M176" s="6">
        <v>1467.1041666666667</v>
      </c>
      <c r="N176" s="6">
        <v>0</v>
      </c>
      <c r="O176" s="6">
        <v>0</v>
      </c>
      <c r="P176" s="6">
        <f t="shared" si="3"/>
        <v>44893.387500000004</v>
      </c>
      <c r="Q176" s="10" t="s">
        <v>13</v>
      </c>
      <c r="R176" s="10" t="s">
        <v>20</v>
      </c>
    </row>
    <row r="177" spans="1:18">
      <c r="A177">
        <v>177</v>
      </c>
      <c r="B177" t="s">
        <v>54</v>
      </c>
      <c r="C177">
        <v>85946</v>
      </c>
      <c r="D177" s="6">
        <v>7162.166666666667</v>
      </c>
      <c r="E177" s="6">
        <v>7162.166666666667</v>
      </c>
      <c r="F177" s="6">
        <v>7162.166666666667</v>
      </c>
      <c r="G177" s="6">
        <v>7162.166666666667</v>
      </c>
      <c r="H177" s="6">
        <v>8236.4916666666668</v>
      </c>
      <c r="I177" s="6">
        <v>8236.4916666666668</v>
      </c>
      <c r="J177" s="6">
        <v>8594.6</v>
      </c>
      <c r="K177" s="6">
        <v>8594.6</v>
      </c>
      <c r="L177" s="6">
        <v>8952.7083333333339</v>
      </c>
      <c r="M177" s="6">
        <v>8952.7083333333339</v>
      </c>
      <c r="N177" s="6">
        <v>9310.8166666666675</v>
      </c>
      <c r="O177" s="6">
        <v>9310.8166666666675</v>
      </c>
      <c r="P177" s="6">
        <f t="shared" si="3"/>
        <v>98837.9</v>
      </c>
      <c r="Q177" s="10" t="s">
        <v>12</v>
      </c>
      <c r="R177" s="10" t="s">
        <v>18</v>
      </c>
    </row>
    <row r="178" spans="1:18">
      <c r="A178">
        <v>178</v>
      </c>
      <c r="B178" t="s">
        <v>50</v>
      </c>
      <c r="C178">
        <v>78099</v>
      </c>
      <c r="D178" s="6">
        <v>6508.25</v>
      </c>
      <c r="E178" s="6">
        <v>6508.25</v>
      </c>
      <c r="F178" s="6">
        <v>6508.25</v>
      </c>
      <c r="G178" s="6">
        <v>6508.25</v>
      </c>
      <c r="H178" s="6">
        <v>7484.4874999999993</v>
      </c>
      <c r="I178" s="6">
        <v>7484.4874999999993</v>
      </c>
      <c r="J178" s="6">
        <v>7809.9</v>
      </c>
      <c r="K178" s="6">
        <v>7809.9</v>
      </c>
      <c r="L178" s="6">
        <v>8135.3125</v>
      </c>
      <c r="M178" s="6">
        <v>8135.3125</v>
      </c>
      <c r="N178" s="6">
        <v>8460.7250000000004</v>
      </c>
      <c r="O178" s="6">
        <v>8460.7250000000004</v>
      </c>
      <c r="P178" s="6">
        <f t="shared" si="3"/>
        <v>89813.85000000002</v>
      </c>
      <c r="Q178" s="10" t="s">
        <v>12</v>
      </c>
      <c r="R178" s="10" t="s">
        <v>18</v>
      </c>
    </row>
    <row r="179" spans="1:18">
      <c r="A179">
        <v>179</v>
      </c>
      <c r="B179" t="s">
        <v>49</v>
      </c>
      <c r="C179">
        <v>67435</v>
      </c>
      <c r="D179" s="6">
        <v>5619.583333333333</v>
      </c>
      <c r="E179" s="6">
        <v>5057.625</v>
      </c>
      <c r="F179" s="6">
        <v>5057.625</v>
      </c>
      <c r="G179" s="6">
        <v>5057.625</v>
      </c>
      <c r="H179" s="6">
        <v>4495.666666666667</v>
      </c>
      <c r="I179" s="6">
        <v>4214.6875</v>
      </c>
      <c r="J179" s="6">
        <v>4214.6875</v>
      </c>
      <c r="K179" s="6">
        <v>4214.6875</v>
      </c>
      <c r="L179" s="6">
        <v>3933.708333333333</v>
      </c>
      <c r="M179" s="6">
        <v>3933.708333333333</v>
      </c>
      <c r="N179" s="6">
        <v>3933.708333333333</v>
      </c>
      <c r="O179" s="6">
        <v>3652.7291666666665</v>
      </c>
      <c r="P179" s="6">
        <f t="shared" si="3"/>
        <v>53386.041666666672</v>
      </c>
      <c r="Q179" s="10" t="s">
        <v>14</v>
      </c>
      <c r="R179" s="10" t="s">
        <v>19</v>
      </c>
    </row>
    <row r="180" spans="1:18">
      <c r="A180">
        <v>180</v>
      </c>
      <c r="B180" t="s">
        <v>52</v>
      </c>
      <c r="C180">
        <v>45557</v>
      </c>
      <c r="D180" s="6">
        <v>3796.4166666666665</v>
      </c>
      <c r="E180" s="6">
        <v>3796.4166666666665</v>
      </c>
      <c r="F180" s="6">
        <v>3796.4166666666665</v>
      </c>
      <c r="G180" s="6">
        <v>3796.4166666666665</v>
      </c>
      <c r="H180" s="6">
        <v>3796.4166666666665</v>
      </c>
      <c r="I180" s="6">
        <v>3796.4166666666665</v>
      </c>
      <c r="J180" s="6">
        <v>3796.4166666666665</v>
      </c>
      <c r="K180" s="6">
        <v>3796.4166666666665</v>
      </c>
      <c r="L180" s="6">
        <v>3796.4166666666665</v>
      </c>
      <c r="M180" s="6">
        <v>3796.4166666666665</v>
      </c>
      <c r="N180" s="6">
        <v>3796.4166666666665</v>
      </c>
      <c r="O180" s="6">
        <v>3796.4166666666665</v>
      </c>
      <c r="P180" s="6">
        <f t="shared" si="3"/>
        <v>45556.999999999993</v>
      </c>
      <c r="Q180" s="10" t="s">
        <v>11</v>
      </c>
      <c r="R180" s="10" t="s">
        <v>20</v>
      </c>
    </row>
    <row r="181" spans="1:18">
      <c r="A181">
        <v>181</v>
      </c>
      <c r="B181" t="s">
        <v>54</v>
      </c>
      <c r="C181">
        <v>73909</v>
      </c>
      <c r="D181" s="6">
        <v>6159.083333333333</v>
      </c>
      <c r="E181" s="6">
        <v>5543.1750000000002</v>
      </c>
      <c r="F181" s="6">
        <v>5543.1750000000002</v>
      </c>
      <c r="G181" s="6">
        <v>5543.1750000000002</v>
      </c>
      <c r="H181" s="6">
        <v>4927.2666666666664</v>
      </c>
      <c r="I181" s="6">
        <v>4619.3125</v>
      </c>
      <c r="J181" s="6">
        <v>4619.3125</v>
      </c>
      <c r="K181" s="6">
        <v>4619.3125</v>
      </c>
      <c r="L181" s="6">
        <v>4311.3583333333327</v>
      </c>
      <c r="M181" s="6">
        <v>4311.3583333333327</v>
      </c>
      <c r="N181" s="6">
        <v>4311.3583333333327</v>
      </c>
      <c r="O181" s="6">
        <v>4003.4041666666667</v>
      </c>
      <c r="P181" s="6">
        <f t="shared" si="3"/>
        <v>58511.291666666657</v>
      </c>
      <c r="Q181" s="10" t="s">
        <v>14</v>
      </c>
      <c r="R181" s="10" t="s">
        <v>19</v>
      </c>
    </row>
    <row r="182" spans="1:18">
      <c r="A182">
        <v>181</v>
      </c>
      <c r="B182" t="s">
        <v>54</v>
      </c>
      <c r="C182">
        <v>73909</v>
      </c>
      <c r="D182" s="6">
        <v>6159.083333333333</v>
      </c>
      <c r="E182" s="6">
        <v>6159.083333333333</v>
      </c>
      <c r="F182" s="6">
        <v>6159.083333333333</v>
      </c>
      <c r="G182" s="6">
        <v>6159.083333333333</v>
      </c>
      <c r="H182" s="6">
        <v>5235.2208333333328</v>
      </c>
      <c r="I182" s="6">
        <v>5235.2208333333328</v>
      </c>
      <c r="J182" s="6">
        <v>4311.3583333333327</v>
      </c>
      <c r="K182" s="6">
        <v>3079.5416666666665</v>
      </c>
      <c r="L182" s="6">
        <v>3079.5416666666665</v>
      </c>
      <c r="M182" s="6">
        <v>1539.7708333333333</v>
      </c>
      <c r="N182" s="6">
        <v>0</v>
      </c>
      <c r="O182" s="6">
        <v>0</v>
      </c>
      <c r="P182" s="6">
        <f t="shared" si="3"/>
        <v>47116.987499999988</v>
      </c>
      <c r="Q182" s="10" t="s">
        <v>13</v>
      </c>
      <c r="R182" s="10" t="s">
        <v>20</v>
      </c>
    </row>
    <row r="183" spans="1:18">
      <c r="A183">
        <v>182</v>
      </c>
      <c r="B183" t="s">
        <v>48</v>
      </c>
      <c r="C183">
        <v>28407</v>
      </c>
      <c r="D183" s="6">
        <v>2367.25</v>
      </c>
      <c r="E183" s="6">
        <v>2367.25</v>
      </c>
      <c r="F183" s="6">
        <v>2367.25</v>
      </c>
      <c r="G183" s="6">
        <v>2367.25</v>
      </c>
      <c r="H183" s="6">
        <v>2367.25</v>
      </c>
      <c r="I183" s="6">
        <v>2367.25</v>
      </c>
      <c r="J183" s="6">
        <v>2367.25</v>
      </c>
      <c r="K183" s="6">
        <v>2367.25</v>
      </c>
      <c r="L183" s="6">
        <v>2367.25</v>
      </c>
      <c r="M183" s="6">
        <v>2367.25</v>
      </c>
      <c r="N183" s="6">
        <v>2367.25</v>
      </c>
      <c r="O183" s="6">
        <v>2367.25</v>
      </c>
      <c r="P183" s="6">
        <f t="shared" si="3"/>
        <v>28407</v>
      </c>
      <c r="Q183" s="10" t="s">
        <v>11</v>
      </c>
      <c r="R183" s="10" t="s">
        <v>20</v>
      </c>
    </row>
    <row r="184" spans="1:18">
      <c r="A184">
        <v>183</v>
      </c>
      <c r="B184" t="s">
        <v>52</v>
      </c>
      <c r="C184">
        <v>65587</v>
      </c>
      <c r="D184" s="6">
        <v>5465.583333333333</v>
      </c>
      <c r="E184" s="6">
        <v>4919.0249999999996</v>
      </c>
      <c r="F184" s="6">
        <v>4919.0249999999996</v>
      </c>
      <c r="G184" s="6">
        <v>4919.0249999999996</v>
      </c>
      <c r="H184" s="6">
        <v>4372.4666666666662</v>
      </c>
      <c r="I184" s="6">
        <v>4099.1875</v>
      </c>
      <c r="J184" s="6">
        <v>4099.1875</v>
      </c>
      <c r="K184" s="6">
        <v>4099.1875</v>
      </c>
      <c r="L184" s="6">
        <v>3825.9083333333328</v>
      </c>
      <c r="M184" s="6">
        <v>3825.9083333333328</v>
      </c>
      <c r="N184" s="6">
        <v>3825.9083333333328</v>
      </c>
      <c r="O184" s="6">
        <v>3552.6291666666666</v>
      </c>
      <c r="P184" s="6">
        <f t="shared" si="3"/>
        <v>51923.041666666664</v>
      </c>
      <c r="Q184" s="10" t="s">
        <v>14</v>
      </c>
      <c r="R184" s="10" t="s">
        <v>19</v>
      </c>
    </row>
    <row r="185" spans="1:18">
      <c r="A185">
        <v>184</v>
      </c>
      <c r="B185" t="s">
        <v>36</v>
      </c>
      <c r="C185">
        <v>49250</v>
      </c>
      <c r="D185" s="6">
        <v>4104.166666666667</v>
      </c>
      <c r="E185" s="6">
        <v>4104.166666666667</v>
      </c>
      <c r="F185" s="6">
        <v>4104.166666666667</v>
      </c>
      <c r="G185" s="6">
        <v>4104.166666666667</v>
      </c>
      <c r="H185" s="6">
        <v>4104.166666666667</v>
      </c>
      <c r="I185" s="6">
        <v>4104.166666666667</v>
      </c>
      <c r="J185" s="6">
        <v>4104.166666666667</v>
      </c>
      <c r="K185" s="6">
        <v>4104.166666666667</v>
      </c>
      <c r="L185" s="6">
        <v>4104.166666666667</v>
      </c>
      <c r="M185" s="6">
        <v>4104.166666666667</v>
      </c>
      <c r="N185" s="6">
        <v>4104.166666666667</v>
      </c>
      <c r="O185" s="6">
        <v>4104.166666666667</v>
      </c>
      <c r="P185" s="6">
        <f t="shared" si="3"/>
        <v>49249.999999999993</v>
      </c>
      <c r="Q185" s="10" t="s">
        <v>11</v>
      </c>
      <c r="R185" s="10" t="s">
        <v>20</v>
      </c>
    </row>
    <row r="186" spans="1:18">
      <c r="A186">
        <v>185</v>
      </c>
      <c r="B186" t="s">
        <v>52</v>
      </c>
      <c r="C186">
        <v>84329</v>
      </c>
      <c r="D186" s="6">
        <v>7027.416666666667</v>
      </c>
      <c r="E186" s="6">
        <v>7027.416666666667</v>
      </c>
      <c r="F186" s="6">
        <v>7027.416666666667</v>
      </c>
      <c r="G186" s="6">
        <v>7027.416666666667</v>
      </c>
      <c r="H186" s="6">
        <v>8081.5291666666662</v>
      </c>
      <c r="I186" s="6">
        <v>8081.5291666666662</v>
      </c>
      <c r="J186" s="6">
        <v>8432.9</v>
      </c>
      <c r="K186" s="6">
        <v>8432.9</v>
      </c>
      <c r="L186" s="6">
        <v>8784.2708333333339</v>
      </c>
      <c r="M186" s="6">
        <v>8784.2708333333339</v>
      </c>
      <c r="N186" s="6">
        <v>9135.6416666666682</v>
      </c>
      <c r="O186" s="6">
        <v>9135.6416666666682</v>
      </c>
      <c r="P186" s="6">
        <f t="shared" si="3"/>
        <v>96978.349999999991</v>
      </c>
      <c r="Q186" s="10" t="s">
        <v>12</v>
      </c>
      <c r="R186" s="10" t="s">
        <v>18</v>
      </c>
    </row>
    <row r="187" spans="1:18">
      <c r="A187">
        <v>186</v>
      </c>
      <c r="B187" t="s">
        <v>51</v>
      </c>
      <c r="C187">
        <v>94314</v>
      </c>
      <c r="D187" s="6">
        <v>7859.5</v>
      </c>
      <c r="E187" s="6">
        <v>7859.5</v>
      </c>
      <c r="F187" s="6">
        <v>7859.5</v>
      </c>
      <c r="G187" s="6">
        <v>7859.5</v>
      </c>
      <c r="H187" s="6">
        <v>7859.5</v>
      </c>
      <c r="I187" s="6">
        <v>7859.5</v>
      </c>
      <c r="J187" s="6">
        <v>7859.5</v>
      </c>
      <c r="K187" s="6">
        <v>7859.5</v>
      </c>
      <c r="L187" s="6">
        <v>7859.5</v>
      </c>
      <c r="M187" s="6">
        <v>7859.5</v>
      </c>
      <c r="N187" s="6">
        <v>7859.5</v>
      </c>
      <c r="O187" s="6">
        <v>7859.5</v>
      </c>
      <c r="P187" s="6">
        <f t="shared" si="3"/>
        <v>94314</v>
      </c>
      <c r="Q187" s="10" t="s">
        <v>11</v>
      </c>
      <c r="R187" s="10" t="s">
        <v>18</v>
      </c>
    </row>
    <row r="188" spans="1:18">
      <c r="A188">
        <v>187</v>
      </c>
      <c r="B188" t="s">
        <v>48</v>
      </c>
      <c r="C188">
        <v>22966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478.45833333333331</v>
      </c>
      <c r="J188" s="6">
        <v>956.91666666666663</v>
      </c>
      <c r="K188" s="6">
        <v>1435.375</v>
      </c>
      <c r="L188" s="6">
        <v>1913.8333333333333</v>
      </c>
      <c r="M188" s="6">
        <v>1913.8333333333333</v>
      </c>
      <c r="N188" s="6">
        <v>1913.8333333333333</v>
      </c>
      <c r="O188" s="6">
        <v>1913.8333333333333</v>
      </c>
      <c r="P188" s="6">
        <f t="shared" si="3"/>
        <v>10526.083333333334</v>
      </c>
      <c r="Q188" s="10" t="s">
        <v>15</v>
      </c>
      <c r="R188" s="10" t="s">
        <v>21</v>
      </c>
    </row>
    <row r="189" spans="1:18">
      <c r="A189">
        <v>188</v>
      </c>
      <c r="B189" t="s">
        <v>35</v>
      </c>
      <c r="C189">
        <v>79530</v>
      </c>
      <c r="D189" s="6">
        <v>6627.5</v>
      </c>
      <c r="E189" s="6">
        <v>6627.5</v>
      </c>
      <c r="F189" s="6">
        <v>6627.5</v>
      </c>
      <c r="G189" s="6">
        <v>6627.5</v>
      </c>
      <c r="H189" s="6">
        <v>7621.6249999999991</v>
      </c>
      <c r="I189" s="6">
        <v>7621.6249999999991</v>
      </c>
      <c r="J189" s="6">
        <v>7953</v>
      </c>
      <c r="K189" s="6">
        <v>7953</v>
      </c>
      <c r="L189" s="6">
        <v>8284.375</v>
      </c>
      <c r="M189" s="6">
        <v>8284.375</v>
      </c>
      <c r="N189" s="6">
        <v>8615.75</v>
      </c>
      <c r="O189" s="6">
        <v>8615.75</v>
      </c>
      <c r="P189" s="6">
        <f t="shared" si="3"/>
        <v>91459.5</v>
      </c>
      <c r="Q189" s="10" t="s">
        <v>12</v>
      </c>
      <c r="R189" s="10" t="s">
        <v>18</v>
      </c>
    </row>
    <row r="190" spans="1:18">
      <c r="A190">
        <v>189</v>
      </c>
      <c r="B190" t="s">
        <v>36</v>
      </c>
      <c r="C190">
        <v>39989</v>
      </c>
      <c r="D190" s="6">
        <v>3332.4166666666665</v>
      </c>
      <c r="E190" s="6">
        <v>3332.4166666666665</v>
      </c>
      <c r="F190" s="6">
        <v>3332.4166666666665</v>
      </c>
      <c r="G190" s="6">
        <v>3332.4166666666665</v>
      </c>
      <c r="H190" s="6">
        <v>3332.4166666666665</v>
      </c>
      <c r="I190" s="6">
        <v>3332.4166666666665</v>
      </c>
      <c r="J190" s="6">
        <v>3332.4166666666665</v>
      </c>
      <c r="K190" s="6">
        <v>3332.4166666666665</v>
      </c>
      <c r="L190" s="6">
        <v>3332.4166666666665</v>
      </c>
      <c r="M190" s="6">
        <v>3332.4166666666665</v>
      </c>
      <c r="N190" s="6">
        <v>3332.4166666666665</v>
      </c>
      <c r="O190" s="6">
        <v>3332.4166666666665</v>
      </c>
      <c r="P190" s="6">
        <f t="shared" si="3"/>
        <v>39989</v>
      </c>
      <c r="Q190" s="10" t="s">
        <v>11</v>
      </c>
      <c r="R190" s="10" t="s">
        <v>20</v>
      </c>
    </row>
    <row r="191" spans="1:18">
      <c r="A191">
        <v>191</v>
      </c>
      <c r="B191" t="s">
        <v>52</v>
      </c>
      <c r="C191">
        <v>52662</v>
      </c>
      <c r="D191" s="6">
        <v>4388.5</v>
      </c>
      <c r="E191" s="6">
        <v>4388.5</v>
      </c>
      <c r="F191" s="6">
        <v>4388.5</v>
      </c>
      <c r="G191" s="6">
        <v>4388.5</v>
      </c>
      <c r="H191" s="6">
        <v>4388.5</v>
      </c>
      <c r="I191" s="6">
        <v>4388.5</v>
      </c>
      <c r="J191" s="6">
        <v>4388.5</v>
      </c>
      <c r="K191" s="6">
        <v>4388.5</v>
      </c>
      <c r="L191" s="6">
        <v>4388.5</v>
      </c>
      <c r="M191" s="6">
        <v>4388.5</v>
      </c>
      <c r="N191" s="6">
        <v>4388.5</v>
      </c>
      <c r="O191" s="6">
        <v>4388.5</v>
      </c>
      <c r="P191" s="6">
        <f t="shared" si="3"/>
        <v>52662</v>
      </c>
      <c r="Q191" s="10" t="s">
        <v>11</v>
      </c>
      <c r="R191" s="10" t="s">
        <v>19</v>
      </c>
    </row>
    <row r="192" spans="1:18">
      <c r="A192">
        <v>192</v>
      </c>
      <c r="B192" t="s">
        <v>50</v>
      </c>
      <c r="C192">
        <v>76193</v>
      </c>
      <c r="D192" s="6">
        <v>6349.416666666667</v>
      </c>
      <c r="E192" s="6">
        <v>6349.416666666667</v>
      </c>
      <c r="F192" s="6">
        <v>6349.416666666667</v>
      </c>
      <c r="G192" s="6">
        <v>6349.416666666667</v>
      </c>
      <c r="H192" s="6">
        <v>7301.8291666666664</v>
      </c>
      <c r="I192" s="6">
        <v>7301.8291666666664</v>
      </c>
      <c r="J192" s="6">
        <v>7619.3</v>
      </c>
      <c r="K192" s="6">
        <v>7619.3</v>
      </c>
      <c r="L192" s="6">
        <v>7936.7708333333339</v>
      </c>
      <c r="M192" s="6">
        <v>7936.7708333333339</v>
      </c>
      <c r="N192" s="6">
        <v>8254.2416666666668</v>
      </c>
      <c r="O192" s="6">
        <v>8254.2416666666668</v>
      </c>
      <c r="P192" s="6">
        <f t="shared" si="3"/>
        <v>87621.950000000012</v>
      </c>
      <c r="Q192" s="10" t="s">
        <v>12</v>
      </c>
      <c r="R192" s="10" t="s">
        <v>18</v>
      </c>
    </row>
    <row r="193" spans="1:18">
      <c r="A193">
        <v>193</v>
      </c>
      <c r="B193" t="s">
        <v>53</v>
      </c>
      <c r="C193">
        <v>81674</v>
      </c>
      <c r="D193" s="6">
        <v>6806.166666666667</v>
      </c>
      <c r="E193" s="6">
        <v>6806.166666666667</v>
      </c>
      <c r="F193" s="6">
        <v>6806.166666666667</v>
      </c>
      <c r="G193" s="6">
        <v>6806.166666666667</v>
      </c>
      <c r="H193" s="6">
        <v>7827.0916666666662</v>
      </c>
      <c r="I193" s="6">
        <v>7827.0916666666662</v>
      </c>
      <c r="J193" s="6">
        <v>8167.4</v>
      </c>
      <c r="K193" s="6">
        <v>8167.4</v>
      </c>
      <c r="L193" s="6">
        <v>8507.7083333333339</v>
      </c>
      <c r="M193" s="6">
        <v>8507.7083333333339</v>
      </c>
      <c r="N193" s="6">
        <v>8848.0166666666682</v>
      </c>
      <c r="O193" s="6">
        <v>8848.0166666666682</v>
      </c>
      <c r="P193" s="6">
        <f t="shared" si="3"/>
        <v>93925.099999999991</v>
      </c>
      <c r="Q193" s="10" t="s">
        <v>12</v>
      </c>
      <c r="R193" s="10" t="s">
        <v>18</v>
      </c>
    </row>
    <row r="194" spans="1:18">
      <c r="A194">
        <v>194</v>
      </c>
      <c r="B194" t="s">
        <v>36</v>
      </c>
      <c r="C194">
        <v>61198</v>
      </c>
      <c r="D194" s="6">
        <v>5099.833333333333</v>
      </c>
      <c r="E194" s="6">
        <v>5099.833333333333</v>
      </c>
      <c r="F194" s="6">
        <v>5099.833333333333</v>
      </c>
      <c r="G194" s="6">
        <v>5099.833333333333</v>
      </c>
      <c r="H194" s="6">
        <v>5099.833333333333</v>
      </c>
      <c r="I194" s="6">
        <v>5099.833333333333</v>
      </c>
      <c r="J194" s="6">
        <v>5099.833333333333</v>
      </c>
      <c r="K194" s="6">
        <v>5099.833333333333</v>
      </c>
      <c r="L194" s="6">
        <v>5099.833333333333</v>
      </c>
      <c r="M194" s="6">
        <v>5099.833333333333</v>
      </c>
      <c r="N194" s="6">
        <v>5099.833333333333</v>
      </c>
      <c r="O194" s="6">
        <v>5099.833333333333</v>
      </c>
      <c r="P194" s="6">
        <f t="shared" si="3"/>
        <v>61198.000000000007</v>
      </c>
      <c r="Q194" s="10" t="s">
        <v>11</v>
      </c>
      <c r="R194" s="10" t="s">
        <v>19</v>
      </c>
    </row>
    <row r="195" spans="1:18">
      <c r="A195">
        <v>195</v>
      </c>
      <c r="B195" t="s">
        <v>49</v>
      </c>
      <c r="C195">
        <v>24593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512.35416666666663</v>
      </c>
      <c r="J195" s="6">
        <v>1024.7083333333333</v>
      </c>
      <c r="K195" s="6">
        <v>1537.0625</v>
      </c>
      <c r="L195" s="6">
        <v>2049.4166666666665</v>
      </c>
      <c r="M195" s="6">
        <v>2049.4166666666665</v>
      </c>
      <c r="N195" s="6">
        <v>2049.4166666666665</v>
      </c>
      <c r="O195" s="6">
        <v>2049.4166666666665</v>
      </c>
      <c r="P195" s="6">
        <f t="shared" ref="P195:P258" si="4">SUM(D195:O195)</f>
        <v>11271.791666666664</v>
      </c>
      <c r="Q195" s="10" t="s">
        <v>15</v>
      </c>
      <c r="R195" s="10" t="s">
        <v>21</v>
      </c>
    </row>
    <row r="196" spans="1:18">
      <c r="A196">
        <v>196</v>
      </c>
      <c r="B196" t="s">
        <v>55</v>
      </c>
      <c r="C196">
        <v>19020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396.25</v>
      </c>
      <c r="J196" s="6">
        <v>792.5</v>
      </c>
      <c r="K196" s="6">
        <v>1188.75</v>
      </c>
      <c r="L196" s="6">
        <v>1585</v>
      </c>
      <c r="M196" s="6">
        <v>1585</v>
      </c>
      <c r="N196" s="6">
        <v>1585</v>
      </c>
      <c r="O196" s="6">
        <v>1585</v>
      </c>
      <c r="P196" s="6">
        <f t="shared" si="4"/>
        <v>8717.5</v>
      </c>
      <c r="Q196" s="10" t="s">
        <v>15</v>
      </c>
      <c r="R196" s="10" t="s">
        <v>22</v>
      </c>
    </row>
    <row r="197" spans="1:18">
      <c r="A197">
        <v>197</v>
      </c>
      <c r="B197" t="s">
        <v>34</v>
      </c>
      <c r="C197">
        <v>92023</v>
      </c>
      <c r="D197" s="6">
        <v>7668.583333333333</v>
      </c>
      <c r="E197" s="6">
        <v>7668.583333333333</v>
      </c>
      <c r="F197" s="6">
        <v>7668.583333333333</v>
      </c>
      <c r="G197" s="6">
        <v>7668.583333333333</v>
      </c>
      <c r="H197" s="6">
        <v>7668.583333333333</v>
      </c>
      <c r="I197" s="6">
        <v>7668.583333333333</v>
      </c>
      <c r="J197" s="6">
        <v>7668.583333333333</v>
      </c>
      <c r="K197" s="6">
        <v>7668.583333333333</v>
      </c>
      <c r="L197" s="6">
        <v>7668.583333333333</v>
      </c>
      <c r="M197" s="6">
        <v>7668.583333333333</v>
      </c>
      <c r="N197" s="6">
        <v>7668.583333333333</v>
      </c>
      <c r="O197" s="6">
        <v>7668.583333333333</v>
      </c>
      <c r="P197" s="6">
        <f t="shared" si="4"/>
        <v>92022.999999999985</v>
      </c>
      <c r="Q197" s="10" t="s">
        <v>11</v>
      </c>
      <c r="R197" s="10" t="s">
        <v>18</v>
      </c>
    </row>
    <row r="198" spans="1:18">
      <c r="A198">
        <v>198</v>
      </c>
      <c r="B198" t="s">
        <v>53</v>
      </c>
      <c r="C198">
        <v>18810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391.875</v>
      </c>
      <c r="J198" s="6">
        <v>783.75</v>
      </c>
      <c r="K198" s="6">
        <v>1175.625</v>
      </c>
      <c r="L198" s="6">
        <v>1567.5</v>
      </c>
      <c r="M198" s="6">
        <v>1567.5</v>
      </c>
      <c r="N198" s="6">
        <v>1567.5</v>
      </c>
      <c r="O198" s="6">
        <v>1567.5</v>
      </c>
      <c r="P198" s="6">
        <f t="shared" si="4"/>
        <v>8621.25</v>
      </c>
      <c r="Q198" s="10" t="s">
        <v>15</v>
      </c>
      <c r="R198" s="10" t="s">
        <v>22</v>
      </c>
    </row>
    <row r="199" spans="1:18">
      <c r="A199">
        <v>199</v>
      </c>
      <c r="B199" t="s">
        <v>54</v>
      </c>
      <c r="C199">
        <v>20841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434.1875</v>
      </c>
      <c r="J199" s="6">
        <v>868.375</v>
      </c>
      <c r="K199" s="6">
        <v>1302.5625</v>
      </c>
      <c r="L199" s="6">
        <v>1736.75</v>
      </c>
      <c r="M199" s="6">
        <v>1736.75</v>
      </c>
      <c r="N199" s="6">
        <v>1736.75</v>
      </c>
      <c r="O199" s="6">
        <v>1736.75</v>
      </c>
      <c r="P199" s="6">
        <f t="shared" si="4"/>
        <v>9552.125</v>
      </c>
      <c r="Q199" s="10" t="s">
        <v>15</v>
      </c>
      <c r="R199" s="10" t="s">
        <v>22</v>
      </c>
    </row>
    <row r="200" spans="1:18">
      <c r="A200">
        <v>200</v>
      </c>
      <c r="B200" t="s">
        <v>52</v>
      </c>
      <c r="C200">
        <v>50887</v>
      </c>
      <c r="D200" s="6">
        <v>4240.583333333333</v>
      </c>
      <c r="E200" s="6">
        <v>4240.583333333333</v>
      </c>
      <c r="F200" s="6">
        <v>4240.583333333333</v>
      </c>
      <c r="G200" s="6">
        <v>4240.583333333333</v>
      </c>
      <c r="H200" s="6">
        <v>4240.583333333333</v>
      </c>
      <c r="I200" s="6">
        <v>4240.583333333333</v>
      </c>
      <c r="J200" s="6">
        <v>4240.583333333333</v>
      </c>
      <c r="K200" s="6">
        <v>4240.583333333333</v>
      </c>
      <c r="L200" s="6">
        <v>4240.583333333333</v>
      </c>
      <c r="M200" s="6">
        <v>4240.583333333333</v>
      </c>
      <c r="N200" s="6">
        <v>4240.583333333333</v>
      </c>
      <c r="O200" s="6">
        <v>4240.583333333333</v>
      </c>
      <c r="P200" s="6">
        <f t="shared" si="4"/>
        <v>50887.000000000007</v>
      </c>
      <c r="Q200" s="10" t="s">
        <v>11</v>
      </c>
      <c r="R200" s="10" t="s">
        <v>19</v>
      </c>
    </row>
    <row r="201" spans="1:18">
      <c r="A201">
        <v>201</v>
      </c>
      <c r="B201" t="s">
        <v>50</v>
      </c>
      <c r="C201">
        <v>80576</v>
      </c>
      <c r="D201" s="6">
        <v>6714.666666666667</v>
      </c>
      <c r="E201" s="6">
        <v>6714.666666666667</v>
      </c>
      <c r="F201" s="6">
        <v>6714.666666666667</v>
      </c>
      <c r="G201" s="6">
        <v>6714.666666666667</v>
      </c>
      <c r="H201" s="6">
        <v>7721.8666666666668</v>
      </c>
      <c r="I201" s="6">
        <v>7721.8666666666668</v>
      </c>
      <c r="J201" s="6">
        <v>8057.6</v>
      </c>
      <c r="K201" s="6">
        <v>8057.6</v>
      </c>
      <c r="L201" s="6">
        <v>8393.3333333333339</v>
      </c>
      <c r="M201" s="6">
        <v>8393.3333333333339</v>
      </c>
      <c r="N201" s="6">
        <v>8729.0666666666675</v>
      </c>
      <c r="O201" s="6">
        <v>8729.0666666666675</v>
      </c>
      <c r="P201" s="6">
        <f t="shared" si="4"/>
        <v>92662.399999999994</v>
      </c>
      <c r="Q201" s="10" t="s">
        <v>12</v>
      </c>
      <c r="R201" s="10" t="s">
        <v>18</v>
      </c>
    </row>
    <row r="202" spans="1:18">
      <c r="A202">
        <v>203</v>
      </c>
      <c r="B202" t="s">
        <v>50</v>
      </c>
      <c r="C202">
        <v>55528</v>
      </c>
      <c r="D202" s="6">
        <v>4627.333333333333</v>
      </c>
      <c r="E202" s="6">
        <v>4627.333333333333</v>
      </c>
      <c r="F202" s="6">
        <v>4627.333333333333</v>
      </c>
      <c r="G202" s="6">
        <v>4627.333333333333</v>
      </c>
      <c r="H202" s="6">
        <v>4627.333333333333</v>
      </c>
      <c r="I202" s="6">
        <v>4627.333333333333</v>
      </c>
      <c r="J202" s="6">
        <v>4627.333333333333</v>
      </c>
      <c r="K202" s="6">
        <v>4627.333333333333</v>
      </c>
      <c r="L202" s="6">
        <v>4627.333333333333</v>
      </c>
      <c r="M202" s="6">
        <v>4627.333333333333</v>
      </c>
      <c r="N202" s="6">
        <v>4627.333333333333</v>
      </c>
      <c r="O202" s="6">
        <v>4627.333333333333</v>
      </c>
      <c r="P202" s="6">
        <f t="shared" si="4"/>
        <v>55528.000000000007</v>
      </c>
      <c r="Q202" s="10" t="s">
        <v>11</v>
      </c>
      <c r="R202" s="10" t="s">
        <v>19</v>
      </c>
    </row>
    <row r="203" spans="1:18">
      <c r="A203">
        <v>204</v>
      </c>
      <c r="B203" t="s">
        <v>50</v>
      </c>
      <c r="C203">
        <v>59301</v>
      </c>
      <c r="D203" s="6">
        <v>4941.75</v>
      </c>
      <c r="E203" s="6">
        <v>4941.75</v>
      </c>
      <c r="F203" s="6">
        <v>4941.75</v>
      </c>
      <c r="G203" s="6">
        <v>4941.75</v>
      </c>
      <c r="H203" s="6">
        <v>4941.75</v>
      </c>
      <c r="I203" s="6">
        <v>4941.75</v>
      </c>
      <c r="J203" s="6">
        <v>4941.75</v>
      </c>
      <c r="K203" s="6">
        <v>4941.75</v>
      </c>
      <c r="L203" s="6">
        <v>4941.75</v>
      </c>
      <c r="M203" s="6">
        <v>4941.75</v>
      </c>
      <c r="N203" s="6">
        <v>4941.75</v>
      </c>
      <c r="O203" s="6">
        <v>4941.75</v>
      </c>
      <c r="P203" s="6">
        <f t="shared" si="4"/>
        <v>59301</v>
      </c>
      <c r="Q203" s="10" t="s">
        <v>11</v>
      </c>
      <c r="R203" s="10" t="s">
        <v>19</v>
      </c>
    </row>
    <row r="204" spans="1:18">
      <c r="A204">
        <v>205</v>
      </c>
      <c r="B204" t="s">
        <v>50</v>
      </c>
      <c r="C204">
        <v>35201</v>
      </c>
      <c r="D204" s="6">
        <v>2933.4166666666665</v>
      </c>
      <c r="E204" s="6">
        <v>2933.4166666666665</v>
      </c>
      <c r="F204" s="6">
        <v>2933.4166666666665</v>
      </c>
      <c r="G204" s="6">
        <v>2933.4166666666665</v>
      </c>
      <c r="H204" s="6">
        <v>2933.4166666666665</v>
      </c>
      <c r="I204" s="6">
        <v>2933.4166666666665</v>
      </c>
      <c r="J204" s="6">
        <v>2933.4166666666665</v>
      </c>
      <c r="K204" s="6">
        <v>2933.4166666666665</v>
      </c>
      <c r="L204" s="6">
        <v>2933.4166666666665</v>
      </c>
      <c r="M204" s="6">
        <v>2933.4166666666665</v>
      </c>
      <c r="N204" s="6">
        <v>2933.4166666666665</v>
      </c>
      <c r="O204" s="6">
        <v>2933.4166666666665</v>
      </c>
      <c r="P204" s="6">
        <f t="shared" si="4"/>
        <v>35201.000000000007</v>
      </c>
      <c r="Q204" s="10" t="s">
        <v>11</v>
      </c>
      <c r="R204" s="10" t="s">
        <v>20</v>
      </c>
    </row>
    <row r="205" spans="1:18">
      <c r="A205">
        <v>206</v>
      </c>
      <c r="B205" t="s">
        <v>53</v>
      </c>
      <c r="C205">
        <v>19481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405.85416666666669</v>
      </c>
      <c r="J205" s="6">
        <v>811.70833333333337</v>
      </c>
      <c r="K205" s="6">
        <v>1217.5625</v>
      </c>
      <c r="L205" s="6">
        <v>1623.4166666666667</v>
      </c>
      <c r="M205" s="6">
        <v>1623.4166666666667</v>
      </c>
      <c r="N205" s="6">
        <v>1623.4166666666667</v>
      </c>
      <c r="O205" s="6">
        <v>1623.4166666666667</v>
      </c>
      <c r="P205" s="6">
        <f t="shared" si="4"/>
        <v>8928.7916666666679</v>
      </c>
      <c r="Q205" s="10" t="s">
        <v>15</v>
      </c>
      <c r="R205" s="10" t="s">
        <v>22</v>
      </c>
    </row>
    <row r="206" spans="1:18">
      <c r="A206">
        <v>208</v>
      </c>
      <c r="B206" t="s">
        <v>50</v>
      </c>
      <c r="C206">
        <v>51690</v>
      </c>
      <c r="D206" s="6">
        <v>4307.5</v>
      </c>
      <c r="E206" s="6">
        <v>4307.5</v>
      </c>
      <c r="F206" s="6">
        <v>4307.5</v>
      </c>
      <c r="G206" s="6">
        <v>4307.5</v>
      </c>
      <c r="H206" s="6">
        <v>4307.5</v>
      </c>
      <c r="I206" s="6">
        <v>4307.5</v>
      </c>
      <c r="J206" s="6">
        <v>4307.5</v>
      </c>
      <c r="K206" s="6">
        <v>4307.5</v>
      </c>
      <c r="L206" s="6">
        <v>4307.5</v>
      </c>
      <c r="M206" s="6">
        <v>4307.5</v>
      </c>
      <c r="N206" s="6">
        <v>4307.5</v>
      </c>
      <c r="O206" s="6">
        <v>4307.5</v>
      </c>
      <c r="P206" s="6">
        <f t="shared" si="4"/>
        <v>51690</v>
      </c>
      <c r="Q206" s="10" t="s">
        <v>11</v>
      </c>
      <c r="R206" s="10" t="s">
        <v>19</v>
      </c>
    </row>
    <row r="207" spans="1:18">
      <c r="A207">
        <v>209</v>
      </c>
      <c r="B207" t="s">
        <v>51</v>
      </c>
      <c r="C207">
        <v>76887</v>
      </c>
      <c r="D207" s="6">
        <v>6407.25</v>
      </c>
      <c r="E207" s="6">
        <v>6407.25</v>
      </c>
      <c r="F207" s="6">
        <v>6407.25</v>
      </c>
      <c r="G207" s="6">
        <v>6407.25</v>
      </c>
      <c r="H207" s="6">
        <v>7368.3374999999996</v>
      </c>
      <c r="I207" s="6">
        <v>7368.3374999999996</v>
      </c>
      <c r="J207" s="6">
        <v>7688.7</v>
      </c>
      <c r="K207" s="6">
        <v>7688.7</v>
      </c>
      <c r="L207" s="6">
        <v>8009.0625</v>
      </c>
      <c r="M207" s="6">
        <v>8009.0625</v>
      </c>
      <c r="N207" s="6">
        <v>8329.4250000000011</v>
      </c>
      <c r="O207" s="6">
        <v>8329.4250000000011</v>
      </c>
      <c r="P207" s="6">
        <f t="shared" si="4"/>
        <v>88420.05</v>
      </c>
      <c r="Q207" s="10" t="s">
        <v>12</v>
      </c>
      <c r="R207" s="10" t="s">
        <v>18</v>
      </c>
    </row>
    <row r="208" spans="1:18">
      <c r="A208">
        <v>210</v>
      </c>
      <c r="B208" t="s">
        <v>49</v>
      </c>
      <c r="C208">
        <v>43797</v>
      </c>
      <c r="D208" s="6">
        <v>3649.75</v>
      </c>
      <c r="E208" s="6">
        <v>3649.75</v>
      </c>
      <c r="F208" s="6">
        <v>3649.75</v>
      </c>
      <c r="G208" s="6">
        <v>3649.75</v>
      </c>
      <c r="H208" s="6">
        <v>3649.75</v>
      </c>
      <c r="I208" s="6">
        <v>3649.75</v>
      </c>
      <c r="J208" s="6">
        <v>3649.75</v>
      </c>
      <c r="K208" s="6">
        <v>3649.75</v>
      </c>
      <c r="L208" s="6">
        <v>3649.75</v>
      </c>
      <c r="M208" s="6">
        <v>3649.75</v>
      </c>
      <c r="N208" s="6">
        <v>3649.75</v>
      </c>
      <c r="O208" s="6">
        <v>3649.75</v>
      </c>
      <c r="P208" s="6">
        <f t="shared" si="4"/>
        <v>43797</v>
      </c>
      <c r="Q208" s="10" t="s">
        <v>11</v>
      </c>
      <c r="R208" s="10" t="s">
        <v>20</v>
      </c>
    </row>
    <row r="209" spans="1:18">
      <c r="A209">
        <v>211</v>
      </c>
      <c r="B209" t="s">
        <v>48</v>
      </c>
      <c r="C209">
        <v>73362</v>
      </c>
      <c r="D209" s="6">
        <v>6113.5</v>
      </c>
      <c r="E209" s="6">
        <v>5502.1500000000005</v>
      </c>
      <c r="F209" s="6">
        <v>5502.1500000000005</v>
      </c>
      <c r="G209" s="6">
        <v>5502.1500000000005</v>
      </c>
      <c r="H209" s="6">
        <v>4890.8</v>
      </c>
      <c r="I209" s="6">
        <v>4585.125</v>
      </c>
      <c r="J209" s="6">
        <v>4585.125</v>
      </c>
      <c r="K209" s="6">
        <v>4585.125</v>
      </c>
      <c r="L209" s="6">
        <v>4279.45</v>
      </c>
      <c r="M209" s="6">
        <v>4279.45</v>
      </c>
      <c r="N209" s="6">
        <v>4279.45</v>
      </c>
      <c r="O209" s="6">
        <v>3973.7750000000001</v>
      </c>
      <c r="P209" s="6">
        <f t="shared" si="4"/>
        <v>58078.249999999993</v>
      </c>
      <c r="Q209" s="10" t="s">
        <v>14</v>
      </c>
      <c r="R209" s="10" t="s">
        <v>19</v>
      </c>
    </row>
    <row r="210" spans="1:18">
      <c r="A210">
        <v>211</v>
      </c>
      <c r="B210" t="s">
        <v>48</v>
      </c>
      <c r="C210">
        <v>73362</v>
      </c>
      <c r="D210" s="6">
        <v>6113.5</v>
      </c>
      <c r="E210" s="6">
        <v>6113.5</v>
      </c>
      <c r="F210" s="6">
        <v>6113.5</v>
      </c>
      <c r="G210" s="6">
        <v>6113.5</v>
      </c>
      <c r="H210" s="6">
        <v>5196.4749999999995</v>
      </c>
      <c r="I210" s="6">
        <v>5196.4749999999995</v>
      </c>
      <c r="J210" s="6">
        <v>4279.45</v>
      </c>
      <c r="K210" s="6">
        <v>3056.75</v>
      </c>
      <c r="L210" s="6">
        <v>3056.75</v>
      </c>
      <c r="M210" s="6">
        <v>1528.375</v>
      </c>
      <c r="N210" s="6">
        <v>0</v>
      </c>
      <c r="O210" s="6">
        <v>0</v>
      </c>
      <c r="P210" s="6">
        <f t="shared" si="4"/>
        <v>46768.274999999994</v>
      </c>
      <c r="Q210" s="10" t="s">
        <v>13</v>
      </c>
      <c r="R210" s="10" t="s">
        <v>20</v>
      </c>
    </row>
    <row r="211" spans="1:18">
      <c r="A211">
        <v>212</v>
      </c>
      <c r="B211" t="s">
        <v>49</v>
      </c>
      <c r="C211">
        <v>70878</v>
      </c>
      <c r="D211" s="6">
        <v>5906.5</v>
      </c>
      <c r="E211" s="6">
        <v>5315.85</v>
      </c>
      <c r="F211" s="6">
        <v>5315.85</v>
      </c>
      <c r="G211" s="6">
        <v>5315.85</v>
      </c>
      <c r="H211" s="6">
        <v>4725.2</v>
      </c>
      <c r="I211" s="6">
        <v>4429.875</v>
      </c>
      <c r="J211" s="6">
        <v>4429.875</v>
      </c>
      <c r="K211" s="6">
        <v>4429.875</v>
      </c>
      <c r="L211" s="6">
        <v>4134.55</v>
      </c>
      <c r="M211" s="6">
        <v>4134.55</v>
      </c>
      <c r="N211" s="6">
        <v>4134.55</v>
      </c>
      <c r="O211" s="6">
        <v>3839.2249999999999</v>
      </c>
      <c r="P211" s="6">
        <f t="shared" si="4"/>
        <v>56111.750000000007</v>
      </c>
      <c r="Q211" s="10" t="s">
        <v>14</v>
      </c>
      <c r="R211" s="10" t="s">
        <v>19</v>
      </c>
    </row>
    <row r="212" spans="1:18">
      <c r="A212">
        <v>212</v>
      </c>
      <c r="B212" t="s">
        <v>49</v>
      </c>
      <c r="C212">
        <v>70878</v>
      </c>
      <c r="D212" s="6">
        <v>5906.5</v>
      </c>
      <c r="E212" s="6">
        <v>5906.5</v>
      </c>
      <c r="F212" s="6">
        <v>5906.5</v>
      </c>
      <c r="G212" s="6">
        <v>5906.5</v>
      </c>
      <c r="H212" s="6">
        <v>5020.5249999999996</v>
      </c>
      <c r="I212" s="6">
        <v>5020.5249999999996</v>
      </c>
      <c r="J212" s="6">
        <v>4134.55</v>
      </c>
      <c r="K212" s="6">
        <v>2953.25</v>
      </c>
      <c r="L212" s="6">
        <v>2953.25</v>
      </c>
      <c r="M212" s="6">
        <v>1476.625</v>
      </c>
      <c r="N212" s="6">
        <v>0</v>
      </c>
      <c r="O212" s="6">
        <v>0</v>
      </c>
      <c r="P212" s="6">
        <f t="shared" si="4"/>
        <v>45184.725000000006</v>
      </c>
      <c r="Q212" s="10" t="s">
        <v>13</v>
      </c>
      <c r="R212" s="10" t="s">
        <v>20</v>
      </c>
    </row>
    <row r="213" spans="1:18">
      <c r="A213">
        <v>213</v>
      </c>
      <c r="B213" t="s">
        <v>52</v>
      </c>
      <c r="C213">
        <v>52681</v>
      </c>
      <c r="D213" s="6">
        <v>4390.083333333333</v>
      </c>
      <c r="E213" s="6">
        <v>4390.083333333333</v>
      </c>
      <c r="F213" s="6">
        <v>4390.083333333333</v>
      </c>
      <c r="G213" s="6">
        <v>4390.083333333333</v>
      </c>
      <c r="H213" s="6">
        <v>4390.083333333333</v>
      </c>
      <c r="I213" s="6">
        <v>4390.083333333333</v>
      </c>
      <c r="J213" s="6">
        <v>4390.083333333333</v>
      </c>
      <c r="K213" s="6">
        <v>4390.083333333333</v>
      </c>
      <c r="L213" s="6">
        <v>4390.083333333333</v>
      </c>
      <c r="M213" s="6">
        <v>4390.083333333333</v>
      </c>
      <c r="N213" s="6">
        <v>4390.083333333333</v>
      </c>
      <c r="O213" s="6">
        <v>4390.083333333333</v>
      </c>
      <c r="P213" s="6">
        <f t="shared" si="4"/>
        <v>52681.000000000007</v>
      </c>
      <c r="Q213" s="10" t="s">
        <v>11</v>
      </c>
      <c r="R213" s="10" t="s">
        <v>19</v>
      </c>
    </row>
    <row r="214" spans="1:18">
      <c r="A214">
        <v>214</v>
      </c>
      <c r="B214" t="s">
        <v>52</v>
      </c>
      <c r="C214">
        <v>91424</v>
      </c>
      <c r="D214" s="6">
        <v>7618.666666666667</v>
      </c>
      <c r="E214" s="6">
        <v>7618.666666666667</v>
      </c>
      <c r="F214" s="6">
        <v>7618.666666666667</v>
      </c>
      <c r="G214" s="6">
        <v>7618.666666666667</v>
      </c>
      <c r="H214" s="6">
        <v>7618.666666666667</v>
      </c>
      <c r="I214" s="6">
        <v>7618.666666666667</v>
      </c>
      <c r="J214" s="6">
        <v>7618.666666666667</v>
      </c>
      <c r="K214" s="6">
        <v>7618.666666666667</v>
      </c>
      <c r="L214" s="6">
        <v>7618.666666666667</v>
      </c>
      <c r="M214" s="6">
        <v>7618.666666666667</v>
      </c>
      <c r="N214" s="6">
        <v>7618.666666666667</v>
      </c>
      <c r="O214" s="6">
        <v>7618.666666666667</v>
      </c>
      <c r="P214" s="6">
        <f t="shared" si="4"/>
        <v>91424.000000000015</v>
      </c>
      <c r="Q214" s="10" t="s">
        <v>11</v>
      </c>
      <c r="R214" s="10" t="s">
        <v>18</v>
      </c>
    </row>
    <row r="215" spans="1:18">
      <c r="A215">
        <v>215</v>
      </c>
      <c r="B215" t="s">
        <v>50</v>
      </c>
      <c r="C215">
        <v>64336</v>
      </c>
      <c r="D215" s="6">
        <v>5361.333333333333</v>
      </c>
      <c r="E215" s="6">
        <v>4825.2</v>
      </c>
      <c r="F215" s="6">
        <v>4825.2</v>
      </c>
      <c r="G215" s="6">
        <v>4825.2</v>
      </c>
      <c r="H215" s="6">
        <v>4289.0666666666666</v>
      </c>
      <c r="I215" s="6">
        <v>4021</v>
      </c>
      <c r="J215" s="6">
        <v>4021</v>
      </c>
      <c r="K215" s="6">
        <v>4021</v>
      </c>
      <c r="L215" s="6">
        <v>3752.9333333333329</v>
      </c>
      <c r="M215" s="6">
        <v>3752.9333333333329</v>
      </c>
      <c r="N215" s="6">
        <v>3752.9333333333329</v>
      </c>
      <c r="O215" s="6">
        <v>3484.8666666666668</v>
      </c>
      <c r="P215" s="6">
        <f t="shared" si="4"/>
        <v>50932.666666666672</v>
      </c>
      <c r="Q215" s="10" t="s">
        <v>14</v>
      </c>
      <c r="R215" s="10" t="s">
        <v>19</v>
      </c>
    </row>
    <row r="216" spans="1:18">
      <c r="A216">
        <v>216</v>
      </c>
      <c r="B216" t="s">
        <v>53</v>
      </c>
      <c r="C216">
        <v>59540</v>
      </c>
      <c r="D216" s="6">
        <v>4961.666666666667</v>
      </c>
      <c r="E216" s="6">
        <v>4961.666666666667</v>
      </c>
      <c r="F216" s="6">
        <v>4961.666666666667</v>
      </c>
      <c r="G216" s="6">
        <v>4961.666666666667</v>
      </c>
      <c r="H216" s="6">
        <v>4961.666666666667</v>
      </c>
      <c r="I216" s="6">
        <v>4961.666666666667</v>
      </c>
      <c r="J216" s="6">
        <v>4961.666666666667</v>
      </c>
      <c r="K216" s="6">
        <v>4961.666666666667</v>
      </c>
      <c r="L216" s="6">
        <v>4961.666666666667</v>
      </c>
      <c r="M216" s="6">
        <v>4961.666666666667</v>
      </c>
      <c r="N216" s="6">
        <v>4961.666666666667</v>
      </c>
      <c r="O216" s="6">
        <v>4961.666666666667</v>
      </c>
      <c r="P216" s="6">
        <f t="shared" si="4"/>
        <v>59539.999999999993</v>
      </c>
      <c r="Q216" s="10" t="s">
        <v>11</v>
      </c>
      <c r="R216" s="10" t="s">
        <v>19</v>
      </c>
    </row>
    <row r="217" spans="1:18">
      <c r="A217">
        <v>217</v>
      </c>
      <c r="B217" t="s">
        <v>50</v>
      </c>
      <c r="C217">
        <v>37271</v>
      </c>
      <c r="D217" s="6">
        <v>3105.9166666666665</v>
      </c>
      <c r="E217" s="6">
        <v>3105.9166666666665</v>
      </c>
      <c r="F217" s="6">
        <v>3105.9166666666665</v>
      </c>
      <c r="G217" s="6">
        <v>3105.9166666666665</v>
      </c>
      <c r="H217" s="6">
        <v>3105.9166666666665</v>
      </c>
      <c r="I217" s="6">
        <v>3105.9166666666665</v>
      </c>
      <c r="J217" s="6">
        <v>3105.9166666666665</v>
      </c>
      <c r="K217" s="6">
        <v>3105.9166666666665</v>
      </c>
      <c r="L217" s="6">
        <v>3105.9166666666665</v>
      </c>
      <c r="M217" s="6">
        <v>3105.9166666666665</v>
      </c>
      <c r="N217" s="6">
        <v>3105.9166666666665</v>
      </c>
      <c r="O217" s="6">
        <v>3105.9166666666665</v>
      </c>
      <c r="P217" s="6">
        <f t="shared" si="4"/>
        <v>37271</v>
      </c>
      <c r="Q217" s="10" t="s">
        <v>11</v>
      </c>
      <c r="R217" s="10" t="s">
        <v>20</v>
      </c>
    </row>
    <row r="218" spans="1:18">
      <c r="A218">
        <v>218</v>
      </c>
      <c r="B218" t="s">
        <v>53</v>
      </c>
      <c r="C218">
        <v>92481</v>
      </c>
      <c r="D218" s="6">
        <v>7706.75</v>
      </c>
      <c r="E218" s="6">
        <v>7706.75</v>
      </c>
      <c r="F218" s="6">
        <v>7706.75</v>
      </c>
      <c r="G218" s="6">
        <v>7706.75</v>
      </c>
      <c r="H218" s="6">
        <v>7706.75</v>
      </c>
      <c r="I218" s="6">
        <v>7706.75</v>
      </c>
      <c r="J218" s="6">
        <v>7706.75</v>
      </c>
      <c r="K218" s="6">
        <v>7706.75</v>
      </c>
      <c r="L218" s="6">
        <v>7706.75</v>
      </c>
      <c r="M218" s="6">
        <v>7706.75</v>
      </c>
      <c r="N218" s="6">
        <v>7706.75</v>
      </c>
      <c r="O218" s="6">
        <v>7706.75</v>
      </c>
      <c r="P218" s="6">
        <f t="shared" si="4"/>
        <v>92481</v>
      </c>
      <c r="Q218" s="10" t="s">
        <v>11</v>
      </c>
      <c r="R218" s="10" t="s">
        <v>18</v>
      </c>
    </row>
    <row r="219" spans="1:18">
      <c r="A219">
        <v>219</v>
      </c>
      <c r="B219" t="s">
        <v>52</v>
      </c>
      <c r="C219">
        <v>71629</v>
      </c>
      <c r="D219" s="6">
        <v>5969.083333333333</v>
      </c>
      <c r="E219" s="6">
        <v>5372.1750000000002</v>
      </c>
      <c r="F219" s="6">
        <v>5372.1750000000002</v>
      </c>
      <c r="G219" s="6">
        <v>5372.1750000000002</v>
      </c>
      <c r="H219" s="6">
        <v>4775.2666666666664</v>
      </c>
      <c r="I219" s="6">
        <v>4476.8125</v>
      </c>
      <c r="J219" s="6">
        <v>4476.8125</v>
      </c>
      <c r="K219" s="6">
        <v>4476.8125</v>
      </c>
      <c r="L219" s="6">
        <v>4178.3583333333327</v>
      </c>
      <c r="M219" s="6">
        <v>4178.3583333333327</v>
      </c>
      <c r="N219" s="6">
        <v>4178.3583333333327</v>
      </c>
      <c r="O219" s="6">
        <v>3879.9041666666667</v>
      </c>
      <c r="P219" s="6">
        <f t="shared" si="4"/>
        <v>56706.291666666657</v>
      </c>
      <c r="Q219" s="10" t="s">
        <v>14</v>
      </c>
      <c r="R219" s="10" t="s">
        <v>19</v>
      </c>
    </row>
    <row r="220" spans="1:18">
      <c r="A220">
        <v>219</v>
      </c>
      <c r="B220" t="s">
        <v>52</v>
      </c>
      <c r="C220">
        <v>71629</v>
      </c>
      <c r="D220" s="6">
        <v>5969.083333333333</v>
      </c>
      <c r="E220" s="6">
        <v>5969.083333333333</v>
      </c>
      <c r="F220" s="6">
        <v>5969.083333333333</v>
      </c>
      <c r="G220" s="6">
        <v>5969.083333333333</v>
      </c>
      <c r="H220" s="6">
        <v>5073.7208333333328</v>
      </c>
      <c r="I220" s="6">
        <v>5073.7208333333328</v>
      </c>
      <c r="J220" s="6">
        <v>4178.3583333333327</v>
      </c>
      <c r="K220" s="6">
        <v>2984.5416666666665</v>
      </c>
      <c r="L220" s="6">
        <v>2984.5416666666665</v>
      </c>
      <c r="M220" s="6">
        <v>1492.2708333333333</v>
      </c>
      <c r="N220" s="6">
        <v>0</v>
      </c>
      <c r="O220" s="6">
        <v>0</v>
      </c>
      <c r="P220" s="6">
        <f t="shared" si="4"/>
        <v>45663.487499999988</v>
      </c>
      <c r="Q220" s="10" t="s">
        <v>13</v>
      </c>
      <c r="R220" s="10" t="s">
        <v>20</v>
      </c>
    </row>
    <row r="221" spans="1:18">
      <c r="A221">
        <v>220</v>
      </c>
      <c r="B221" t="s">
        <v>49</v>
      </c>
      <c r="C221">
        <v>71308</v>
      </c>
      <c r="D221" s="6">
        <v>5942.333333333333</v>
      </c>
      <c r="E221" s="6">
        <v>5348.0999999999995</v>
      </c>
      <c r="F221" s="6">
        <v>5348.0999999999995</v>
      </c>
      <c r="G221" s="6">
        <v>5348.0999999999995</v>
      </c>
      <c r="H221" s="6">
        <v>4753.8666666666668</v>
      </c>
      <c r="I221" s="6">
        <v>4456.75</v>
      </c>
      <c r="J221" s="6">
        <v>4456.75</v>
      </c>
      <c r="K221" s="6">
        <v>4456.75</v>
      </c>
      <c r="L221" s="6">
        <v>4159.6333333333332</v>
      </c>
      <c r="M221" s="6">
        <v>4159.6333333333332</v>
      </c>
      <c r="N221" s="6">
        <v>4159.6333333333332</v>
      </c>
      <c r="O221" s="6">
        <v>3862.5166666666664</v>
      </c>
      <c r="P221" s="6">
        <f t="shared" si="4"/>
        <v>56452.166666666657</v>
      </c>
      <c r="Q221" s="10" t="s">
        <v>14</v>
      </c>
      <c r="R221" s="10" t="s">
        <v>19</v>
      </c>
    </row>
    <row r="222" spans="1:18">
      <c r="A222">
        <v>220</v>
      </c>
      <c r="B222" t="s">
        <v>49</v>
      </c>
      <c r="C222">
        <v>71308</v>
      </c>
      <c r="D222" s="6">
        <v>5942.333333333333</v>
      </c>
      <c r="E222" s="6">
        <v>5942.333333333333</v>
      </c>
      <c r="F222" s="6">
        <v>5942.333333333333</v>
      </c>
      <c r="G222" s="6">
        <v>5942.333333333333</v>
      </c>
      <c r="H222" s="6">
        <v>5050.9833333333327</v>
      </c>
      <c r="I222" s="6">
        <v>5050.9833333333327</v>
      </c>
      <c r="J222" s="6">
        <v>4159.6333333333332</v>
      </c>
      <c r="K222" s="6">
        <v>2971.1666666666665</v>
      </c>
      <c r="L222" s="6">
        <v>2971.1666666666665</v>
      </c>
      <c r="M222" s="6">
        <v>1485.5833333333333</v>
      </c>
      <c r="N222" s="6">
        <v>0</v>
      </c>
      <c r="O222" s="6">
        <v>0</v>
      </c>
      <c r="P222" s="6">
        <f t="shared" si="4"/>
        <v>45458.849999999991</v>
      </c>
      <c r="Q222" s="10" t="s">
        <v>13</v>
      </c>
      <c r="R222" s="10" t="s">
        <v>20</v>
      </c>
    </row>
    <row r="223" spans="1:18">
      <c r="A223">
        <v>221</v>
      </c>
      <c r="B223" t="s">
        <v>51</v>
      </c>
      <c r="C223">
        <v>18532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386.08333333333331</v>
      </c>
      <c r="J223" s="6">
        <v>772.16666666666663</v>
      </c>
      <c r="K223" s="6">
        <v>1158.25</v>
      </c>
      <c r="L223" s="6">
        <v>1544.3333333333333</v>
      </c>
      <c r="M223" s="6">
        <v>1544.3333333333333</v>
      </c>
      <c r="N223" s="6">
        <v>1544.3333333333333</v>
      </c>
      <c r="O223" s="6">
        <v>1544.3333333333333</v>
      </c>
      <c r="P223" s="6">
        <f t="shared" si="4"/>
        <v>8493.8333333333321</v>
      </c>
      <c r="Q223" s="10" t="s">
        <v>15</v>
      </c>
      <c r="R223" s="10" t="s">
        <v>22</v>
      </c>
    </row>
    <row r="224" spans="1:18">
      <c r="A224">
        <v>222</v>
      </c>
      <c r="B224" t="s">
        <v>51</v>
      </c>
      <c r="C224">
        <v>76776</v>
      </c>
      <c r="D224" s="6">
        <v>6398</v>
      </c>
      <c r="E224" s="6">
        <v>6398</v>
      </c>
      <c r="F224" s="6">
        <v>6398</v>
      </c>
      <c r="G224" s="6">
        <v>6398</v>
      </c>
      <c r="H224" s="6">
        <v>7357.7</v>
      </c>
      <c r="I224" s="6">
        <v>7357.7</v>
      </c>
      <c r="J224" s="6">
        <v>7677.5999999999995</v>
      </c>
      <c r="K224" s="6">
        <v>7677.5999999999995</v>
      </c>
      <c r="L224" s="6">
        <v>7997.5</v>
      </c>
      <c r="M224" s="6">
        <v>7997.5</v>
      </c>
      <c r="N224" s="6">
        <v>8317.4</v>
      </c>
      <c r="O224" s="6">
        <v>8317.4</v>
      </c>
      <c r="P224" s="6">
        <f t="shared" si="4"/>
        <v>88292.39999999998</v>
      </c>
      <c r="Q224" s="10" t="s">
        <v>12</v>
      </c>
      <c r="R224" s="10" t="s">
        <v>18</v>
      </c>
    </row>
    <row r="225" spans="1:18">
      <c r="A225">
        <v>223</v>
      </c>
      <c r="B225" t="s">
        <v>50</v>
      </c>
      <c r="C225">
        <v>39223</v>
      </c>
      <c r="D225" s="6">
        <v>3268.5833333333335</v>
      </c>
      <c r="E225" s="6">
        <v>3268.5833333333335</v>
      </c>
      <c r="F225" s="6">
        <v>3268.5833333333335</v>
      </c>
      <c r="G225" s="6">
        <v>3268.5833333333335</v>
      </c>
      <c r="H225" s="6">
        <v>3268.5833333333335</v>
      </c>
      <c r="I225" s="6">
        <v>3268.5833333333335</v>
      </c>
      <c r="J225" s="6">
        <v>3268.5833333333335</v>
      </c>
      <c r="K225" s="6">
        <v>3268.5833333333335</v>
      </c>
      <c r="L225" s="6">
        <v>3268.5833333333335</v>
      </c>
      <c r="M225" s="6">
        <v>3268.5833333333335</v>
      </c>
      <c r="N225" s="6">
        <v>3268.5833333333335</v>
      </c>
      <c r="O225" s="6">
        <v>3268.5833333333335</v>
      </c>
      <c r="P225" s="6">
        <f t="shared" si="4"/>
        <v>39223</v>
      </c>
      <c r="Q225" s="10" t="s">
        <v>11</v>
      </c>
      <c r="R225" s="10" t="s">
        <v>20</v>
      </c>
    </row>
    <row r="226" spans="1:18">
      <c r="A226">
        <v>224</v>
      </c>
      <c r="B226" t="s">
        <v>49</v>
      </c>
      <c r="C226">
        <v>56882</v>
      </c>
      <c r="D226" s="6">
        <v>4740.166666666667</v>
      </c>
      <c r="E226" s="6">
        <v>4740.166666666667</v>
      </c>
      <c r="F226" s="6">
        <v>4740.166666666667</v>
      </c>
      <c r="G226" s="6">
        <v>4740.166666666667</v>
      </c>
      <c r="H226" s="6">
        <v>4740.166666666667</v>
      </c>
      <c r="I226" s="6">
        <v>4740.166666666667</v>
      </c>
      <c r="J226" s="6">
        <v>4740.166666666667</v>
      </c>
      <c r="K226" s="6">
        <v>4740.166666666667</v>
      </c>
      <c r="L226" s="6">
        <v>4740.166666666667</v>
      </c>
      <c r="M226" s="6">
        <v>4740.166666666667</v>
      </c>
      <c r="N226" s="6">
        <v>4740.166666666667</v>
      </c>
      <c r="O226" s="6">
        <v>4740.166666666667</v>
      </c>
      <c r="P226" s="6">
        <f t="shared" si="4"/>
        <v>56881.999999999993</v>
      </c>
      <c r="Q226" s="10" t="s">
        <v>11</v>
      </c>
      <c r="R226" s="10" t="s">
        <v>19</v>
      </c>
    </row>
    <row r="227" spans="1:18">
      <c r="A227">
        <v>225</v>
      </c>
      <c r="B227" t="s">
        <v>52</v>
      </c>
      <c r="C227">
        <v>51495</v>
      </c>
      <c r="D227" s="6">
        <v>4291.25</v>
      </c>
      <c r="E227" s="6">
        <v>4291.25</v>
      </c>
      <c r="F227" s="6">
        <v>4291.25</v>
      </c>
      <c r="G227" s="6">
        <v>4291.25</v>
      </c>
      <c r="H227" s="6">
        <v>4291.25</v>
      </c>
      <c r="I227" s="6">
        <v>4291.25</v>
      </c>
      <c r="J227" s="6">
        <v>4291.25</v>
      </c>
      <c r="K227" s="6">
        <v>4291.25</v>
      </c>
      <c r="L227" s="6">
        <v>4291.25</v>
      </c>
      <c r="M227" s="6">
        <v>4291.25</v>
      </c>
      <c r="N227" s="6">
        <v>4291.25</v>
      </c>
      <c r="O227" s="6">
        <v>4291.25</v>
      </c>
      <c r="P227" s="6">
        <f t="shared" si="4"/>
        <v>51495</v>
      </c>
      <c r="Q227" s="10" t="s">
        <v>11</v>
      </c>
      <c r="R227" s="10" t="s">
        <v>19</v>
      </c>
    </row>
    <row r="228" spans="1:18">
      <c r="A228">
        <v>226</v>
      </c>
      <c r="B228" t="s">
        <v>51</v>
      </c>
      <c r="C228">
        <v>62903</v>
      </c>
      <c r="D228" s="6">
        <v>5241.916666666667</v>
      </c>
      <c r="E228" s="6">
        <v>4717.7250000000004</v>
      </c>
      <c r="F228" s="6">
        <v>4717.7250000000004</v>
      </c>
      <c r="G228" s="6">
        <v>4717.7250000000004</v>
      </c>
      <c r="H228" s="6">
        <v>4193.5333333333338</v>
      </c>
      <c r="I228" s="6">
        <v>3931.4375</v>
      </c>
      <c r="J228" s="6">
        <v>3931.4375</v>
      </c>
      <c r="K228" s="6">
        <v>3931.4375</v>
      </c>
      <c r="L228" s="6">
        <v>3669.3416666666667</v>
      </c>
      <c r="M228" s="6">
        <v>3669.3416666666667</v>
      </c>
      <c r="N228" s="6">
        <v>3669.3416666666667</v>
      </c>
      <c r="O228" s="6">
        <v>3407.2458333333338</v>
      </c>
      <c r="P228" s="6">
        <f t="shared" si="4"/>
        <v>49798.208333333336</v>
      </c>
      <c r="Q228" s="10" t="s">
        <v>14</v>
      </c>
      <c r="R228" s="10" t="s">
        <v>20</v>
      </c>
    </row>
    <row r="229" spans="1:18">
      <c r="A229">
        <v>227</v>
      </c>
      <c r="B229" t="s">
        <v>49</v>
      </c>
      <c r="C229">
        <v>22825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475.52083333333331</v>
      </c>
      <c r="J229" s="6">
        <v>951.04166666666663</v>
      </c>
      <c r="K229" s="6">
        <v>1426.5625</v>
      </c>
      <c r="L229" s="6">
        <v>1902.0833333333333</v>
      </c>
      <c r="M229" s="6">
        <v>1902.0833333333333</v>
      </c>
      <c r="N229" s="6">
        <v>1902.0833333333333</v>
      </c>
      <c r="O229" s="6">
        <v>1902.0833333333333</v>
      </c>
      <c r="P229" s="6">
        <f t="shared" si="4"/>
        <v>10461.458333333334</v>
      </c>
      <c r="Q229" s="10" t="s">
        <v>15</v>
      </c>
      <c r="R229" s="10" t="s">
        <v>21</v>
      </c>
    </row>
    <row r="230" spans="1:18">
      <c r="A230">
        <v>228</v>
      </c>
      <c r="B230" t="s">
        <v>51</v>
      </c>
      <c r="C230">
        <v>83781</v>
      </c>
      <c r="D230" s="6">
        <v>6981.75</v>
      </c>
      <c r="E230" s="6">
        <v>6981.75</v>
      </c>
      <c r="F230" s="6">
        <v>6981.75</v>
      </c>
      <c r="G230" s="6">
        <v>6981.75</v>
      </c>
      <c r="H230" s="6">
        <v>8029.0124999999998</v>
      </c>
      <c r="I230" s="6">
        <v>8029.0124999999998</v>
      </c>
      <c r="J230" s="6">
        <v>8378.1</v>
      </c>
      <c r="K230" s="6">
        <v>8378.1</v>
      </c>
      <c r="L230" s="6">
        <v>8727.1875</v>
      </c>
      <c r="M230" s="6">
        <v>8727.1875</v>
      </c>
      <c r="N230" s="6">
        <v>9076.2749999999996</v>
      </c>
      <c r="O230" s="6">
        <v>9076.2749999999996</v>
      </c>
      <c r="P230" s="6">
        <f t="shared" si="4"/>
        <v>96348.14999999998</v>
      </c>
      <c r="Q230" s="10" t="s">
        <v>12</v>
      </c>
      <c r="R230" s="10" t="s">
        <v>18</v>
      </c>
    </row>
    <row r="231" spans="1:18">
      <c r="A231">
        <v>229</v>
      </c>
      <c r="B231" t="s">
        <v>53</v>
      </c>
      <c r="C231">
        <v>21923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456.72916666666669</v>
      </c>
      <c r="J231" s="6">
        <v>913.45833333333337</v>
      </c>
      <c r="K231" s="6">
        <v>1370.1875</v>
      </c>
      <c r="L231" s="6">
        <v>1826.9166666666667</v>
      </c>
      <c r="M231" s="6">
        <v>1826.9166666666667</v>
      </c>
      <c r="N231" s="6">
        <v>1826.9166666666667</v>
      </c>
      <c r="O231" s="6">
        <v>1826.9166666666667</v>
      </c>
      <c r="P231" s="6">
        <f t="shared" si="4"/>
        <v>10048.041666666666</v>
      </c>
      <c r="Q231" s="10" t="s">
        <v>15</v>
      </c>
      <c r="R231" s="10" t="s">
        <v>21</v>
      </c>
    </row>
    <row r="232" spans="1:18">
      <c r="A232">
        <v>230</v>
      </c>
      <c r="B232" t="s">
        <v>50</v>
      </c>
      <c r="C232">
        <v>37394</v>
      </c>
      <c r="D232" s="6">
        <v>3116.1666666666665</v>
      </c>
      <c r="E232" s="6">
        <v>3116.1666666666665</v>
      </c>
      <c r="F232" s="6">
        <v>3116.1666666666665</v>
      </c>
      <c r="G232" s="6">
        <v>3116.1666666666665</v>
      </c>
      <c r="H232" s="6">
        <v>3116.1666666666665</v>
      </c>
      <c r="I232" s="6">
        <v>3116.1666666666665</v>
      </c>
      <c r="J232" s="6">
        <v>3116.1666666666665</v>
      </c>
      <c r="K232" s="6">
        <v>3116.1666666666665</v>
      </c>
      <c r="L232" s="6">
        <v>3116.1666666666665</v>
      </c>
      <c r="M232" s="6">
        <v>3116.1666666666665</v>
      </c>
      <c r="N232" s="6">
        <v>3116.1666666666665</v>
      </c>
      <c r="O232" s="6">
        <v>3116.1666666666665</v>
      </c>
      <c r="P232" s="6">
        <f t="shared" si="4"/>
        <v>37394</v>
      </c>
      <c r="Q232" s="10" t="s">
        <v>11</v>
      </c>
      <c r="R232" s="10" t="s">
        <v>20</v>
      </c>
    </row>
    <row r="233" spans="1:18">
      <c r="A233">
        <v>231</v>
      </c>
      <c r="B233" t="s">
        <v>53</v>
      </c>
      <c r="C233">
        <v>26885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560.10416666666663</v>
      </c>
      <c r="J233" s="6">
        <v>1120.2083333333333</v>
      </c>
      <c r="K233" s="6">
        <v>1680.3125</v>
      </c>
      <c r="L233" s="6">
        <v>2240.4166666666665</v>
      </c>
      <c r="M233" s="6">
        <v>2240.4166666666665</v>
      </c>
      <c r="N233" s="6">
        <v>2240.4166666666665</v>
      </c>
      <c r="O233" s="6">
        <v>2240.4166666666665</v>
      </c>
      <c r="P233" s="6">
        <f t="shared" si="4"/>
        <v>12322.291666666664</v>
      </c>
      <c r="Q233" s="10" t="s">
        <v>15</v>
      </c>
      <c r="R233" s="10" t="s">
        <v>21</v>
      </c>
    </row>
    <row r="234" spans="1:18">
      <c r="A234">
        <v>232</v>
      </c>
      <c r="B234" t="s">
        <v>49</v>
      </c>
      <c r="C234">
        <v>44898</v>
      </c>
      <c r="D234" s="6">
        <v>3741.5</v>
      </c>
      <c r="E234" s="6">
        <v>3741.5</v>
      </c>
      <c r="F234" s="6">
        <v>3741.5</v>
      </c>
      <c r="G234" s="6">
        <v>3741.5</v>
      </c>
      <c r="H234" s="6">
        <v>3741.5</v>
      </c>
      <c r="I234" s="6">
        <v>3741.5</v>
      </c>
      <c r="J234" s="6">
        <v>3741.5</v>
      </c>
      <c r="K234" s="6">
        <v>3741.5</v>
      </c>
      <c r="L234" s="6">
        <v>3741.5</v>
      </c>
      <c r="M234" s="6">
        <v>3741.5</v>
      </c>
      <c r="N234" s="6">
        <v>3741.5</v>
      </c>
      <c r="O234" s="6">
        <v>3741.5</v>
      </c>
      <c r="P234" s="6">
        <f t="shared" si="4"/>
        <v>44898</v>
      </c>
      <c r="Q234" s="10" t="s">
        <v>11</v>
      </c>
      <c r="R234" s="10" t="s">
        <v>20</v>
      </c>
    </row>
    <row r="235" spans="1:18">
      <c r="A235">
        <v>233</v>
      </c>
      <c r="B235" t="s">
        <v>52</v>
      </c>
      <c r="C235">
        <v>73178</v>
      </c>
      <c r="D235" s="6">
        <v>6098.166666666667</v>
      </c>
      <c r="E235" s="6">
        <v>5488.35</v>
      </c>
      <c r="F235" s="6">
        <v>5488.35</v>
      </c>
      <c r="G235" s="6">
        <v>5488.35</v>
      </c>
      <c r="H235" s="6">
        <v>4878.5333333333338</v>
      </c>
      <c r="I235" s="6">
        <v>4573.625</v>
      </c>
      <c r="J235" s="6">
        <v>4573.625</v>
      </c>
      <c r="K235" s="6">
        <v>4573.625</v>
      </c>
      <c r="L235" s="6">
        <v>4268.7166666666662</v>
      </c>
      <c r="M235" s="6">
        <v>4268.7166666666662</v>
      </c>
      <c r="N235" s="6">
        <v>4268.7166666666662</v>
      </c>
      <c r="O235" s="6">
        <v>3963.8083333333338</v>
      </c>
      <c r="P235" s="6">
        <f t="shared" si="4"/>
        <v>57932.583333333336</v>
      </c>
      <c r="Q235" s="10" t="s">
        <v>14</v>
      </c>
      <c r="R235" s="10" t="s">
        <v>19</v>
      </c>
    </row>
    <row r="236" spans="1:18">
      <c r="A236">
        <v>233</v>
      </c>
      <c r="B236" t="s">
        <v>52</v>
      </c>
      <c r="C236">
        <v>73178</v>
      </c>
      <c r="D236" s="6">
        <v>6098.166666666667</v>
      </c>
      <c r="E236" s="6">
        <v>6098.166666666667</v>
      </c>
      <c r="F236" s="6">
        <v>6098.166666666667</v>
      </c>
      <c r="G236" s="6">
        <v>6098.166666666667</v>
      </c>
      <c r="H236" s="6">
        <v>5183.4416666666666</v>
      </c>
      <c r="I236" s="6">
        <v>5183.4416666666666</v>
      </c>
      <c r="J236" s="6">
        <v>4268.7166666666662</v>
      </c>
      <c r="K236" s="6">
        <v>3049.0833333333335</v>
      </c>
      <c r="L236" s="6">
        <v>3049.0833333333335</v>
      </c>
      <c r="M236" s="6">
        <v>1524.5416666666667</v>
      </c>
      <c r="N236" s="6">
        <v>0</v>
      </c>
      <c r="O236" s="6">
        <v>0</v>
      </c>
      <c r="P236" s="6">
        <f t="shared" si="4"/>
        <v>46650.975000000006</v>
      </c>
      <c r="Q236" s="10" t="s">
        <v>13</v>
      </c>
      <c r="R236" s="10" t="s">
        <v>20</v>
      </c>
    </row>
    <row r="237" spans="1:18">
      <c r="A237">
        <v>234</v>
      </c>
      <c r="B237" t="s">
        <v>52</v>
      </c>
      <c r="C237">
        <v>45631</v>
      </c>
      <c r="D237" s="6">
        <v>3802.5833333333335</v>
      </c>
      <c r="E237" s="6">
        <v>3802.5833333333335</v>
      </c>
      <c r="F237" s="6">
        <v>3802.5833333333335</v>
      </c>
      <c r="G237" s="6">
        <v>3802.5833333333335</v>
      </c>
      <c r="H237" s="6">
        <v>3802.5833333333335</v>
      </c>
      <c r="I237" s="6">
        <v>3802.5833333333335</v>
      </c>
      <c r="J237" s="6">
        <v>3802.5833333333335</v>
      </c>
      <c r="K237" s="6">
        <v>3802.5833333333335</v>
      </c>
      <c r="L237" s="6">
        <v>3802.5833333333335</v>
      </c>
      <c r="M237" s="6">
        <v>3802.5833333333335</v>
      </c>
      <c r="N237" s="6">
        <v>3802.5833333333335</v>
      </c>
      <c r="O237" s="6">
        <v>3802.5833333333335</v>
      </c>
      <c r="P237" s="6">
        <f t="shared" si="4"/>
        <v>45631.000000000007</v>
      </c>
      <c r="Q237" s="10" t="s">
        <v>11</v>
      </c>
      <c r="R237" s="10" t="s">
        <v>20</v>
      </c>
    </row>
    <row r="238" spans="1:18">
      <c r="A238">
        <v>235</v>
      </c>
      <c r="B238" t="s">
        <v>51</v>
      </c>
      <c r="C238">
        <v>58125</v>
      </c>
      <c r="D238" s="6">
        <v>4843.75</v>
      </c>
      <c r="E238" s="6">
        <v>4843.75</v>
      </c>
      <c r="F238" s="6">
        <v>4843.75</v>
      </c>
      <c r="G238" s="6">
        <v>4843.75</v>
      </c>
      <c r="H238" s="6">
        <v>4843.75</v>
      </c>
      <c r="I238" s="6">
        <v>4843.75</v>
      </c>
      <c r="J238" s="6">
        <v>4843.75</v>
      </c>
      <c r="K238" s="6">
        <v>4843.75</v>
      </c>
      <c r="L238" s="6">
        <v>4843.75</v>
      </c>
      <c r="M238" s="6">
        <v>4843.75</v>
      </c>
      <c r="N238" s="6">
        <v>4843.75</v>
      </c>
      <c r="O238" s="6">
        <v>4843.75</v>
      </c>
      <c r="P238" s="6">
        <f t="shared" si="4"/>
        <v>58125</v>
      </c>
      <c r="Q238" s="10" t="s">
        <v>11</v>
      </c>
      <c r="R238" s="10" t="s">
        <v>19</v>
      </c>
    </row>
    <row r="239" spans="1:18">
      <c r="A239">
        <v>237</v>
      </c>
      <c r="B239" t="s">
        <v>51</v>
      </c>
      <c r="C239">
        <v>88944</v>
      </c>
      <c r="D239" s="6">
        <v>7412</v>
      </c>
      <c r="E239" s="6">
        <v>7412</v>
      </c>
      <c r="F239" s="6">
        <v>7412</v>
      </c>
      <c r="G239" s="6">
        <v>7412</v>
      </c>
      <c r="H239" s="6">
        <v>7412</v>
      </c>
      <c r="I239" s="6">
        <v>7412</v>
      </c>
      <c r="J239" s="6">
        <v>7412</v>
      </c>
      <c r="K239" s="6">
        <v>7412</v>
      </c>
      <c r="L239" s="6">
        <v>7412</v>
      </c>
      <c r="M239" s="6">
        <v>7412</v>
      </c>
      <c r="N239" s="6">
        <v>7412</v>
      </c>
      <c r="O239" s="6">
        <v>7412</v>
      </c>
      <c r="P239" s="6">
        <f t="shared" si="4"/>
        <v>88944</v>
      </c>
      <c r="Q239" s="10" t="s">
        <v>11</v>
      </c>
      <c r="R239" s="10" t="s">
        <v>18</v>
      </c>
    </row>
    <row r="240" spans="1:18">
      <c r="A240">
        <v>238</v>
      </c>
      <c r="B240" t="s">
        <v>51</v>
      </c>
      <c r="C240">
        <v>79490</v>
      </c>
      <c r="D240" s="6">
        <v>6624.166666666667</v>
      </c>
      <c r="E240" s="6">
        <v>6624.166666666667</v>
      </c>
      <c r="F240" s="6">
        <v>6624.166666666667</v>
      </c>
      <c r="G240" s="6">
        <v>6624.166666666667</v>
      </c>
      <c r="H240" s="6">
        <v>7617.7916666666661</v>
      </c>
      <c r="I240" s="6">
        <v>7617.7916666666661</v>
      </c>
      <c r="J240" s="6">
        <v>7949</v>
      </c>
      <c r="K240" s="6">
        <v>7949</v>
      </c>
      <c r="L240" s="6">
        <v>8280.2083333333339</v>
      </c>
      <c r="M240" s="6">
        <v>8280.2083333333339</v>
      </c>
      <c r="N240" s="6">
        <v>8611.4166666666679</v>
      </c>
      <c r="O240" s="6">
        <v>8611.4166666666679</v>
      </c>
      <c r="P240" s="6">
        <f t="shared" si="4"/>
        <v>91413.5</v>
      </c>
      <c r="Q240" s="10" t="s">
        <v>12</v>
      </c>
      <c r="R240" s="10" t="s">
        <v>18</v>
      </c>
    </row>
    <row r="241" spans="1:18">
      <c r="A241">
        <v>239</v>
      </c>
      <c r="B241" t="s">
        <v>51</v>
      </c>
      <c r="C241">
        <v>32785</v>
      </c>
      <c r="D241" s="6">
        <v>2732.0833333333335</v>
      </c>
      <c r="E241" s="6">
        <v>2732.0833333333335</v>
      </c>
      <c r="F241" s="6">
        <v>2732.0833333333335</v>
      </c>
      <c r="G241" s="6">
        <v>2732.0833333333335</v>
      </c>
      <c r="H241" s="6">
        <v>2732.0833333333335</v>
      </c>
      <c r="I241" s="6">
        <v>2732.0833333333335</v>
      </c>
      <c r="J241" s="6">
        <v>2732.0833333333335</v>
      </c>
      <c r="K241" s="6">
        <v>2732.0833333333335</v>
      </c>
      <c r="L241" s="6">
        <v>2732.0833333333335</v>
      </c>
      <c r="M241" s="6">
        <v>2732.0833333333335</v>
      </c>
      <c r="N241" s="6">
        <v>2732.0833333333335</v>
      </c>
      <c r="O241" s="6">
        <v>2732.0833333333335</v>
      </c>
      <c r="P241" s="6">
        <f t="shared" si="4"/>
        <v>32784.999999999993</v>
      </c>
      <c r="Q241" s="10" t="s">
        <v>11</v>
      </c>
      <c r="R241" s="10" t="s">
        <v>20</v>
      </c>
    </row>
    <row r="242" spans="1:18">
      <c r="A242">
        <v>240</v>
      </c>
      <c r="B242" t="s">
        <v>50</v>
      </c>
      <c r="C242">
        <v>72213</v>
      </c>
      <c r="D242" s="6">
        <v>6017.75</v>
      </c>
      <c r="E242" s="6">
        <v>5415.9750000000004</v>
      </c>
      <c r="F242" s="6">
        <v>5415.9750000000004</v>
      </c>
      <c r="G242" s="6">
        <v>5415.9750000000004</v>
      </c>
      <c r="H242" s="6">
        <v>4814.2</v>
      </c>
      <c r="I242" s="6">
        <v>4513.3125</v>
      </c>
      <c r="J242" s="6">
        <v>4513.3125</v>
      </c>
      <c r="K242" s="6">
        <v>4513.3125</v>
      </c>
      <c r="L242" s="6">
        <v>4212.4250000000002</v>
      </c>
      <c r="M242" s="6">
        <v>4212.4250000000002</v>
      </c>
      <c r="N242" s="6">
        <v>4212.4250000000002</v>
      </c>
      <c r="O242" s="6">
        <v>3911.5374999999999</v>
      </c>
      <c r="P242" s="6">
        <f t="shared" si="4"/>
        <v>57168.625000000007</v>
      </c>
      <c r="Q242" s="10" t="s">
        <v>14</v>
      </c>
      <c r="R242" s="10" t="s">
        <v>19</v>
      </c>
    </row>
    <row r="243" spans="1:18">
      <c r="A243">
        <v>240</v>
      </c>
      <c r="B243" t="s">
        <v>50</v>
      </c>
      <c r="C243">
        <v>72213</v>
      </c>
      <c r="D243" s="6">
        <v>6017.75</v>
      </c>
      <c r="E243" s="6">
        <v>6017.75</v>
      </c>
      <c r="F243" s="6">
        <v>6017.75</v>
      </c>
      <c r="G243" s="6">
        <v>6017.75</v>
      </c>
      <c r="H243" s="6">
        <v>5115.0874999999996</v>
      </c>
      <c r="I243" s="6">
        <v>5115.0874999999996</v>
      </c>
      <c r="J243" s="6">
        <v>4212.4250000000002</v>
      </c>
      <c r="K243" s="6">
        <v>3008.875</v>
      </c>
      <c r="L243" s="6">
        <v>3008.875</v>
      </c>
      <c r="M243" s="6">
        <v>1504.4375</v>
      </c>
      <c r="N243" s="6">
        <v>0</v>
      </c>
      <c r="O243" s="6">
        <v>0</v>
      </c>
      <c r="P243" s="6">
        <f t="shared" si="4"/>
        <v>46035.787500000006</v>
      </c>
      <c r="Q243" s="10" t="s">
        <v>13</v>
      </c>
      <c r="R243" s="10" t="s">
        <v>20</v>
      </c>
    </row>
    <row r="244" spans="1:18">
      <c r="A244">
        <v>241</v>
      </c>
      <c r="B244" t="s">
        <v>49</v>
      </c>
      <c r="C244">
        <v>81201</v>
      </c>
      <c r="D244" s="6">
        <v>6766.75</v>
      </c>
      <c r="E244" s="6">
        <v>6766.75</v>
      </c>
      <c r="F244" s="6">
        <v>6766.75</v>
      </c>
      <c r="G244" s="6">
        <v>6766.75</v>
      </c>
      <c r="H244" s="6">
        <v>7781.7624999999998</v>
      </c>
      <c r="I244" s="6">
        <v>7781.7624999999998</v>
      </c>
      <c r="J244" s="6">
        <v>8120.0999999999995</v>
      </c>
      <c r="K244" s="6">
        <v>8120.0999999999995</v>
      </c>
      <c r="L244" s="6">
        <v>8458.4375</v>
      </c>
      <c r="M244" s="6">
        <v>8458.4375</v>
      </c>
      <c r="N244" s="6">
        <v>8796.7749999999996</v>
      </c>
      <c r="O244" s="6">
        <v>8796.7749999999996</v>
      </c>
      <c r="P244" s="6">
        <f t="shared" si="4"/>
        <v>93381.14999999998</v>
      </c>
      <c r="Q244" s="10" t="s">
        <v>12</v>
      </c>
      <c r="R244" s="10" t="s">
        <v>18</v>
      </c>
    </row>
    <row r="245" spans="1:18">
      <c r="A245">
        <v>242</v>
      </c>
      <c r="B245" t="s">
        <v>51</v>
      </c>
      <c r="C245">
        <v>58394</v>
      </c>
      <c r="D245" s="6">
        <v>4866.166666666667</v>
      </c>
      <c r="E245" s="6">
        <v>4866.166666666667</v>
      </c>
      <c r="F245" s="6">
        <v>4866.166666666667</v>
      </c>
      <c r="G245" s="6">
        <v>4866.166666666667</v>
      </c>
      <c r="H245" s="6">
        <v>4866.166666666667</v>
      </c>
      <c r="I245" s="6">
        <v>4866.166666666667</v>
      </c>
      <c r="J245" s="6">
        <v>4866.166666666667</v>
      </c>
      <c r="K245" s="6">
        <v>4866.166666666667</v>
      </c>
      <c r="L245" s="6">
        <v>4866.166666666667</v>
      </c>
      <c r="M245" s="6">
        <v>4866.166666666667</v>
      </c>
      <c r="N245" s="6">
        <v>4866.166666666667</v>
      </c>
      <c r="O245" s="6">
        <v>4866.166666666667</v>
      </c>
      <c r="P245" s="6">
        <f t="shared" si="4"/>
        <v>58393.999999999993</v>
      </c>
      <c r="Q245" s="10" t="s">
        <v>11</v>
      </c>
      <c r="R245" s="10" t="s">
        <v>19</v>
      </c>
    </row>
    <row r="246" spans="1:18">
      <c r="A246">
        <v>243</v>
      </c>
      <c r="B246" t="s">
        <v>48</v>
      </c>
      <c r="C246">
        <v>37905</v>
      </c>
      <c r="D246" s="6">
        <v>3158.75</v>
      </c>
      <c r="E246" s="6">
        <v>3158.75</v>
      </c>
      <c r="F246" s="6">
        <v>3158.75</v>
      </c>
      <c r="G246" s="6">
        <v>3158.75</v>
      </c>
      <c r="H246" s="6">
        <v>3158.75</v>
      </c>
      <c r="I246" s="6">
        <v>3158.75</v>
      </c>
      <c r="J246" s="6">
        <v>3158.75</v>
      </c>
      <c r="K246" s="6">
        <v>3158.75</v>
      </c>
      <c r="L246" s="6">
        <v>3158.75</v>
      </c>
      <c r="M246" s="6">
        <v>3158.75</v>
      </c>
      <c r="N246" s="6">
        <v>3158.75</v>
      </c>
      <c r="O246" s="6">
        <v>3158.75</v>
      </c>
      <c r="P246" s="6">
        <f t="shared" si="4"/>
        <v>37905</v>
      </c>
      <c r="Q246" s="10" t="s">
        <v>11</v>
      </c>
      <c r="R246" s="10" t="s">
        <v>20</v>
      </c>
    </row>
    <row r="247" spans="1:18">
      <c r="A247">
        <v>244</v>
      </c>
      <c r="B247" t="s">
        <v>53</v>
      </c>
      <c r="C247">
        <v>62460</v>
      </c>
      <c r="D247" s="6">
        <v>5205</v>
      </c>
      <c r="E247" s="6">
        <v>5205</v>
      </c>
      <c r="F247" s="6">
        <v>5205</v>
      </c>
      <c r="G247" s="6">
        <v>5205</v>
      </c>
      <c r="H247" s="6">
        <v>5205</v>
      </c>
      <c r="I247" s="6">
        <v>5205</v>
      </c>
      <c r="J247" s="6">
        <v>5205</v>
      </c>
      <c r="K247" s="6">
        <v>5205</v>
      </c>
      <c r="L247" s="6">
        <v>5205</v>
      </c>
      <c r="M247" s="6">
        <v>5205</v>
      </c>
      <c r="N247" s="6">
        <v>5205</v>
      </c>
      <c r="O247" s="6">
        <v>5205</v>
      </c>
      <c r="P247" s="6">
        <f t="shared" si="4"/>
        <v>62460</v>
      </c>
      <c r="Q247" s="10" t="s">
        <v>11</v>
      </c>
      <c r="R247" s="10" t="s">
        <v>19</v>
      </c>
    </row>
    <row r="248" spans="1:18">
      <c r="A248">
        <v>245</v>
      </c>
      <c r="B248" t="s">
        <v>50</v>
      </c>
      <c r="C248">
        <v>90939</v>
      </c>
      <c r="D248" s="6">
        <v>7578.25</v>
      </c>
      <c r="E248" s="6">
        <v>7578.25</v>
      </c>
      <c r="F248" s="6">
        <v>7578.25</v>
      </c>
      <c r="G248" s="6">
        <v>7578.25</v>
      </c>
      <c r="H248" s="6">
        <v>7578.25</v>
      </c>
      <c r="I248" s="6">
        <v>7578.25</v>
      </c>
      <c r="J248" s="6">
        <v>7578.25</v>
      </c>
      <c r="K248" s="6">
        <v>7578.25</v>
      </c>
      <c r="L248" s="6">
        <v>7578.25</v>
      </c>
      <c r="M248" s="6">
        <v>7578.25</v>
      </c>
      <c r="N248" s="6">
        <v>7578.25</v>
      </c>
      <c r="O248" s="6">
        <v>7578.25</v>
      </c>
      <c r="P248" s="6">
        <f t="shared" si="4"/>
        <v>90939</v>
      </c>
      <c r="Q248" s="10" t="s">
        <v>11</v>
      </c>
      <c r="R248" s="10" t="s">
        <v>18</v>
      </c>
    </row>
    <row r="249" spans="1:18">
      <c r="A249">
        <v>246</v>
      </c>
      <c r="B249" t="s">
        <v>53</v>
      </c>
      <c r="C249">
        <v>42083</v>
      </c>
      <c r="D249" s="6">
        <v>3506.9166666666665</v>
      </c>
      <c r="E249" s="6">
        <v>3506.9166666666665</v>
      </c>
      <c r="F249" s="6">
        <v>3506.9166666666665</v>
      </c>
      <c r="G249" s="6">
        <v>3506.9166666666665</v>
      </c>
      <c r="H249" s="6">
        <v>3506.9166666666665</v>
      </c>
      <c r="I249" s="6">
        <v>3506.9166666666665</v>
      </c>
      <c r="J249" s="6">
        <v>3506.9166666666665</v>
      </c>
      <c r="K249" s="6">
        <v>3506.9166666666665</v>
      </c>
      <c r="L249" s="6">
        <v>3506.9166666666665</v>
      </c>
      <c r="M249" s="6">
        <v>3506.9166666666665</v>
      </c>
      <c r="N249" s="6">
        <v>3506.9166666666665</v>
      </c>
      <c r="O249" s="6">
        <v>3506.9166666666665</v>
      </c>
      <c r="P249" s="6">
        <f t="shared" si="4"/>
        <v>42083</v>
      </c>
      <c r="Q249" s="10" t="s">
        <v>11</v>
      </c>
      <c r="R249" s="10" t="s">
        <v>20</v>
      </c>
    </row>
    <row r="250" spans="1:18">
      <c r="A250">
        <v>248</v>
      </c>
      <c r="B250" t="s">
        <v>49</v>
      </c>
      <c r="C250">
        <v>66557</v>
      </c>
      <c r="D250" s="6">
        <v>5546.416666666667</v>
      </c>
      <c r="E250" s="6">
        <v>4991.7750000000005</v>
      </c>
      <c r="F250" s="6">
        <v>4991.7750000000005</v>
      </c>
      <c r="G250" s="6">
        <v>4991.7750000000005</v>
      </c>
      <c r="H250" s="6">
        <v>4437.1333333333341</v>
      </c>
      <c r="I250" s="6">
        <v>4159.8125</v>
      </c>
      <c r="J250" s="6">
        <v>4159.8125</v>
      </c>
      <c r="K250" s="6">
        <v>4159.8125</v>
      </c>
      <c r="L250" s="6">
        <v>3882.4916666666668</v>
      </c>
      <c r="M250" s="6">
        <v>3882.4916666666668</v>
      </c>
      <c r="N250" s="6">
        <v>3882.4916666666668</v>
      </c>
      <c r="O250" s="6">
        <v>3605.1708333333336</v>
      </c>
      <c r="P250" s="6">
        <f t="shared" si="4"/>
        <v>52690.958333333343</v>
      </c>
      <c r="Q250" s="10" t="s">
        <v>14</v>
      </c>
      <c r="R250" s="10" t="s">
        <v>19</v>
      </c>
    </row>
    <row r="251" spans="1:18">
      <c r="A251">
        <v>249</v>
      </c>
      <c r="B251" t="s">
        <v>48</v>
      </c>
      <c r="C251">
        <v>60091</v>
      </c>
      <c r="D251" s="6">
        <v>5007.583333333333</v>
      </c>
      <c r="E251" s="6">
        <v>5007.583333333333</v>
      </c>
      <c r="F251" s="6">
        <v>5007.583333333333</v>
      </c>
      <c r="G251" s="6">
        <v>5007.583333333333</v>
      </c>
      <c r="H251" s="6">
        <v>5007.583333333333</v>
      </c>
      <c r="I251" s="6">
        <v>5007.583333333333</v>
      </c>
      <c r="J251" s="6">
        <v>5007.583333333333</v>
      </c>
      <c r="K251" s="6">
        <v>5007.583333333333</v>
      </c>
      <c r="L251" s="6">
        <v>5007.583333333333</v>
      </c>
      <c r="M251" s="6">
        <v>5007.583333333333</v>
      </c>
      <c r="N251" s="6">
        <v>5007.583333333333</v>
      </c>
      <c r="O251" s="6">
        <v>5007.583333333333</v>
      </c>
      <c r="P251" s="6">
        <f t="shared" si="4"/>
        <v>60091.000000000007</v>
      </c>
      <c r="Q251" s="10" t="s">
        <v>11</v>
      </c>
      <c r="R251" s="10" t="s">
        <v>19</v>
      </c>
    </row>
    <row r="252" spans="1:18">
      <c r="A252">
        <v>250</v>
      </c>
      <c r="B252" t="s">
        <v>51</v>
      </c>
      <c r="C252">
        <v>89616</v>
      </c>
      <c r="D252" s="6">
        <v>7468</v>
      </c>
      <c r="E252" s="6">
        <v>7468</v>
      </c>
      <c r="F252" s="6">
        <v>7468</v>
      </c>
      <c r="G252" s="6">
        <v>7468</v>
      </c>
      <c r="H252" s="6">
        <v>7468</v>
      </c>
      <c r="I252" s="6">
        <v>7468</v>
      </c>
      <c r="J252" s="6">
        <v>7468</v>
      </c>
      <c r="K252" s="6">
        <v>7468</v>
      </c>
      <c r="L252" s="6">
        <v>7468</v>
      </c>
      <c r="M252" s="6">
        <v>7468</v>
      </c>
      <c r="N252" s="6">
        <v>7468</v>
      </c>
      <c r="O252" s="6">
        <v>7468</v>
      </c>
      <c r="P252" s="6">
        <f t="shared" si="4"/>
        <v>89616</v>
      </c>
      <c r="Q252" s="10" t="s">
        <v>11</v>
      </c>
      <c r="R252" s="10" t="s">
        <v>18</v>
      </c>
    </row>
    <row r="253" spans="1:18">
      <c r="A253">
        <v>251</v>
      </c>
      <c r="B253" t="s">
        <v>51</v>
      </c>
      <c r="C253">
        <v>18790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391.45833333333331</v>
      </c>
      <c r="J253" s="6">
        <v>782.91666666666663</v>
      </c>
      <c r="K253" s="6">
        <v>1174.375</v>
      </c>
      <c r="L253" s="6">
        <v>1565.8333333333333</v>
      </c>
      <c r="M253" s="6">
        <v>1565.8333333333333</v>
      </c>
      <c r="N253" s="6">
        <v>1565.8333333333333</v>
      </c>
      <c r="O253" s="6">
        <v>1565.8333333333333</v>
      </c>
      <c r="P253" s="6">
        <f t="shared" si="4"/>
        <v>8612.0833333333321</v>
      </c>
      <c r="Q253" s="10" t="s">
        <v>15</v>
      </c>
      <c r="R253" s="10" t="s">
        <v>22</v>
      </c>
    </row>
    <row r="254" spans="1:18">
      <c r="A254">
        <v>252</v>
      </c>
      <c r="B254" t="s">
        <v>53</v>
      </c>
      <c r="C254">
        <v>52901</v>
      </c>
      <c r="D254" s="6">
        <v>4408.416666666667</v>
      </c>
      <c r="E254" s="6">
        <v>4408.416666666667</v>
      </c>
      <c r="F254" s="6">
        <v>4408.416666666667</v>
      </c>
      <c r="G254" s="6">
        <v>4408.416666666667</v>
      </c>
      <c r="H254" s="6">
        <v>4408.416666666667</v>
      </c>
      <c r="I254" s="6">
        <v>4408.416666666667</v>
      </c>
      <c r="J254" s="6">
        <v>4408.416666666667</v>
      </c>
      <c r="K254" s="6">
        <v>4408.416666666667</v>
      </c>
      <c r="L254" s="6">
        <v>4408.416666666667</v>
      </c>
      <c r="M254" s="6">
        <v>4408.416666666667</v>
      </c>
      <c r="N254" s="6">
        <v>4408.416666666667</v>
      </c>
      <c r="O254" s="6">
        <v>4408.416666666667</v>
      </c>
      <c r="P254" s="6">
        <f t="shared" si="4"/>
        <v>52900.999999999993</v>
      </c>
      <c r="Q254" s="10" t="s">
        <v>11</v>
      </c>
      <c r="R254" s="10" t="s">
        <v>19</v>
      </c>
    </row>
    <row r="255" spans="1:18">
      <c r="A255">
        <v>253</v>
      </c>
      <c r="B255" t="s">
        <v>49</v>
      </c>
      <c r="C255">
        <v>64972</v>
      </c>
      <c r="D255" s="6">
        <v>5414.333333333333</v>
      </c>
      <c r="E255" s="6">
        <v>4872.8999999999996</v>
      </c>
      <c r="F255" s="6">
        <v>4872.8999999999996</v>
      </c>
      <c r="G255" s="6">
        <v>4872.8999999999996</v>
      </c>
      <c r="H255" s="6">
        <v>4331.4666666666662</v>
      </c>
      <c r="I255" s="6">
        <v>4060.75</v>
      </c>
      <c r="J255" s="6">
        <v>4060.75</v>
      </c>
      <c r="K255" s="6">
        <v>4060.75</v>
      </c>
      <c r="L255" s="6">
        <v>3790.0333333333328</v>
      </c>
      <c r="M255" s="6">
        <v>3790.0333333333328</v>
      </c>
      <c r="N255" s="6">
        <v>3790.0333333333328</v>
      </c>
      <c r="O255" s="6">
        <v>3519.3166666666666</v>
      </c>
      <c r="P255" s="6">
        <f t="shared" si="4"/>
        <v>51436.166666666664</v>
      </c>
      <c r="Q255" s="10" t="s">
        <v>14</v>
      </c>
      <c r="R255" s="10" t="s">
        <v>19</v>
      </c>
    </row>
    <row r="256" spans="1:18">
      <c r="A256">
        <v>254</v>
      </c>
      <c r="B256" t="s">
        <v>52</v>
      </c>
      <c r="C256">
        <v>46062</v>
      </c>
      <c r="D256" s="6">
        <v>3838.5</v>
      </c>
      <c r="E256" s="6">
        <v>3838.5</v>
      </c>
      <c r="F256" s="6">
        <v>3838.5</v>
      </c>
      <c r="G256" s="6">
        <v>3838.5</v>
      </c>
      <c r="H256" s="6">
        <v>3838.5</v>
      </c>
      <c r="I256" s="6">
        <v>3838.5</v>
      </c>
      <c r="J256" s="6">
        <v>3838.5</v>
      </c>
      <c r="K256" s="6">
        <v>3838.5</v>
      </c>
      <c r="L256" s="6">
        <v>3838.5</v>
      </c>
      <c r="M256" s="6">
        <v>3838.5</v>
      </c>
      <c r="N256" s="6">
        <v>3838.5</v>
      </c>
      <c r="O256" s="6">
        <v>3838.5</v>
      </c>
      <c r="P256" s="6">
        <f t="shared" si="4"/>
        <v>46062</v>
      </c>
      <c r="Q256" s="10" t="s">
        <v>11</v>
      </c>
      <c r="R256" s="10" t="s">
        <v>20</v>
      </c>
    </row>
    <row r="257" spans="1:18">
      <c r="A257">
        <v>255</v>
      </c>
      <c r="B257" t="s">
        <v>50</v>
      </c>
      <c r="C257">
        <v>48007</v>
      </c>
      <c r="D257" s="6">
        <v>4000.5833333333335</v>
      </c>
      <c r="E257" s="6">
        <v>4000.5833333333335</v>
      </c>
      <c r="F257" s="6">
        <v>4000.5833333333335</v>
      </c>
      <c r="G257" s="6">
        <v>4000.5833333333335</v>
      </c>
      <c r="H257" s="6">
        <v>4000.5833333333335</v>
      </c>
      <c r="I257" s="6">
        <v>4000.5833333333335</v>
      </c>
      <c r="J257" s="6">
        <v>4000.5833333333335</v>
      </c>
      <c r="K257" s="6">
        <v>4000.5833333333335</v>
      </c>
      <c r="L257" s="6">
        <v>4000.5833333333335</v>
      </c>
      <c r="M257" s="6">
        <v>4000.5833333333335</v>
      </c>
      <c r="N257" s="6">
        <v>4000.5833333333335</v>
      </c>
      <c r="O257" s="6">
        <v>4000.5833333333335</v>
      </c>
      <c r="P257" s="6">
        <f t="shared" si="4"/>
        <v>48007.000000000007</v>
      </c>
      <c r="Q257" s="10" t="s">
        <v>11</v>
      </c>
      <c r="R257" s="10" t="s">
        <v>20</v>
      </c>
    </row>
    <row r="258" spans="1:18">
      <c r="A258">
        <v>256</v>
      </c>
      <c r="B258" t="s">
        <v>49</v>
      </c>
      <c r="C258">
        <v>50818</v>
      </c>
      <c r="D258" s="6">
        <v>4234.833333333333</v>
      </c>
      <c r="E258" s="6">
        <v>4234.833333333333</v>
      </c>
      <c r="F258" s="6">
        <v>4234.833333333333</v>
      </c>
      <c r="G258" s="6">
        <v>4234.833333333333</v>
      </c>
      <c r="H258" s="6">
        <v>4234.833333333333</v>
      </c>
      <c r="I258" s="6">
        <v>4234.833333333333</v>
      </c>
      <c r="J258" s="6">
        <v>4234.833333333333</v>
      </c>
      <c r="K258" s="6">
        <v>4234.833333333333</v>
      </c>
      <c r="L258" s="6">
        <v>4234.833333333333</v>
      </c>
      <c r="M258" s="6">
        <v>4234.833333333333</v>
      </c>
      <c r="N258" s="6">
        <v>4234.833333333333</v>
      </c>
      <c r="O258" s="6">
        <v>4234.833333333333</v>
      </c>
      <c r="P258" s="6">
        <f t="shared" si="4"/>
        <v>50818.000000000007</v>
      </c>
      <c r="Q258" s="10" t="s">
        <v>11</v>
      </c>
      <c r="R258" s="10" t="s">
        <v>19</v>
      </c>
    </row>
    <row r="259" spans="1:18">
      <c r="A259">
        <v>257</v>
      </c>
      <c r="B259" t="s">
        <v>48</v>
      </c>
      <c r="C259">
        <v>65752</v>
      </c>
      <c r="D259" s="6">
        <v>5479.333333333333</v>
      </c>
      <c r="E259" s="6">
        <v>4931.3999999999996</v>
      </c>
      <c r="F259" s="6">
        <v>4931.3999999999996</v>
      </c>
      <c r="G259" s="6">
        <v>4931.3999999999996</v>
      </c>
      <c r="H259" s="6">
        <v>4383.4666666666662</v>
      </c>
      <c r="I259" s="6">
        <v>4109.5</v>
      </c>
      <c r="J259" s="6">
        <v>4109.5</v>
      </c>
      <c r="K259" s="6">
        <v>4109.5</v>
      </c>
      <c r="L259" s="6">
        <v>3835.5333333333328</v>
      </c>
      <c r="M259" s="6">
        <v>3835.5333333333328</v>
      </c>
      <c r="N259" s="6">
        <v>3835.5333333333328</v>
      </c>
      <c r="O259" s="6">
        <v>3561.5666666666666</v>
      </c>
      <c r="P259" s="6">
        <f t="shared" ref="P259:P322" si="5">SUM(D259:O259)</f>
        <v>52053.666666666664</v>
      </c>
      <c r="Q259" s="10" t="s">
        <v>14</v>
      </c>
      <c r="R259" s="10" t="s">
        <v>19</v>
      </c>
    </row>
    <row r="260" spans="1:18">
      <c r="A260">
        <v>258</v>
      </c>
      <c r="B260" t="s">
        <v>49</v>
      </c>
      <c r="C260">
        <v>88108</v>
      </c>
      <c r="D260" s="6">
        <v>7342.333333333333</v>
      </c>
      <c r="E260" s="6">
        <v>7342.333333333333</v>
      </c>
      <c r="F260" s="6">
        <v>7342.333333333333</v>
      </c>
      <c r="G260" s="6">
        <v>7342.333333333333</v>
      </c>
      <c r="H260" s="6">
        <v>7342.333333333333</v>
      </c>
      <c r="I260" s="6">
        <v>7342.333333333333</v>
      </c>
      <c r="J260" s="6">
        <v>7342.333333333333</v>
      </c>
      <c r="K260" s="6">
        <v>7342.333333333333</v>
      </c>
      <c r="L260" s="6">
        <v>7342.333333333333</v>
      </c>
      <c r="M260" s="6">
        <v>7342.333333333333</v>
      </c>
      <c r="N260" s="6">
        <v>7342.333333333333</v>
      </c>
      <c r="O260" s="6">
        <v>7342.333333333333</v>
      </c>
      <c r="P260" s="6">
        <f t="shared" si="5"/>
        <v>88107.999999999985</v>
      </c>
      <c r="Q260" s="10" t="s">
        <v>11</v>
      </c>
      <c r="R260" s="10" t="s">
        <v>18</v>
      </c>
    </row>
    <row r="261" spans="1:18">
      <c r="A261">
        <v>260</v>
      </c>
      <c r="B261" t="s">
        <v>53</v>
      </c>
      <c r="C261">
        <v>84515</v>
      </c>
      <c r="D261" s="6">
        <v>7042.916666666667</v>
      </c>
      <c r="E261" s="6">
        <v>7042.916666666667</v>
      </c>
      <c r="F261" s="6">
        <v>7042.916666666667</v>
      </c>
      <c r="G261" s="6">
        <v>7042.916666666667</v>
      </c>
      <c r="H261" s="6">
        <v>8099.3541666666661</v>
      </c>
      <c r="I261" s="6">
        <v>8099.3541666666661</v>
      </c>
      <c r="J261" s="6">
        <v>8451.5</v>
      </c>
      <c r="K261" s="6">
        <v>8451.5</v>
      </c>
      <c r="L261" s="6">
        <v>8803.6458333333339</v>
      </c>
      <c r="M261" s="6">
        <v>8803.6458333333339</v>
      </c>
      <c r="N261" s="6">
        <v>9155.7916666666679</v>
      </c>
      <c r="O261" s="6">
        <v>9155.7916666666679</v>
      </c>
      <c r="P261" s="6">
        <f t="shared" si="5"/>
        <v>97192.25</v>
      </c>
      <c r="Q261" s="10" t="s">
        <v>12</v>
      </c>
      <c r="R261" s="10" t="s">
        <v>18</v>
      </c>
    </row>
    <row r="262" spans="1:18">
      <c r="A262">
        <v>261</v>
      </c>
      <c r="B262" t="s">
        <v>51</v>
      </c>
      <c r="C262">
        <v>75818</v>
      </c>
      <c r="D262" s="6">
        <v>6318.166666666667</v>
      </c>
      <c r="E262" s="6">
        <v>5686.35</v>
      </c>
      <c r="F262" s="6">
        <v>5686.35</v>
      </c>
      <c r="G262" s="6">
        <v>5686.35</v>
      </c>
      <c r="H262" s="6">
        <v>5054.5333333333338</v>
      </c>
      <c r="I262" s="6">
        <v>4738.625</v>
      </c>
      <c r="J262" s="6">
        <v>4738.625</v>
      </c>
      <c r="K262" s="6">
        <v>4738.625</v>
      </c>
      <c r="L262" s="6">
        <v>4422.7166666666662</v>
      </c>
      <c r="M262" s="6">
        <v>4422.7166666666662</v>
      </c>
      <c r="N262" s="6">
        <v>4422.7166666666662</v>
      </c>
      <c r="O262" s="6">
        <v>4106.8083333333334</v>
      </c>
      <c r="P262" s="6">
        <f t="shared" si="5"/>
        <v>60022.583333333336</v>
      </c>
      <c r="Q262" s="10" t="s">
        <v>14</v>
      </c>
      <c r="R262" s="10" t="s">
        <v>19</v>
      </c>
    </row>
    <row r="263" spans="1:18">
      <c r="A263">
        <v>261</v>
      </c>
      <c r="B263" t="s">
        <v>51</v>
      </c>
      <c r="C263">
        <v>75818</v>
      </c>
      <c r="D263" s="6">
        <v>6318.166666666667</v>
      </c>
      <c r="E263" s="6">
        <v>6318.166666666667</v>
      </c>
      <c r="F263" s="6">
        <v>6318.166666666667</v>
      </c>
      <c r="G263" s="6">
        <v>6318.166666666667</v>
      </c>
      <c r="H263" s="6">
        <v>5370.4416666666666</v>
      </c>
      <c r="I263" s="6">
        <v>5370.4416666666666</v>
      </c>
      <c r="J263" s="6">
        <v>4422.7166666666662</v>
      </c>
      <c r="K263" s="6">
        <v>3159.0833333333335</v>
      </c>
      <c r="L263" s="6">
        <v>3159.0833333333335</v>
      </c>
      <c r="M263" s="6">
        <v>1579.5416666666667</v>
      </c>
      <c r="N263" s="6">
        <v>0</v>
      </c>
      <c r="O263" s="6">
        <v>0</v>
      </c>
      <c r="P263" s="6">
        <f t="shared" si="5"/>
        <v>48333.975000000006</v>
      </c>
      <c r="Q263" s="10" t="s">
        <v>13</v>
      </c>
      <c r="R263" s="10" t="s">
        <v>20</v>
      </c>
    </row>
    <row r="264" spans="1:18">
      <c r="A264">
        <v>262</v>
      </c>
      <c r="B264" t="s">
        <v>51</v>
      </c>
      <c r="C264">
        <v>25594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533.20833333333337</v>
      </c>
      <c r="J264" s="6">
        <v>1066.4166666666667</v>
      </c>
      <c r="K264" s="6">
        <v>1599.625</v>
      </c>
      <c r="L264" s="6">
        <v>2132.8333333333335</v>
      </c>
      <c r="M264" s="6">
        <v>2132.8333333333335</v>
      </c>
      <c r="N264" s="6">
        <v>2132.8333333333335</v>
      </c>
      <c r="O264" s="6">
        <v>2132.8333333333335</v>
      </c>
      <c r="P264" s="6">
        <f t="shared" si="5"/>
        <v>11730.583333333336</v>
      </c>
      <c r="Q264" s="10" t="s">
        <v>15</v>
      </c>
      <c r="R264" s="10" t="s">
        <v>21</v>
      </c>
    </row>
    <row r="265" spans="1:18">
      <c r="A265">
        <v>263</v>
      </c>
      <c r="B265" t="s">
        <v>50</v>
      </c>
      <c r="C265">
        <v>29680</v>
      </c>
      <c r="D265" s="6">
        <v>2473.3333333333335</v>
      </c>
      <c r="E265" s="6">
        <v>2473.3333333333335</v>
      </c>
      <c r="F265" s="6">
        <v>2473.3333333333335</v>
      </c>
      <c r="G265" s="6">
        <v>2473.3333333333335</v>
      </c>
      <c r="H265" s="6">
        <v>2473.3333333333335</v>
      </c>
      <c r="I265" s="6">
        <v>2473.3333333333335</v>
      </c>
      <c r="J265" s="6">
        <v>2473.3333333333335</v>
      </c>
      <c r="K265" s="6">
        <v>2473.3333333333335</v>
      </c>
      <c r="L265" s="6">
        <v>2473.3333333333335</v>
      </c>
      <c r="M265" s="6">
        <v>2473.3333333333335</v>
      </c>
      <c r="N265" s="6">
        <v>2473.3333333333335</v>
      </c>
      <c r="O265" s="6">
        <v>2473.3333333333335</v>
      </c>
      <c r="P265" s="6">
        <f t="shared" si="5"/>
        <v>29679.999999999996</v>
      </c>
      <c r="Q265" s="10" t="s">
        <v>11</v>
      </c>
      <c r="R265" s="10" t="s">
        <v>20</v>
      </c>
    </row>
    <row r="266" spans="1:18">
      <c r="A266">
        <v>264</v>
      </c>
      <c r="B266" t="s">
        <v>49</v>
      </c>
      <c r="C266">
        <v>48411</v>
      </c>
      <c r="D266" s="6">
        <v>4034.25</v>
      </c>
      <c r="E266" s="6">
        <v>4034.25</v>
      </c>
      <c r="F266" s="6">
        <v>4034.25</v>
      </c>
      <c r="G266" s="6">
        <v>4034.25</v>
      </c>
      <c r="H266" s="6">
        <v>4034.25</v>
      </c>
      <c r="I266" s="6">
        <v>4034.25</v>
      </c>
      <c r="J266" s="6">
        <v>4034.25</v>
      </c>
      <c r="K266" s="6">
        <v>4034.25</v>
      </c>
      <c r="L266" s="6">
        <v>4034.25</v>
      </c>
      <c r="M266" s="6">
        <v>4034.25</v>
      </c>
      <c r="N266" s="6">
        <v>4034.25</v>
      </c>
      <c r="O266" s="6">
        <v>4034.25</v>
      </c>
      <c r="P266" s="6">
        <f t="shared" si="5"/>
        <v>48411</v>
      </c>
      <c r="Q266" s="10" t="s">
        <v>11</v>
      </c>
      <c r="R266" s="10" t="s">
        <v>20</v>
      </c>
    </row>
    <row r="267" spans="1:18">
      <c r="A267">
        <v>265</v>
      </c>
      <c r="B267" t="s">
        <v>48</v>
      </c>
      <c r="C267">
        <v>48960</v>
      </c>
      <c r="D267" s="6">
        <v>4080</v>
      </c>
      <c r="E267" s="6">
        <v>4080</v>
      </c>
      <c r="F267" s="6">
        <v>4080</v>
      </c>
      <c r="G267" s="6">
        <v>4080</v>
      </c>
      <c r="H267" s="6">
        <v>4080</v>
      </c>
      <c r="I267" s="6">
        <v>4080</v>
      </c>
      <c r="J267" s="6">
        <v>4080</v>
      </c>
      <c r="K267" s="6">
        <v>4080</v>
      </c>
      <c r="L267" s="6">
        <v>4080</v>
      </c>
      <c r="M267" s="6">
        <v>4080</v>
      </c>
      <c r="N267" s="6">
        <v>4080</v>
      </c>
      <c r="O267" s="6">
        <v>4080</v>
      </c>
      <c r="P267" s="6">
        <f t="shared" si="5"/>
        <v>48960</v>
      </c>
      <c r="Q267" s="10" t="s">
        <v>11</v>
      </c>
      <c r="R267" s="10" t="s">
        <v>20</v>
      </c>
    </row>
    <row r="268" spans="1:18">
      <c r="A268">
        <v>266</v>
      </c>
      <c r="B268" t="s">
        <v>52</v>
      </c>
      <c r="C268">
        <v>19435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404.89583333333331</v>
      </c>
      <c r="J268" s="6">
        <v>809.79166666666663</v>
      </c>
      <c r="K268" s="6">
        <v>1214.6875</v>
      </c>
      <c r="L268" s="6">
        <v>1619.5833333333333</v>
      </c>
      <c r="M268" s="6">
        <v>1619.5833333333333</v>
      </c>
      <c r="N268" s="6">
        <v>1619.5833333333333</v>
      </c>
      <c r="O268" s="6">
        <v>1619.5833333333333</v>
      </c>
      <c r="P268" s="6">
        <f t="shared" si="5"/>
        <v>8907.7083333333321</v>
      </c>
      <c r="Q268" s="10" t="s">
        <v>15</v>
      </c>
      <c r="R268" s="10" t="s">
        <v>22</v>
      </c>
    </row>
    <row r="269" spans="1:18">
      <c r="A269">
        <v>267</v>
      </c>
      <c r="B269" t="s">
        <v>53</v>
      </c>
      <c r="C269">
        <v>84603</v>
      </c>
      <c r="D269" s="6">
        <v>7050.25</v>
      </c>
      <c r="E269" s="6">
        <v>7050.25</v>
      </c>
      <c r="F269" s="6">
        <v>7050.25</v>
      </c>
      <c r="G269" s="6">
        <v>7050.25</v>
      </c>
      <c r="H269" s="6">
        <v>8107.7874999999995</v>
      </c>
      <c r="I269" s="6">
        <v>8107.7874999999995</v>
      </c>
      <c r="J269" s="6">
        <v>8460.2999999999993</v>
      </c>
      <c r="K269" s="6">
        <v>8460.2999999999993</v>
      </c>
      <c r="L269" s="6">
        <v>8812.8125</v>
      </c>
      <c r="M269" s="6">
        <v>8812.8125</v>
      </c>
      <c r="N269" s="6">
        <v>9165.3250000000007</v>
      </c>
      <c r="O269" s="6">
        <v>9165.3250000000007</v>
      </c>
      <c r="P269" s="6">
        <f t="shared" si="5"/>
        <v>97293.45</v>
      </c>
      <c r="Q269" s="10" t="s">
        <v>12</v>
      </c>
      <c r="R269" s="10" t="s">
        <v>18</v>
      </c>
    </row>
    <row r="270" spans="1:18">
      <c r="A270">
        <v>268</v>
      </c>
      <c r="B270" t="s">
        <v>49</v>
      </c>
      <c r="C270">
        <v>32244</v>
      </c>
      <c r="D270" s="6">
        <v>2687</v>
      </c>
      <c r="E270" s="6">
        <v>2687</v>
      </c>
      <c r="F270" s="6">
        <v>2687</v>
      </c>
      <c r="G270" s="6">
        <v>2687</v>
      </c>
      <c r="H270" s="6">
        <v>2687</v>
      </c>
      <c r="I270" s="6">
        <v>2687</v>
      </c>
      <c r="J270" s="6">
        <v>2687</v>
      </c>
      <c r="K270" s="6">
        <v>2687</v>
      </c>
      <c r="L270" s="6">
        <v>2687</v>
      </c>
      <c r="M270" s="6">
        <v>2687</v>
      </c>
      <c r="N270" s="6">
        <v>2687</v>
      </c>
      <c r="O270" s="6">
        <v>2687</v>
      </c>
      <c r="P270" s="6">
        <f t="shared" si="5"/>
        <v>32244</v>
      </c>
      <c r="Q270" s="10" t="s">
        <v>11</v>
      </c>
      <c r="R270" s="10" t="s">
        <v>20</v>
      </c>
    </row>
    <row r="271" spans="1:18">
      <c r="A271">
        <v>269</v>
      </c>
      <c r="B271" t="s">
        <v>53</v>
      </c>
      <c r="C271">
        <v>31077</v>
      </c>
      <c r="D271" s="6">
        <v>2589.75</v>
      </c>
      <c r="E271" s="6">
        <v>2589.75</v>
      </c>
      <c r="F271" s="6">
        <v>2589.75</v>
      </c>
      <c r="G271" s="6">
        <v>2589.75</v>
      </c>
      <c r="H271" s="6">
        <v>2589.75</v>
      </c>
      <c r="I271" s="6">
        <v>2589.75</v>
      </c>
      <c r="J271" s="6">
        <v>2589.75</v>
      </c>
      <c r="K271" s="6">
        <v>2589.75</v>
      </c>
      <c r="L271" s="6">
        <v>2589.75</v>
      </c>
      <c r="M271" s="6">
        <v>2589.75</v>
      </c>
      <c r="N271" s="6">
        <v>2589.75</v>
      </c>
      <c r="O271" s="6">
        <v>2589.75</v>
      </c>
      <c r="P271" s="6">
        <f t="shared" si="5"/>
        <v>31077</v>
      </c>
      <c r="Q271" s="10" t="s">
        <v>11</v>
      </c>
      <c r="R271" s="10" t="s">
        <v>20</v>
      </c>
    </row>
    <row r="272" spans="1:18">
      <c r="A272">
        <v>270</v>
      </c>
      <c r="B272" t="s">
        <v>49</v>
      </c>
      <c r="C272">
        <v>68429</v>
      </c>
      <c r="D272" s="6">
        <v>5702.416666666667</v>
      </c>
      <c r="E272" s="6">
        <v>5132.1750000000002</v>
      </c>
      <c r="F272" s="6">
        <v>5132.1750000000002</v>
      </c>
      <c r="G272" s="6">
        <v>5132.1750000000002</v>
      </c>
      <c r="H272" s="6">
        <v>4561.9333333333334</v>
      </c>
      <c r="I272" s="6">
        <v>4276.8125</v>
      </c>
      <c r="J272" s="6">
        <v>4276.8125</v>
      </c>
      <c r="K272" s="6">
        <v>4276.8125</v>
      </c>
      <c r="L272" s="6">
        <v>3991.6916666666666</v>
      </c>
      <c r="M272" s="6">
        <v>3991.6916666666666</v>
      </c>
      <c r="N272" s="6">
        <v>3991.6916666666666</v>
      </c>
      <c r="O272" s="6">
        <v>3706.5708333333337</v>
      </c>
      <c r="P272" s="6">
        <f t="shared" si="5"/>
        <v>54172.958333333328</v>
      </c>
      <c r="Q272" s="10" t="s">
        <v>14</v>
      </c>
      <c r="R272" s="10" t="s">
        <v>19</v>
      </c>
    </row>
    <row r="273" spans="1:18">
      <c r="A273">
        <v>270</v>
      </c>
      <c r="B273" t="s">
        <v>49</v>
      </c>
      <c r="C273">
        <v>68429</v>
      </c>
      <c r="D273" s="6">
        <v>5702.416666666667</v>
      </c>
      <c r="E273" s="6">
        <v>5702.416666666667</v>
      </c>
      <c r="F273" s="6">
        <v>5702.416666666667</v>
      </c>
      <c r="G273" s="6">
        <v>5702.416666666667</v>
      </c>
      <c r="H273" s="6">
        <v>4847.0541666666668</v>
      </c>
      <c r="I273" s="6">
        <v>4847.0541666666668</v>
      </c>
      <c r="J273" s="6">
        <v>3991.6916666666666</v>
      </c>
      <c r="K273" s="6">
        <v>2851.2083333333335</v>
      </c>
      <c r="L273" s="6">
        <v>2851.2083333333335</v>
      </c>
      <c r="M273" s="6">
        <v>1425.6041666666667</v>
      </c>
      <c r="N273" s="6">
        <v>0</v>
      </c>
      <c r="O273" s="6">
        <v>0</v>
      </c>
      <c r="P273" s="6">
        <f t="shared" si="5"/>
        <v>43623.487500000003</v>
      </c>
      <c r="Q273" s="10" t="s">
        <v>13</v>
      </c>
      <c r="R273" s="10" t="s">
        <v>20</v>
      </c>
    </row>
    <row r="274" spans="1:18">
      <c r="A274">
        <v>272</v>
      </c>
      <c r="B274" t="s">
        <v>53</v>
      </c>
      <c r="C274">
        <v>45734</v>
      </c>
      <c r="D274" s="6">
        <v>3811.1666666666665</v>
      </c>
      <c r="E274" s="6">
        <v>3811.1666666666665</v>
      </c>
      <c r="F274" s="6">
        <v>3811.1666666666665</v>
      </c>
      <c r="G274" s="6">
        <v>3811.1666666666665</v>
      </c>
      <c r="H274" s="6">
        <v>3811.1666666666665</v>
      </c>
      <c r="I274" s="6">
        <v>3811.1666666666665</v>
      </c>
      <c r="J274" s="6">
        <v>3811.1666666666665</v>
      </c>
      <c r="K274" s="6">
        <v>3811.1666666666665</v>
      </c>
      <c r="L274" s="6">
        <v>3811.1666666666665</v>
      </c>
      <c r="M274" s="6">
        <v>3811.1666666666665</v>
      </c>
      <c r="N274" s="6">
        <v>3811.1666666666665</v>
      </c>
      <c r="O274" s="6">
        <v>3811.1666666666665</v>
      </c>
      <c r="P274" s="6">
        <f t="shared" si="5"/>
        <v>45733.999999999993</v>
      </c>
      <c r="Q274" s="10" t="s">
        <v>11</v>
      </c>
      <c r="R274" s="10" t="s">
        <v>20</v>
      </c>
    </row>
    <row r="275" spans="1:18">
      <c r="A275">
        <v>273</v>
      </c>
      <c r="B275" t="s">
        <v>49</v>
      </c>
      <c r="C275">
        <v>88755</v>
      </c>
      <c r="D275" s="6">
        <v>7396.25</v>
      </c>
      <c r="E275" s="6">
        <v>7396.25</v>
      </c>
      <c r="F275" s="6">
        <v>7396.25</v>
      </c>
      <c r="G275" s="6">
        <v>7396.25</v>
      </c>
      <c r="H275" s="6">
        <v>7396.25</v>
      </c>
      <c r="I275" s="6">
        <v>7396.25</v>
      </c>
      <c r="J275" s="6">
        <v>7396.25</v>
      </c>
      <c r="K275" s="6">
        <v>7396.25</v>
      </c>
      <c r="L275" s="6">
        <v>7396.25</v>
      </c>
      <c r="M275" s="6">
        <v>7396.25</v>
      </c>
      <c r="N275" s="6">
        <v>7396.25</v>
      </c>
      <c r="O275" s="6">
        <v>7396.25</v>
      </c>
      <c r="P275" s="6">
        <f t="shared" si="5"/>
        <v>88755</v>
      </c>
      <c r="Q275" s="10" t="s">
        <v>11</v>
      </c>
      <c r="R275" s="10" t="s">
        <v>18</v>
      </c>
    </row>
    <row r="276" spans="1:18">
      <c r="A276">
        <v>274</v>
      </c>
      <c r="B276" t="s">
        <v>48</v>
      </c>
      <c r="C276">
        <v>38611</v>
      </c>
      <c r="D276" s="6">
        <v>3217.5833333333335</v>
      </c>
      <c r="E276" s="6">
        <v>3217.5833333333335</v>
      </c>
      <c r="F276" s="6">
        <v>3217.5833333333335</v>
      </c>
      <c r="G276" s="6">
        <v>3217.5833333333335</v>
      </c>
      <c r="H276" s="6">
        <v>3217.5833333333335</v>
      </c>
      <c r="I276" s="6">
        <v>3217.5833333333335</v>
      </c>
      <c r="J276" s="6">
        <v>3217.5833333333335</v>
      </c>
      <c r="K276" s="6">
        <v>3217.5833333333335</v>
      </c>
      <c r="L276" s="6">
        <v>3217.5833333333335</v>
      </c>
      <c r="M276" s="6">
        <v>3217.5833333333335</v>
      </c>
      <c r="N276" s="6">
        <v>3217.5833333333335</v>
      </c>
      <c r="O276" s="6">
        <v>3217.5833333333335</v>
      </c>
      <c r="P276" s="6">
        <f t="shared" si="5"/>
        <v>38611</v>
      </c>
      <c r="Q276" s="10" t="s">
        <v>11</v>
      </c>
      <c r="R276" s="10" t="s">
        <v>20</v>
      </c>
    </row>
    <row r="277" spans="1:18">
      <c r="A277">
        <v>275</v>
      </c>
      <c r="B277" t="s">
        <v>51</v>
      </c>
      <c r="C277">
        <v>68790</v>
      </c>
      <c r="D277" s="6">
        <v>5732.5</v>
      </c>
      <c r="E277" s="6">
        <v>5159.25</v>
      </c>
      <c r="F277" s="6">
        <v>5159.25</v>
      </c>
      <c r="G277" s="6">
        <v>5159.25</v>
      </c>
      <c r="H277" s="6">
        <v>4586</v>
      </c>
      <c r="I277" s="6">
        <v>4299.375</v>
      </c>
      <c r="J277" s="6">
        <v>4299.375</v>
      </c>
      <c r="K277" s="6">
        <v>4299.375</v>
      </c>
      <c r="L277" s="6">
        <v>4012.7499999999995</v>
      </c>
      <c r="M277" s="6">
        <v>4012.7499999999995</v>
      </c>
      <c r="N277" s="6">
        <v>4012.7499999999995</v>
      </c>
      <c r="O277" s="6">
        <v>3726.125</v>
      </c>
      <c r="P277" s="6">
        <f t="shared" si="5"/>
        <v>54458.75</v>
      </c>
      <c r="Q277" s="10" t="s">
        <v>14</v>
      </c>
      <c r="R277" s="10" t="s">
        <v>19</v>
      </c>
    </row>
    <row r="278" spans="1:18">
      <c r="A278">
        <v>275</v>
      </c>
      <c r="B278" t="s">
        <v>51</v>
      </c>
      <c r="C278">
        <v>68790</v>
      </c>
      <c r="D278" s="6">
        <v>5732.5</v>
      </c>
      <c r="E278" s="6">
        <v>5732.5</v>
      </c>
      <c r="F278" s="6">
        <v>5732.5</v>
      </c>
      <c r="G278" s="6">
        <v>5732.5</v>
      </c>
      <c r="H278" s="6">
        <v>4872.625</v>
      </c>
      <c r="I278" s="6">
        <v>4872.625</v>
      </c>
      <c r="J278" s="6">
        <v>4012.7499999999995</v>
      </c>
      <c r="K278" s="6">
        <v>2866.25</v>
      </c>
      <c r="L278" s="6">
        <v>2866.25</v>
      </c>
      <c r="M278" s="6">
        <v>1433.125</v>
      </c>
      <c r="N278" s="6">
        <v>0</v>
      </c>
      <c r="O278" s="6">
        <v>0</v>
      </c>
      <c r="P278" s="6">
        <f t="shared" si="5"/>
        <v>43853.625</v>
      </c>
      <c r="Q278" s="10" t="s">
        <v>13</v>
      </c>
      <c r="R278" s="10" t="s">
        <v>20</v>
      </c>
    </row>
    <row r="279" spans="1:18">
      <c r="A279">
        <v>276</v>
      </c>
      <c r="B279" t="s">
        <v>48</v>
      </c>
      <c r="C279">
        <v>56808</v>
      </c>
      <c r="D279" s="6">
        <v>4734</v>
      </c>
      <c r="E279" s="6">
        <v>4734</v>
      </c>
      <c r="F279" s="6">
        <v>4734</v>
      </c>
      <c r="G279" s="6">
        <v>4734</v>
      </c>
      <c r="H279" s="6">
        <v>4734</v>
      </c>
      <c r="I279" s="6">
        <v>4734</v>
      </c>
      <c r="J279" s="6">
        <v>4734</v>
      </c>
      <c r="K279" s="6">
        <v>4734</v>
      </c>
      <c r="L279" s="6">
        <v>4734</v>
      </c>
      <c r="M279" s="6">
        <v>4734</v>
      </c>
      <c r="N279" s="6">
        <v>4734</v>
      </c>
      <c r="O279" s="6">
        <v>4734</v>
      </c>
      <c r="P279" s="6">
        <f t="shared" si="5"/>
        <v>56808</v>
      </c>
      <c r="Q279" s="10" t="s">
        <v>11</v>
      </c>
      <c r="R279" s="10" t="s">
        <v>19</v>
      </c>
    </row>
    <row r="280" spans="1:18">
      <c r="A280">
        <v>277</v>
      </c>
      <c r="B280" t="s">
        <v>53</v>
      </c>
      <c r="C280">
        <v>24830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517.29166666666663</v>
      </c>
      <c r="J280" s="6">
        <v>1034.5833333333333</v>
      </c>
      <c r="K280" s="6">
        <v>1551.875</v>
      </c>
      <c r="L280" s="6">
        <v>2069.1666666666665</v>
      </c>
      <c r="M280" s="6">
        <v>2069.1666666666665</v>
      </c>
      <c r="N280" s="6">
        <v>2069.1666666666665</v>
      </c>
      <c r="O280" s="6">
        <v>2069.1666666666665</v>
      </c>
      <c r="P280" s="6">
        <f t="shared" si="5"/>
        <v>11380.416666666664</v>
      </c>
      <c r="Q280" s="10" t="s">
        <v>15</v>
      </c>
      <c r="R280" s="10" t="s">
        <v>21</v>
      </c>
    </row>
    <row r="281" spans="1:18">
      <c r="A281">
        <v>278</v>
      </c>
      <c r="B281" t="s">
        <v>48</v>
      </c>
      <c r="C281">
        <v>67504</v>
      </c>
      <c r="D281" s="6">
        <v>5625.333333333333</v>
      </c>
      <c r="E281" s="6">
        <v>5062.8</v>
      </c>
      <c r="F281" s="6">
        <v>5062.8</v>
      </c>
      <c r="G281" s="6">
        <v>5062.8</v>
      </c>
      <c r="H281" s="6">
        <v>4500.2666666666664</v>
      </c>
      <c r="I281" s="6">
        <v>4219</v>
      </c>
      <c r="J281" s="6">
        <v>4219</v>
      </c>
      <c r="K281" s="6">
        <v>4219</v>
      </c>
      <c r="L281" s="6">
        <v>3937.7333333333327</v>
      </c>
      <c r="M281" s="6">
        <v>3937.7333333333327</v>
      </c>
      <c r="N281" s="6">
        <v>3937.7333333333327</v>
      </c>
      <c r="O281" s="6">
        <v>3656.4666666666667</v>
      </c>
      <c r="P281" s="6">
        <f t="shared" si="5"/>
        <v>53440.666666666657</v>
      </c>
      <c r="Q281" s="10" t="s">
        <v>14</v>
      </c>
      <c r="R281" s="10" t="s">
        <v>19</v>
      </c>
    </row>
    <row r="282" spans="1:18">
      <c r="A282">
        <v>279</v>
      </c>
      <c r="B282" t="s">
        <v>52</v>
      </c>
      <c r="C282">
        <v>90090</v>
      </c>
      <c r="D282" s="6">
        <v>7507.5</v>
      </c>
      <c r="E282" s="6">
        <v>7507.5</v>
      </c>
      <c r="F282" s="6">
        <v>7507.5</v>
      </c>
      <c r="G282" s="6">
        <v>7507.5</v>
      </c>
      <c r="H282" s="6">
        <v>7507.5</v>
      </c>
      <c r="I282" s="6">
        <v>7507.5</v>
      </c>
      <c r="J282" s="6">
        <v>7507.5</v>
      </c>
      <c r="K282" s="6">
        <v>7507.5</v>
      </c>
      <c r="L282" s="6">
        <v>7507.5</v>
      </c>
      <c r="M282" s="6">
        <v>7507.5</v>
      </c>
      <c r="N282" s="6">
        <v>7507.5</v>
      </c>
      <c r="O282" s="6">
        <v>7507.5</v>
      </c>
      <c r="P282" s="6">
        <f t="shared" si="5"/>
        <v>90090</v>
      </c>
      <c r="Q282" s="10" t="s">
        <v>11</v>
      </c>
      <c r="R282" s="10" t="s">
        <v>18</v>
      </c>
    </row>
    <row r="283" spans="1:18">
      <c r="A283">
        <v>280</v>
      </c>
      <c r="B283" t="s">
        <v>50</v>
      </c>
      <c r="C283">
        <v>73141</v>
      </c>
      <c r="D283" s="6">
        <v>6095.083333333333</v>
      </c>
      <c r="E283" s="6">
        <v>5485.5749999999998</v>
      </c>
      <c r="F283" s="6">
        <v>5485.5749999999998</v>
      </c>
      <c r="G283" s="6">
        <v>5485.5749999999998</v>
      </c>
      <c r="H283" s="6">
        <v>4876.0666666666666</v>
      </c>
      <c r="I283" s="6">
        <v>4571.3125</v>
      </c>
      <c r="J283" s="6">
        <v>4571.3125</v>
      </c>
      <c r="K283" s="6">
        <v>4571.3125</v>
      </c>
      <c r="L283" s="6">
        <v>4266.5583333333325</v>
      </c>
      <c r="M283" s="6">
        <v>4266.5583333333325</v>
      </c>
      <c r="N283" s="6">
        <v>4266.5583333333325</v>
      </c>
      <c r="O283" s="6">
        <v>3961.8041666666668</v>
      </c>
      <c r="P283" s="6">
        <f t="shared" si="5"/>
        <v>57903.291666666672</v>
      </c>
      <c r="Q283" s="10" t="s">
        <v>14</v>
      </c>
      <c r="R283" s="10" t="s">
        <v>19</v>
      </c>
    </row>
    <row r="284" spans="1:18">
      <c r="A284">
        <v>280</v>
      </c>
      <c r="B284" t="s">
        <v>50</v>
      </c>
      <c r="C284">
        <v>73141</v>
      </c>
      <c r="D284" s="6">
        <v>6095.083333333333</v>
      </c>
      <c r="E284" s="6">
        <v>6095.083333333333</v>
      </c>
      <c r="F284" s="6">
        <v>6095.083333333333</v>
      </c>
      <c r="G284" s="6">
        <v>6095.083333333333</v>
      </c>
      <c r="H284" s="6">
        <v>5180.8208333333332</v>
      </c>
      <c r="I284" s="6">
        <v>5180.8208333333332</v>
      </c>
      <c r="J284" s="6">
        <v>4266.5583333333325</v>
      </c>
      <c r="K284" s="6">
        <v>3047.5416666666665</v>
      </c>
      <c r="L284" s="6">
        <v>3047.5416666666665</v>
      </c>
      <c r="M284" s="6">
        <v>1523.7708333333333</v>
      </c>
      <c r="N284" s="6">
        <v>0</v>
      </c>
      <c r="O284" s="6">
        <v>0</v>
      </c>
      <c r="P284" s="6">
        <f t="shared" si="5"/>
        <v>46627.387499999997</v>
      </c>
      <c r="Q284" s="10" t="s">
        <v>13</v>
      </c>
      <c r="R284" s="10" t="s">
        <v>20</v>
      </c>
    </row>
    <row r="285" spans="1:18">
      <c r="A285">
        <v>281</v>
      </c>
      <c r="B285" t="s">
        <v>51</v>
      </c>
      <c r="C285">
        <v>24481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510.02083333333331</v>
      </c>
      <c r="J285" s="6">
        <v>1020.0416666666666</v>
      </c>
      <c r="K285" s="6">
        <v>1530.0625</v>
      </c>
      <c r="L285" s="6">
        <v>2040.0833333333333</v>
      </c>
      <c r="M285" s="6">
        <v>2040.0833333333333</v>
      </c>
      <c r="N285" s="6">
        <v>2040.0833333333333</v>
      </c>
      <c r="O285" s="6">
        <v>2040.0833333333333</v>
      </c>
      <c r="P285" s="6">
        <f t="shared" si="5"/>
        <v>11220.458333333334</v>
      </c>
      <c r="Q285" s="10" t="s">
        <v>15</v>
      </c>
      <c r="R285" s="10" t="s">
        <v>21</v>
      </c>
    </row>
    <row r="286" spans="1:18">
      <c r="A286">
        <v>282</v>
      </c>
      <c r="B286" t="s">
        <v>50</v>
      </c>
      <c r="C286">
        <v>74009</v>
      </c>
      <c r="D286" s="6">
        <v>6167.416666666667</v>
      </c>
      <c r="E286" s="6">
        <v>5550.6750000000002</v>
      </c>
      <c r="F286" s="6">
        <v>5550.6750000000002</v>
      </c>
      <c r="G286" s="6">
        <v>5550.6750000000002</v>
      </c>
      <c r="H286" s="6">
        <v>4933.9333333333343</v>
      </c>
      <c r="I286" s="6">
        <v>4625.5625</v>
      </c>
      <c r="J286" s="6">
        <v>4625.5625</v>
      </c>
      <c r="K286" s="6">
        <v>4625.5625</v>
      </c>
      <c r="L286" s="6">
        <v>4317.1916666666666</v>
      </c>
      <c r="M286" s="6">
        <v>4317.1916666666666</v>
      </c>
      <c r="N286" s="6">
        <v>4317.1916666666666</v>
      </c>
      <c r="O286" s="6">
        <v>4008.8208333333337</v>
      </c>
      <c r="P286" s="6">
        <f t="shared" si="5"/>
        <v>58590.458333333328</v>
      </c>
      <c r="Q286" s="10" t="s">
        <v>14</v>
      </c>
      <c r="R286" s="10" t="s">
        <v>19</v>
      </c>
    </row>
    <row r="287" spans="1:18">
      <c r="A287">
        <v>282</v>
      </c>
      <c r="B287" t="s">
        <v>50</v>
      </c>
      <c r="C287">
        <v>74009</v>
      </c>
      <c r="D287" s="6">
        <v>6167.416666666667</v>
      </c>
      <c r="E287" s="6">
        <v>6167.416666666667</v>
      </c>
      <c r="F287" s="6">
        <v>6167.416666666667</v>
      </c>
      <c r="G287" s="6">
        <v>6167.416666666667</v>
      </c>
      <c r="H287" s="6">
        <v>5242.3041666666668</v>
      </c>
      <c r="I287" s="6">
        <v>5242.3041666666668</v>
      </c>
      <c r="J287" s="6">
        <v>4317.1916666666666</v>
      </c>
      <c r="K287" s="6">
        <v>3083.7083333333335</v>
      </c>
      <c r="L287" s="6">
        <v>3083.7083333333335</v>
      </c>
      <c r="M287" s="6">
        <v>1541.8541666666667</v>
      </c>
      <c r="N287" s="6">
        <v>0</v>
      </c>
      <c r="O287" s="6">
        <v>0</v>
      </c>
      <c r="P287" s="6">
        <f t="shared" si="5"/>
        <v>47180.737500000003</v>
      </c>
      <c r="Q287" s="10" t="s">
        <v>13</v>
      </c>
      <c r="R287" s="10" t="s">
        <v>20</v>
      </c>
    </row>
    <row r="288" spans="1:18">
      <c r="A288">
        <v>283</v>
      </c>
      <c r="B288" t="s">
        <v>51</v>
      </c>
      <c r="C288">
        <v>49047</v>
      </c>
      <c r="D288" s="6">
        <v>4087.25</v>
      </c>
      <c r="E288" s="6">
        <v>4087.25</v>
      </c>
      <c r="F288" s="6">
        <v>4087.25</v>
      </c>
      <c r="G288" s="6">
        <v>4087.25</v>
      </c>
      <c r="H288" s="6">
        <v>4087.25</v>
      </c>
      <c r="I288" s="6">
        <v>4087.25</v>
      </c>
      <c r="J288" s="6">
        <v>4087.25</v>
      </c>
      <c r="K288" s="6">
        <v>4087.25</v>
      </c>
      <c r="L288" s="6">
        <v>4087.25</v>
      </c>
      <c r="M288" s="6">
        <v>4087.25</v>
      </c>
      <c r="N288" s="6">
        <v>4087.25</v>
      </c>
      <c r="O288" s="6">
        <v>4087.25</v>
      </c>
      <c r="P288" s="6">
        <f t="shared" si="5"/>
        <v>49047</v>
      </c>
      <c r="Q288" s="10" t="s">
        <v>11</v>
      </c>
      <c r="R288" s="10" t="s">
        <v>20</v>
      </c>
    </row>
    <row r="289" spans="1:18">
      <c r="A289">
        <v>285</v>
      </c>
      <c r="B289" t="s">
        <v>50</v>
      </c>
      <c r="C289">
        <v>30435</v>
      </c>
      <c r="D289" s="6">
        <v>2536.25</v>
      </c>
      <c r="E289" s="6">
        <v>2536.25</v>
      </c>
      <c r="F289" s="6">
        <v>2536.25</v>
      </c>
      <c r="G289" s="6">
        <v>2536.25</v>
      </c>
      <c r="H289" s="6">
        <v>2536.25</v>
      </c>
      <c r="I289" s="6">
        <v>2536.25</v>
      </c>
      <c r="J289" s="6">
        <v>2536.25</v>
      </c>
      <c r="K289" s="6">
        <v>2536.25</v>
      </c>
      <c r="L289" s="6">
        <v>2536.25</v>
      </c>
      <c r="M289" s="6">
        <v>2536.25</v>
      </c>
      <c r="N289" s="6">
        <v>2536.25</v>
      </c>
      <c r="O289" s="6">
        <v>2536.25</v>
      </c>
      <c r="P289" s="6">
        <f t="shared" si="5"/>
        <v>30435</v>
      </c>
      <c r="Q289" s="10" t="s">
        <v>11</v>
      </c>
      <c r="R289" s="10" t="s">
        <v>20</v>
      </c>
    </row>
    <row r="290" spans="1:18">
      <c r="A290">
        <v>286</v>
      </c>
      <c r="B290" t="s">
        <v>52</v>
      </c>
      <c r="C290">
        <v>68482</v>
      </c>
      <c r="D290" s="6">
        <v>5706.833333333333</v>
      </c>
      <c r="E290" s="6">
        <v>5136.1499999999996</v>
      </c>
      <c r="F290" s="6">
        <v>5136.1499999999996</v>
      </c>
      <c r="G290" s="6">
        <v>5136.1499999999996</v>
      </c>
      <c r="H290" s="6">
        <v>4565.4666666666662</v>
      </c>
      <c r="I290" s="6">
        <v>4280.125</v>
      </c>
      <c r="J290" s="6">
        <v>4280.125</v>
      </c>
      <c r="K290" s="6">
        <v>4280.125</v>
      </c>
      <c r="L290" s="6">
        <v>3994.7833333333328</v>
      </c>
      <c r="M290" s="6">
        <v>3994.7833333333328</v>
      </c>
      <c r="N290" s="6">
        <v>3994.7833333333328</v>
      </c>
      <c r="O290" s="6">
        <v>3709.4416666666666</v>
      </c>
      <c r="P290" s="6">
        <f t="shared" si="5"/>
        <v>54214.916666666664</v>
      </c>
      <c r="Q290" s="10" t="s">
        <v>14</v>
      </c>
      <c r="R290" s="10" t="s">
        <v>19</v>
      </c>
    </row>
    <row r="291" spans="1:18">
      <c r="A291">
        <v>286</v>
      </c>
      <c r="B291" t="s">
        <v>52</v>
      </c>
      <c r="C291">
        <v>68482</v>
      </c>
      <c r="D291" s="6">
        <v>5706.833333333333</v>
      </c>
      <c r="E291" s="6">
        <v>5706.833333333333</v>
      </c>
      <c r="F291" s="6">
        <v>5706.833333333333</v>
      </c>
      <c r="G291" s="6">
        <v>5706.833333333333</v>
      </c>
      <c r="H291" s="6">
        <v>4850.8083333333334</v>
      </c>
      <c r="I291" s="6">
        <v>4850.8083333333334</v>
      </c>
      <c r="J291" s="6">
        <v>3994.7833333333328</v>
      </c>
      <c r="K291" s="6">
        <v>2853.4166666666665</v>
      </c>
      <c r="L291" s="6">
        <v>2853.4166666666665</v>
      </c>
      <c r="M291" s="6">
        <v>1426.7083333333333</v>
      </c>
      <c r="N291" s="6">
        <v>0</v>
      </c>
      <c r="O291" s="6">
        <v>0</v>
      </c>
      <c r="P291" s="6">
        <f t="shared" si="5"/>
        <v>43657.275000000001</v>
      </c>
      <c r="Q291" s="10" t="s">
        <v>13</v>
      </c>
      <c r="R291" s="10" t="s">
        <v>20</v>
      </c>
    </row>
    <row r="292" spans="1:18">
      <c r="A292">
        <v>287</v>
      </c>
      <c r="B292" t="s">
        <v>51</v>
      </c>
      <c r="C292">
        <v>88585</v>
      </c>
      <c r="D292" s="6">
        <v>7382.083333333333</v>
      </c>
      <c r="E292" s="6">
        <v>7382.083333333333</v>
      </c>
      <c r="F292" s="6">
        <v>7382.083333333333</v>
      </c>
      <c r="G292" s="6">
        <v>7382.083333333333</v>
      </c>
      <c r="H292" s="6">
        <v>7382.083333333333</v>
      </c>
      <c r="I292" s="6">
        <v>7382.083333333333</v>
      </c>
      <c r="J292" s="6">
        <v>7382.083333333333</v>
      </c>
      <c r="K292" s="6">
        <v>7382.083333333333</v>
      </c>
      <c r="L292" s="6">
        <v>7382.083333333333</v>
      </c>
      <c r="M292" s="6">
        <v>7382.083333333333</v>
      </c>
      <c r="N292" s="6">
        <v>7382.083333333333</v>
      </c>
      <c r="O292" s="6">
        <v>7382.083333333333</v>
      </c>
      <c r="P292" s="6">
        <f t="shared" si="5"/>
        <v>88584.999999999985</v>
      </c>
      <c r="Q292" s="10" t="s">
        <v>11</v>
      </c>
      <c r="R292" s="10" t="s">
        <v>18</v>
      </c>
    </row>
    <row r="293" spans="1:18">
      <c r="A293">
        <v>288</v>
      </c>
      <c r="B293" t="s">
        <v>52</v>
      </c>
      <c r="C293">
        <v>42994</v>
      </c>
      <c r="D293" s="6">
        <v>3582.8333333333335</v>
      </c>
      <c r="E293" s="6">
        <v>3582.8333333333335</v>
      </c>
      <c r="F293" s="6">
        <v>3582.8333333333335</v>
      </c>
      <c r="G293" s="6">
        <v>3582.8333333333335</v>
      </c>
      <c r="H293" s="6">
        <v>3582.8333333333335</v>
      </c>
      <c r="I293" s="6">
        <v>3582.8333333333335</v>
      </c>
      <c r="J293" s="6">
        <v>3582.8333333333335</v>
      </c>
      <c r="K293" s="6">
        <v>3582.8333333333335</v>
      </c>
      <c r="L293" s="6">
        <v>3582.8333333333335</v>
      </c>
      <c r="M293" s="6">
        <v>3582.8333333333335</v>
      </c>
      <c r="N293" s="6">
        <v>3582.8333333333335</v>
      </c>
      <c r="O293" s="6">
        <v>3582.8333333333335</v>
      </c>
      <c r="P293" s="6">
        <f t="shared" si="5"/>
        <v>42994</v>
      </c>
      <c r="Q293" s="10" t="s">
        <v>11</v>
      </c>
      <c r="R293" s="10" t="s">
        <v>20</v>
      </c>
    </row>
    <row r="294" spans="1:18">
      <c r="A294">
        <v>289</v>
      </c>
      <c r="B294" t="s">
        <v>49</v>
      </c>
      <c r="C294">
        <v>44824</v>
      </c>
      <c r="D294" s="6">
        <v>3735.3333333333335</v>
      </c>
      <c r="E294" s="6">
        <v>3735.3333333333335</v>
      </c>
      <c r="F294" s="6">
        <v>3735.3333333333335</v>
      </c>
      <c r="G294" s="6">
        <v>3735.3333333333335</v>
      </c>
      <c r="H294" s="6">
        <v>3735.3333333333335</v>
      </c>
      <c r="I294" s="6">
        <v>3735.3333333333335</v>
      </c>
      <c r="J294" s="6">
        <v>3735.3333333333335</v>
      </c>
      <c r="K294" s="6">
        <v>3735.3333333333335</v>
      </c>
      <c r="L294" s="6">
        <v>3735.3333333333335</v>
      </c>
      <c r="M294" s="6">
        <v>3735.3333333333335</v>
      </c>
      <c r="N294" s="6">
        <v>3735.3333333333335</v>
      </c>
      <c r="O294" s="6">
        <v>3735.3333333333335</v>
      </c>
      <c r="P294" s="6">
        <f t="shared" si="5"/>
        <v>44824.000000000007</v>
      </c>
      <c r="Q294" s="10" t="s">
        <v>11</v>
      </c>
      <c r="R294" s="10" t="s">
        <v>20</v>
      </c>
    </row>
    <row r="295" spans="1:18">
      <c r="A295">
        <v>290</v>
      </c>
      <c r="B295" t="s">
        <v>49</v>
      </c>
      <c r="C295">
        <v>32294</v>
      </c>
      <c r="D295" s="6">
        <v>2691.1666666666665</v>
      </c>
      <c r="E295" s="6">
        <v>2691.1666666666665</v>
      </c>
      <c r="F295" s="6">
        <v>2691.1666666666665</v>
      </c>
      <c r="G295" s="6">
        <v>2691.1666666666665</v>
      </c>
      <c r="H295" s="6">
        <v>2691.1666666666665</v>
      </c>
      <c r="I295" s="6">
        <v>2691.1666666666665</v>
      </c>
      <c r="J295" s="6">
        <v>2691.1666666666665</v>
      </c>
      <c r="K295" s="6">
        <v>2691.1666666666665</v>
      </c>
      <c r="L295" s="6">
        <v>2691.1666666666665</v>
      </c>
      <c r="M295" s="6">
        <v>2691.1666666666665</v>
      </c>
      <c r="N295" s="6">
        <v>2691.1666666666665</v>
      </c>
      <c r="O295" s="6">
        <v>2691.1666666666665</v>
      </c>
      <c r="P295" s="6">
        <f t="shared" si="5"/>
        <v>32294.000000000004</v>
      </c>
      <c r="Q295" s="10" t="s">
        <v>11</v>
      </c>
      <c r="R295" s="10" t="s">
        <v>20</v>
      </c>
    </row>
    <row r="296" spans="1:18">
      <c r="A296">
        <v>291</v>
      </c>
      <c r="B296" t="s">
        <v>51</v>
      </c>
      <c r="C296">
        <v>22846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475.95833333333331</v>
      </c>
      <c r="J296" s="6">
        <v>951.91666666666663</v>
      </c>
      <c r="K296" s="6">
        <v>1427.875</v>
      </c>
      <c r="L296" s="6">
        <v>1903.8333333333333</v>
      </c>
      <c r="M296" s="6">
        <v>1903.8333333333333</v>
      </c>
      <c r="N296" s="6">
        <v>1903.8333333333333</v>
      </c>
      <c r="O296" s="6">
        <v>1903.8333333333333</v>
      </c>
      <c r="P296" s="6">
        <f t="shared" si="5"/>
        <v>10471.083333333334</v>
      </c>
      <c r="Q296" s="10" t="s">
        <v>15</v>
      </c>
      <c r="R296" s="10" t="s">
        <v>21</v>
      </c>
    </row>
    <row r="297" spans="1:18">
      <c r="A297">
        <v>292</v>
      </c>
      <c r="B297" t="s">
        <v>51</v>
      </c>
      <c r="C297">
        <v>60982</v>
      </c>
      <c r="D297" s="6">
        <v>5081.833333333333</v>
      </c>
      <c r="E297" s="6">
        <v>5081.833333333333</v>
      </c>
      <c r="F297" s="6">
        <v>5081.833333333333</v>
      </c>
      <c r="G297" s="6">
        <v>5081.833333333333</v>
      </c>
      <c r="H297" s="6">
        <v>5081.833333333333</v>
      </c>
      <c r="I297" s="6">
        <v>5081.833333333333</v>
      </c>
      <c r="J297" s="6">
        <v>5081.833333333333</v>
      </c>
      <c r="K297" s="6">
        <v>5081.833333333333</v>
      </c>
      <c r="L297" s="6">
        <v>5081.833333333333</v>
      </c>
      <c r="M297" s="6">
        <v>5081.833333333333</v>
      </c>
      <c r="N297" s="6">
        <v>5081.833333333333</v>
      </c>
      <c r="O297" s="6">
        <v>5081.833333333333</v>
      </c>
      <c r="P297" s="6">
        <f t="shared" si="5"/>
        <v>60982.000000000007</v>
      </c>
      <c r="Q297" s="10" t="s">
        <v>11</v>
      </c>
      <c r="R297" s="10" t="s">
        <v>19</v>
      </c>
    </row>
    <row r="298" spans="1:18">
      <c r="A298">
        <v>293</v>
      </c>
      <c r="B298" t="s">
        <v>51</v>
      </c>
      <c r="C298">
        <v>47514</v>
      </c>
      <c r="D298" s="6">
        <v>3959.5</v>
      </c>
      <c r="E298" s="6">
        <v>3959.5</v>
      </c>
      <c r="F298" s="6">
        <v>3959.5</v>
      </c>
      <c r="G298" s="6">
        <v>3959.5</v>
      </c>
      <c r="H298" s="6">
        <v>3959.5</v>
      </c>
      <c r="I298" s="6">
        <v>3959.5</v>
      </c>
      <c r="J298" s="6">
        <v>3959.5</v>
      </c>
      <c r="K298" s="6">
        <v>3959.5</v>
      </c>
      <c r="L298" s="6">
        <v>3959.5</v>
      </c>
      <c r="M298" s="6">
        <v>3959.5</v>
      </c>
      <c r="N298" s="6">
        <v>3959.5</v>
      </c>
      <c r="O298" s="6">
        <v>3959.5</v>
      </c>
      <c r="P298" s="6">
        <f t="shared" si="5"/>
        <v>47514</v>
      </c>
      <c r="Q298" s="10" t="s">
        <v>11</v>
      </c>
      <c r="R298" s="10" t="s">
        <v>20</v>
      </c>
    </row>
    <row r="299" spans="1:18">
      <c r="A299">
        <v>294</v>
      </c>
      <c r="B299" t="s">
        <v>51</v>
      </c>
      <c r="C299">
        <v>43598</v>
      </c>
      <c r="D299" s="6">
        <v>3633.1666666666665</v>
      </c>
      <c r="E299" s="6">
        <v>3633.1666666666665</v>
      </c>
      <c r="F299" s="6">
        <v>3633.1666666666665</v>
      </c>
      <c r="G299" s="6">
        <v>3633.1666666666665</v>
      </c>
      <c r="H299" s="6">
        <v>3633.1666666666665</v>
      </c>
      <c r="I299" s="6">
        <v>3633.1666666666665</v>
      </c>
      <c r="J299" s="6">
        <v>3633.1666666666665</v>
      </c>
      <c r="K299" s="6">
        <v>3633.1666666666665</v>
      </c>
      <c r="L299" s="6">
        <v>3633.1666666666665</v>
      </c>
      <c r="M299" s="6">
        <v>3633.1666666666665</v>
      </c>
      <c r="N299" s="6">
        <v>3633.1666666666665</v>
      </c>
      <c r="O299" s="6">
        <v>3633.1666666666665</v>
      </c>
      <c r="P299" s="6">
        <f t="shared" si="5"/>
        <v>43598</v>
      </c>
      <c r="Q299" s="10" t="s">
        <v>11</v>
      </c>
      <c r="R299" s="10" t="s">
        <v>20</v>
      </c>
    </row>
    <row r="300" spans="1:18">
      <c r="A300">
        <v>295</v>
      </c>
      <c r="B300" t="s">
        <v>49</v>
      </c>
      <c r="C300">
        <v>49792</v>
      </c>
      <c r="D300" s="6">
        <v>4149.333333333333</v>
      </c>
      <c r="E300" s="6">
        <v>4149.333333333333</v>
      </c>
      <c r="F300" s="6">
        <v>4149.333333333333</v>
      </c>
      <c r="G300" s="6">
        <v>4149.333333333333</v>
      </c>
      <c r="H300" s="6">
        <v>4149.333333333333</v>
      </c>
      <c r="I300" s="6">
        <v>4149.333333333333</v>
      </c>
      <c r="J300" s="6">
        <v>4149.333333333333</v>
      </c>
      <c r="K300" s="6">
        <v>4149.333333333333</v>
      </c>
      <c r="L300" s="6">
        <v>4149.333333333333</v>
      </c>
      <c r="M300" s="6">
        <v>4149.333333333333</v>
      </c>
      <c r="N300" s="6">
        <v>4149.333333333333</v>
      </c>
      <c r="O300" s="6">
        <v>4149.333333333333</v>
      </c>
      <c r="P300" s="6">
        <f t="shared" si="5"/>
        <v>49792.000000000007</v>
      </c>
      <c r="Q300" s="10" t="s">
        <v>11</v>
      </c>
      <c r="R300" s="10" t="s">
        <v>20</v>
      </c>
    </row>
    <row r="301" spans="1:18">
      <c r="A301">
        <v>297</v>
      </c>
      <c r="B301" t="s">
        <v>51</v>
      </c>
      <c r="C301">
        <v>39915</v>
      </c>
      <c r="D301" s="6">
        <v>3326.25</v>
      </c>
      <c r="E301" s="6">
        <v>3326.25</v>
      </c>
      <c r="F301" s="6">
        <v>3326.25</v>
      </c>
      <c r="G301" s="6">
        <v>3326.25</v>
      </c>
      <c r="H301" s="6">
        <v>3326.25</v>
      </c>
      <c r="I301" s="6">
        <v>3326.25</v>
      </c>
      <c r="J301" s="6">
        <v>3326.25</v>
      </c>
      <c r="K301" s="6">
        <v>3326.25</v>
      </c>
      <c r="L301" s="6">
        <v>3326.25</v>
      </c>
      <c r="M301" s="6">
        <v>3326.25</v>
      </c>
      <c r="N301" s="6">
        <v>3326.25</v>
      </c>
      <c r="O301" s="6">
        <v>3326.25</v>
      </c>
      <c r="P301" s="6">
        <f t="shared" si="5"/>
        <v>39915</v>
      </c>
      <c r="Q301" s="10" t="s">
        <v>11</v>
      </c>
      <c r="R301" s="10" t="s">
        <v>20</v>
      </c>
    </row>
    <row r="302" spans="1:18">
      <c r="A302">
        <v>298</v>
      </c>
      <c r="B302" t="s">
        <v>52</v>
      </c>
      <c r="C302">
        <v>77690</v>
      </c>
      <c r="D302" s="6">
        <v>6474.166666666667</v>
      </c>
      <c r="E302" s="6">
        <v>6474.166666666667</v>
      </c>
      <c r="F302" s="6">
        <v>6474.166666666667</v>
      </c>
      <c r="G302" s="6">
        <v>6474.166666666667</v>
      </c>
      <c r="H302" s="6">
        <v>7445.2916666666661</v>
      </c>
      <c r="I302" s="6">
        <v>7445.2916666666661</v>
      </c>
      <c r="J302" s="6">
        <v>7769</v>
      </c>
      <c r="K302" s="6">
        <v>7769</v>
      </c>
      <c r="L302" s="6">
        <v>8092.7083333333339</v>
      </c>
      <c r="M302" s="6">
        <v>8092.7083333333339</v>
      </c>
      <c r="N302" s="6">
        <v>8416.4166666666679</v>
      </c>
      <c r="O302" s="6">
        <v>8416.4166666666679</v>
      </c>
      <c r="P302" s="6">
        <f t="shared" si="5"/>
        <v>89343.500000000015</v>
      </c>
      <c r="Q302" s="10" t="s">
        <v>12</v>
      </c>
      <c r="R302" s="10" t="s">
        <v>18</v>
      </c>
    </row>
    <row r="303" spans="1:18">
      <c r="A303">
        <v>301</v>
      </c>
      <c r="B303" t="s">
        <v>53</v>
      </c>
      <c r="C303">
        <v>52325</v>
      </c>
      <c r="D303" s="6">
        <v>4360.416666666667</v>
      </c>
      <c r="E303" s="6">
        <v>4360.416666666667</v>
      </c>
      <c r="F303" s="6">
        <v>4360.416666666667</v>
      </c>
      <c r="G303" s="6">
        <v>4360.416666666667</v>
      </c>
      <c r="H303" s="6">
        <v>4360.416666666667</v>
      </c>
      <c r="I303" s="6">
        <v>4360.416666666667</v>
      </c>
      <c r="J303" s="6">
        <v>4360.416666666667</v>
      </c>
      <c r="K303" s="6">
        <v>4360.416666666667</v>
      </c>
      <c r="L303" s="6">
        <v>4360.416666666667</v>
      </c>
      <c r="M303" s="6">
        <v>4360.416666666667</v>
      </c>
      <c r="N303" s="6">
        <v>4360.416666666667</v>
      </c>
      <c r="O303" s="6">
        <v>4360.416666666667</v>
      </c>
      <c r="P303" s="6">
        <f t="shared" si="5"/>
        <v>52324.999999999993</v>
      </c>
      <c r="Q303" s="10" t="s">
        <v>11</v>
      </c>
      <c r="R303" s="10" t="s">
        <v>19</v>
      </c>
    </row>
    <row r="304" spans="1:18">
      <c r="A304">
        <v>302</v>
      </c>
      <c r="B304" t="s">
        <v>48</v>
      </c>
      <c r="C304">
        <v>23074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480.70833333333331</v>
      </c>
      <c r="J304" s="6">
        <v>961.41666666666663</v>
      </c>
      <c r="K304" s="6">
        <v>1442.125</v>
      </c>
      <c r="L304" s="6">
        <v>1922.8333333333333</v>
      </c>
      <c r="M304" s="6">
        <v>1922.8333333333333</v>
      </c>
      <c r="N304" s="6">
        <v>1922.8333333333333</v>
      </c>
      <c r="O304" s="6">
        <v>1922.8333333333333</v>
      </c>
      <c r="P304" s="6">
        <f t="shared" si="5"/>
        <v>10575.583333333334</v>
      </c>
      <c r="Q304" s="10" t="s">
        <v>15</v>
      </c>
      <c r="R304" s="10" t="s">
        <v>21</v>
      </c>
    </row>
    <row r="305" spans="1:18">
      <c r="A305">
        <v>303</v>
      </c>
      <c r="B305" t="s">
        <v>48</v>
      </c>
      <c r="C305">
        <v>45140</v>
      </c>
      <c r="D305" s="6">
        <v>3761.6666666666665</v>
      </c>
      <c r="E305" s="6">
        <v>3761.6666666666665</v>
      </c>
      <c r="F305" s="6">
        <v>3761.6666666666665</v>
      </c>
      <c r="G305" s="6">
        <v>3761.6666666666665</v>
      </c>
      <c r="H305" s="6">
        <v>3761.6666666666665</v>
      </c>
      <c r="I305" s="6">
        <v>3761.6666666666665</v>
      </c>
      <c r="J305" s="6">
        <v>3761.6666666666665</v>
      </c>
      <c r="K305" s="6">
        <v>3761.6666666666665</v>
      </c>
      <c r="L305" s="6">
        <v>3761.6666666666665</v>
      </c>
      <c r="M305" s="6">
        <v>3761.6666666666665</v>
      </c>
      <c r="N305" s="6">
        <v>3761.6666666666665</v>
      </c>
      <c r="O305" s="6">
        <v>3761.6666666666665</v>
      </c>
      <c r="P305" s="6">
        <f t="shared" si="5"/>
        <v>45139.999999999993</v>
      </c>
      <c r="Q305" s="10" t="s">
        <v>11</v>
      </c>
      <c r="R305" s="10" t="s">
        <v>20</v>
      </c>
    </row>
    <row r="306" spans="1:18">
      <c r="A306">
        <v>304</v>
      </c>
      <c r="B306" t="s">
        <v>52</v>
      </c>
      <c r="C306">
        <v>92089</v>
      </c>
      <c r="D306" s="6">
        <v>7674.083333333333</v>
      </c>
      <c r="E306" s="6">
        <v>7674.083333333333</v>
      </c>
      <c r="F306" s="6">
        <v>7674.083333333333</v>
      </c>
      <c r="G306" s="6">
        <v>7674.083333333333</v>
      </c>
      <c r="H306" s="6">
        <v>7674.083333333333</v>
      </c>
      <c r="I306" s="6">
        <v>7674.083333333333</v>
      </c>
      <c r="J306" s="6">
        <v>7674.083333333333</v>
      </c>
      <c r="K306" s="6">
        <v>7674.083333333333</v>
      </c>
      <c r="L306" s="6">
        <v>7674.083333333333</v>
      </c>
      <c r="M306" s="6">
        <v>7674.083333333333</v>
      </c>
      <c r="N306" s="6">
        <v>7674.083333333333</v>
      </c>
      <c r="O306" s="6">
        <v>7674.083333333333</v>
      </c>
      <c r="P306" s="6">
        <f t="shared" si="5"/>
        <v>92088.999999999985</v>
      </c>
      <c r="Q306" s="10" t="s">
        <v>11</v>
      </c>
      <c r="R306" s="10" t="s">
        <v>18</v>
      </c>
    </row>
    <row r="307" spans="1:18">
      <c r="A307">
        <v>305</v>
      </c>
      <c r="B307" t="s">
        <v>53</v>
      </c>
      <c r="C307">
        <v>70359</v>
      </c>
      <c r="D307" s="6">
        <v>5863.25</v>
      </c>
      <c r="E307" s="6">
        <v>5276.9250000000002</v>
      </c>
      <c r="F307" s="6">
        <v>5276.9250000000002</v>
      </c>
      <c r="G307" s="6">
        <v>5276.9250000000002</v>
      </c>
      <c r="H307" s="6">
        <v>4690.6000000000004</v>
      </c>
      <c r="I307" s="6">
        <v>4397.4375</v>
      </c>
      <c r="J307" s="6">
        <v>4397.4375</v>
      </c>
      <c r="K307" s="6">
        <v>4397.4375</v>
      </c>
      <c r="L307" s="6">
        <v>4104.2749999999996</v>
      </c>
      <c r="M307" s="6">
        <v>4104.2749999999996</v>
      </c>
      <c r="N307" s="6">
        <v>4104.2749999999996</v>
      </c>
      <c r="O307" s="6">
        <v>3811.1125000000002</v>
      </c>
      <c r="P307" s="6">
        <f t="shared" si="5"/>
        <v>55700.875000000007</v>
      </c>
      <c r="Q307" s="10" t="s">
        <v>14</v>
      </c>
      <c r="R307" s="10" t="s">
        <v>19</v>
      </c>
    </row>
    <row r="308" spans="1:18">
      <c r="A308">
        <v>305</v>
      </c>
      <c r="B308" t="s">
        <v>53</v>
      </c>
      <c r="C308">
        <v>70359</v>
      </c>
      <c r="D308" s="6">
        <v>5863.25</v>
      </c>
      <c r="E308" s="6">
        <v>5863.25</v>
      </c>
      <c r="F308" s="6">
        <v>5863.25</v>
      </c>
      <c r="G308" s="6">
        <v>5863.25</v>
      </c>
      <c r="H308" s="6">
        <v>4983.7624999999998</v>
      </c>
      <c r="I308" s="6">
        <v>4983.7624999999998</v>
      </c>
      <c r="J308" s="6">
        <v>4104.2749999999996</v>
      </c>
      <c r="K308" s="6">
        <v>2931.625</v>
      </c>
      <c r="L308" s="6">
        <v>2931.625</v>
      </c>
      <c r="M308" s="6">
        <v>1465.8125</v>
      </c>
      <c r="N308" s="6">
        <v>0</v>
      </c>
      <c r="O308" s="6">
        <v>0</v>
      </c>
      <c r="P308" s="6">
        <f t="shared" si="5"/>
        <v>44853.862500000003</v>
      </c>
      <c r="Q308" s="10" t="s">
        <v>13</v>
      </c>
      <c r="R308" s="10" t="s">
        <v>20</v>
      </c>
    </row>
    <row r="309" spans="1:18">
      <c r="A309">
        <v>306</v>
      </c>
      <c r="B309" t="s">
        <v>53</v>
      </c>
      <c r="C309">
        <v>64898</v>
      </c>
      <c r="D309" s="6">
        <v>5408.166666666667</v>
      </c>
      <c r="E309" s="6">
        <v>4867.3500000000004</v>
      </c>
      <c r="F309" s="6">
        <v>4867.3500000000004</v>
      </c>
      <c r="G309" s="6">
        <v>4867.3500000000004</v>
      </c>
      <c r="H309" s="6">
        <v>4326.5333333333338</v>
      </c>
      <c r="I309" s="6">
        <v>4056.125</v>
      </c>
      <c r="J309" s="6">
        <v>4056.125</v>
      </c>
      <c r="K309" s="6">
        <v>4056.125</v>
      </c>
      <c r="L309" s="6">
        <v>3785.7166666666667</v>
      </c>
      <c r="M309" s="6">
        <v>3785.7166666666667</v>
      </c>
      <c r="N309" s="6">
        <v>3785.7166666666667</v>
      </c>
      <c r="O309" s="6">
        <v>3515.3083333333338</v>
      </c>
      <c r="P309" s="6">
        <f t="shared" si="5"/>
        <v>51377.583333333336</v>
      </c>
      <c r="Q309" s="10" t="s">
        <v>14</v>
      </c>
      <c r="R309" s="10" t="s">
        <v>19</v>
      </c>
    </row>
    <row r="310" spans="1:18">
      <c r="A310">
        <v>307</v>
      </c>
      <c r="B310" t="s">
        <v>50</v>
      </c>
      <c r="C310">
        <v>63116</v>
      </c>
      <c r="D310" s="6">
        <v>5259.666666666667</v>
      </c>
      <c r="E310" s="6">
        <v>4733.7000000000007</v>
      </c>
      <c r="F310" s="6">
        <v>4733.7000000000007</v>
      </c>
      <c r="G310" s="6">
        <v>4733.7000000000007</v>
      </c>
      <c r="H310" s="6">
        <v>4207.7333333333336</v>
      </c>
      <c r="I310" s="6">
        <v>3944.75</v>
      </c>
      <c r="J310" s="6">
        <v>3944.75</v>
      </c>
      <c r="K310" s="6">
        <v>3944.75</v>
      </c>
      <c r="L310" s="6">
        <v>3681.7666666666664</v>
      </c>
      <c r="M310" s="6">
        <v>3681.7666666666664</v>
      </c>
      <c r="N310" s="6">
        <v>3681.7666666666664</v>
      </c>
      <c r="O310" s="6">
        <v>3418.7833333333338</v>
      </c>
      <c r="P310" s="6">
        <f t="shared" si="5"/>
        <v>49966.833333333321</v>
      </c>
      <c r="Q310" s="10" t="s">
        <v>14</v>
      </c>
      <c r="R310" s="10" t="s">
        <v>20</v>
      </c>
    </row>
    <row r="311" spans="1:18">
      <c r="A311">
        <v>308</v>
      </c>
      <c r="B311" t="s">
        <v>51</v>
      </c>
      <c r="C311">
        <v>73584</v>
      </c>
      <c r="D311" s="6">
        <v>6132</v>
      </c>
      <c r="E311" s="6">
        <v>5518.8</v>
      </c>
      <c r="F311" s="6">
        <v>5518.8</v>
      </c>
      <c r="G311" s="6">
        <v>5518.8</v>
      </c>
      <c r="H311" s="6">
        <v>4905.6000000000004</v>
      </c>
      <c r="I311" s="6">
        <v>4599</v>
      </c>
      <c r="J311" s="6">
        <v>4599</v>
      </c>
      <c r="K311" s="6">
        <v>4599</v>
      </c>
      <c r="L311" s="6">
        <v>4292.3999999999996</v>
      </c>
      <c r="M311" s="6">
        <v>4292.3999999999996</v>
      </c>
      <c r="N311" s="6">
        <v>4292.3999999999996</v>
      </c>
      <c r="O311" s="6">
        <v>3985.8</v>
      </c>
      <c r="P311" s="6">
        <f t="shared" si="5"/>
        <v>58254.000000000007</v>
      </c>
      <c r="Q311" s="10" t="s">
        <v>14</v>
      </c>
      <c r="R311" s="10" t="s">
        <v>19</v>
      </c>
    </row>
    <row r="312" spans="1:18">
      <c r="A312">
        <v>308</v>
      </c>
      <c r="B312" t="s">
        <v>51</v>
      </c>
      <c r="C312">
        <v>73584</v>
      </c>
      <c r="D312" s="6">
        <v>6132</v>
      </c>
      <c r="E312" s="6">
        <v>6132</v>
      </c>
      <c r="F312" s="6">
        <v>6132</v>
      </c>
      <c r="G312" s="6">
        <v>6132</v>
      </c>
      <c r="H312" s="6">
        <v>5212.2</v>
      </c>
      <c r="I312" s="6">
        <v>5212.2</v>
      </c>
      <c r="J312" s="6">
        <v>4292.3999999999996</v>
      </c>
      <c r="K312" s="6">
        <v>3066</v>
      </c>
      <c r="L312" s="6">
        <v>3066</v>
      </c>
      <c r="M312" s="6">
        <v>1533</v>
      </c>
      <c r="N312" s="6">
        <v>0</v>
      </c>
      <c r="O312" s="6">
        <v>0</v>
      </c>
      <c r="P312" s="6">
        <f t="shared" si="5"/>
        <v>46909.8</v>
      </c>
      <c r="Q312" s="10" t="s">
        <v>13</v>
      </c>
      <c r="R312" s="10" t="s">
        <v>20</v>
      </c>
    </row>
    <row r="313" spans="1:18">
      <c r="A313">
        <v>309</v>
      </c>
      <c r="B313" t="s">
        <v>48</v>
      </c>
      <c r="C313">
        <v>56693</v>
      </c>
      <c r="D313" s="6">
        <v>4724.416666666667</v>
      </c>
      <c r="E313" s="6">
        <v>4724.416666666667</v>
      </c>
      <c r="F313" s="6">
        <v>4724.416666666667</v>
      </c>
      <c r="G313" s="6">
        <v>4724.416666666667</v>
      </c>
      <c r="H313" s="6">
        <v>4724.416666666667</v>
      </c>
      <c r="I313" s="6">
        <v>4724.416666666667</v>
      </c>
      <c r="J313" s="6">
        <v>4724.416666666667</v>
      </c>
      <c r="K313" s="6">
        <v>4724.416666666667</v>
      </c>
      <c r="L313" s="6">
        <v>4724.416666666667</v>
      </c>
      <c r="M313" s="6">
        <v>4724.416666666667</v>
      </c>
      <c r="N313" s="6">
        <v>4724.416666666667</v>
      </c>
      <c r="O313" s="6">
        <v>4724.416666666667</v>
      </c>
      <c r="P313" s="6">
        <f t="shared" si="5"/>
        <v>56692.999999999993</v>
      </c>
      <c r="Q313" s="10" t="s">
        <v>11</v>
      </c>
      <c r="R313" s="10" t="s">
        <v>19</v>
      </c>
    </row>
    <row r="314" spans="1:18">
      <c r="A314">
        <v>310</v>
      </c>
      <c r="B314" t="s">
        <v>53</v>
      </c>
      <c r="C314">
        <v>81125</v>
      </c>
      <c r="D314" s="6">
        <v>6760.416666666667</v>
      </c>
      <c r="E314" s="6">
        <v>6760.416666666667</v>
      </c>
      <c r="F314" s="6">
        <v>6760.416666666667</v>
      </c>
      <c r="G314" s="6">
        <v>6760.416666666667</v>
      </c>
      <c r="H314" s="6">
        <v>7774.4791666666661</v>
      </c>
      <c r="I314" s="6">
        <v>7774.4791666666661</v>
      </c>
      <c r="J314" s="6">
        <v>8112.5</v>
      </c>
      <c r="K314" s="6">
        <v>8112.5</v>
      </c>
      <c r="L314" s="6">
        <v>8450.5208333333339</v>
      </c>
      <c r="M314" s="6">
        <v>8450.5208333333339</v>
      </c>
      <c r="N314" s="6">
        <v>8788.5416666666679</v>
      </c>
      <c r="O314" s="6">
        <v>8788.5416666666679</v>
      </c>
      <c r="P314" s="6">
        <f t="shared" si="5"/>
        <v>93293.75</v>
      </c>
      <c r="Q314" s="10" t="s">
        <v>12</v>
      </c>
      <c r="R314" s="10" t="s">
        <v>18</v>
      </c>
    </row>
    <row r="315" spans="1:18">
      <c r="A315">
        <v>311</v>
      </c>
      <c r="B315" t="s">
        <v>51</v>
      </c>
      <c r="C315">
        <v>85518</v>
      </c>
      <c r="D315" s="6">
        <v>7126.5</v>
      </c>
      <c r="E315" s="6">
        <v>7126.5</v>
      </c>
      <c r="F315" s="6">
        <v>7126.5</v>
      </c>
      <c r="G315" s="6">
        <v>7126.5</v>
      </c>
      <c r="H315" s="6">
        <v>8195.4749999999985</v>
      </c>
      <c r="I315" s="6">
        <v>8195.4749999999985</v>
      </c>
      <c r="J315" s="6">
        <v>8551.7999999999993</v>
      </c>
      <c r="K315" s="6">
        <v>8551.7999999999993</v>
      </c>
      <c r="L315" s="6">
        <v>8908.125</v>
      </c>
      <c r="M315" s="6">
        <v>8908.125</v>
      </c>
      <c r="N315" s="6">
        <v>9264.4500000000007</v>
      </c>
      <c r="O315" s="6">
        <v>9264.4500000000007</v>
      </c>
      <c r="P315" s="6">
        <f t="shared" si="5"/>
        <v>98345.7</v>
      </c>
      <c r="Q315" s="10" t="s">
        <v>12</v>
      </c>
      <c r="R315" s="10" t="s">
        <v>18</v>
      </c>
    </row>
    <row r="316" spans="1:18">
      <c r="A316">
        <v>312</v>
      </c>
      <c r="B316" t="s">
        <v>48</v>
      </c>
      <c r="C316">
        <v>68530</v>
      </c>
      <c r="D316" s="6">
        <v>5710.833333333333</v>
      </c>
      <c r="E316" s="6">
        <v>5139.75</v>
      </c>
      <c r="F316" s="6">
        <v>5139.75</v>
      </c>
      <c r="G316" s="6">
        <v>5139.75</v>
      </c>
      <c r="H316" s="6">
        <v>4568.666666666667</v>
      </c>
      <c r="I316" s="6">
        <v>4283.125</v>
      </c>
      <c r="J316" s="6">
        <v>4283.125</v>
      </c>
      <c r="K316" s="6">
        <v>4283.125</v>
      </c>
      <c r="L316" s="6">
        <v>3997.583333333333</v>
      </c>
      <c r="M316" s="6">
        <v>3997.583333333333</v>
      </c>
      <c r="N316" s="6">
        <v>3997.583333333333</v>
      </c>
      <c r="O316" s="6">
        <v>3712.0416666666665</v>
      </c>
      <c r="P316" s="6">
        <f t="shared" si="5"/>
        <v>54252.916666666672</v>
      </c>
      <c r="Q316" s="10" t="s">
        <v>14</v>
      </c>
      <c r="R316" s="10" t="s">
        <v>19</v>
      </c>
    </row>
    <row r="317" spans="1:18">
      <c r="A317">
        <v>312</v>
      </c>
      <c r="B317" t="s">
        <v>48</v>
      </c>
      <c r="C317">
        <v>68530</v>
      </c>
      <c r="D317" s="6">
        <v>5710.833333333333</v>
      </c>
      <c r="E317" s="6">
        <v>5710.833333333333</v>
      </c>
      <c r="F317" s="6">
        <v>5710.833333333333</v>
      </c>
      <c r="G317" s="6">
        <v>5710.833333333333</v>
      </c>
      <c r="H317" s="6">
        <v>4854.208333333333</v>
      </c>
      <c r="I317" s="6">
        <v>4854.208333333333</v>
      </c>
      <c r="J317" s="6">
        <v>3997.583333333333</v>
      </c>
      <c r="K317" s="6">
        <v>2855.4166666666665</v>
      </c>
      <c r="L317" s="6">
        <v>2855.4166666666665</v>
      </c>
      <c r="M317" s="6">
        <v>1427.7083333333333</v>
      </c>
      <c r="N317" s="6">
        <v>0</v>
      </c>
      <c r="O317" s="6">
        <v>0</v>
      </c>
      <c r="P317" s="6">
        <f t="shared" si="5"/>
        <v>43687.874999999993</v>
      </c>
      <c r="Q317" s="10" t="s">
        <v>13</v>
      </c>
      <c r="R317" s="10" t="s">
        <v>20</v>
      </c>
    </row>
    <row r="318" spans="1:18">
      <c r="A318">
        <v>313</v>
      </c>
      <c r="B318" t="s">
        <v>48</v>
      </c>
      <c r="C318">
        <v>51110</v>
      </c>
      <c r="D318" s="6">
        <v>4259.166666666667</v>
      </c>
      <c r="E318" s="6">
        <v>4259.166666666667</v>
      </c>
      <c r="F318" s="6">
        <v>4259.166666666667</v>
      </c>
      <c r="G318" s="6">
        <v>4259.166666666667</v>
      </c>
      <c r="H318" s="6">
        <v>4259.166666666667</v>
      </c>
      <c r="I318" s="6">
        <v>4259.166666666667</v>
      </c>
      <c r="J318" s="6">
        <v>4259.166666666667</v>
      </c>
      <c r="K318" s="6">
        <v>4259.166666666667</v>
      </c>
      <c r="L318" s="6">
        <v>4259.166666666667</v>
      </c>
      <c r="M318" s="6">
        <v>4259.166666666667</v>
      </c>
      <c r="N318" s="6">
        <v>4259.166666666667</v>
      </c>
      <c r="O318" s="6">
        <v>4259.166666666667</v>
      </c>
      <c r="P318" s="6">
        <f t="shared" si="5"/>
        <v>51109.999999999993</v>
      </c>
      <c r="Q318" s="10" t="s">
        <v>11</v>
      </c>
      <c r="R318" s="10" t="s">
        <v>19</v>
      </c>
    </row>
    <row r="319" spans="1:18">
      <c r="A319">
        <v>314</v>
      </c>
      <c r="B319" t="s">
        <v>50</v>
      </c>
      <c r="C319">
        <v>57026</v>
      </c>
      <c r="D319" s="6">
        <v>4752.166666666667</v>
      </c>
      <c r="E319" s="6">
        <v>4752.166666666667</v>
      </c>
      <c r="F319" s="6">
        <v>4752.166666666667</v>
      </c>
      <c r="G319" s="6">
        <v>4752.166666666667</v>
      </c>
      <c r="H319" s="6">
        <v>4752.166666666667</v>
      </c>
      <c r="I319" s="6">
        <v>4752.166666666667</v>
      </c>
      <c r="J319" s="6">
        <v>4752.166666666667</v>
      </c>
      <c r="K319" s="6">
        <v>4752.166666666667</v>
      </c>
      <c r="L319" s="6">
        <v>4752.166666666667</v>
      </c>
      <c r="M319" s="6">
        <v>4752.166666666667</v>
      </c>
      <c r="N319" s="6">
        <v>4752.166666666667</v>
      </c>
      <c r="O319" s="6">
        <v>4752.166666666667</v>
      </c>
      <c r="P319" s="6">
        <f t="shared" si="5"/>
        <v>57025.999999999993</v>
      </c>
      <c r="Q319" s="10" t="s">
        <v>11</v>
      </c>
      <c r="R319" s="10" t="s">
        <v>19</v>
      </c>
    </row>
    <row r="320" spans="1:18">
      <c r="A320">
        <v>315</v>
      </c>
      <c r="B320" t="s">
        <v>49</v>
      </c>
      <c r="C320">
        <v>37899</v>
      </c>
      <c r="D320" s="6">
        <v>3158.25</v>
      </c>
      <c r="E320" s="6">
        <v>3158.25</v>
      </c>
      <c r="F320" s="6">
        <v>3158.25</v>
      </c>
      <c r="G320" s="6">
        <v>3158.25</v>
      </c>
      <c r="H320" s="6">
        <v>3158.25</v>
      </c>
      <c r="I320" s="6">
        <v>3158.25</v>
      </c>
      <c r="J320" s="6">
        <v>3158.25</v>
      </c>
      <c r="K320" s="6">
        <v>3158.25</v>
      </c>
      <c r="L320" s="6">
        <v>3158.25</v>
      </c>
      <c r="M320" s="6">
        <v>3158.25</v>
      </c>
      <c r="N320" s="6">
        <v>3158.25</v>
      </c>
      <c r="O320" s="6">
        <v>3158.25</v>
      </c>
      <c r="P320" s="6">
        <f t="shared" si="5"/>
        <v>37899</v>
      </c>
      <c r="Q320" s="10" t="s">
        <v>11</v>
      </c>
      <c r="R320" s="10" t="s">
        <v>20</v>
      </c>
    </row>
    <row r="321" spans="1:18">
      <c r="A321">
        <v>316</v>
      </c>
      <c r="B321" t="s">
        <v>52</v>
      </c>
      <c r="C321">
        <v>24006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500.125</v>
      </c>
      <c r="J321" s="6">
        <v>1000.25</v>
      </c>
      <c r="K321" s="6">
        <v>1500.375</v>
      </c>
      <c r="L321" s="6">
        <v>2000.5</v>
      </c>
      <c r="M321" s="6">
        <v>2000.5</v>
      </c>
      <c r="N321" s="6">
        <v>2000.5</v>
      </c>
      <c r="O321" s="6">
        <v>2000.5</v>
      </c>
      <c r="P321" s="6">
        <f t="shared" si="5"/>
        <v>11002.75</v>
      </c>
      <c r="Q321" s="10" t="s">
        <v>15</v>
      </c>
      <c r="R321" s="10" t="s">
        <v>21</v>
      </c>
    </row>
    <row r="322" spans="1:18">
      <c r="A322">
        <v>317</v>
      </c>
      <c r="B322" t="s">
        <v>53</v>
      </c>
      <c r="C322">
        <v>20863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434.64583333333331</v>
      </c>
      <c r="J322" s="6">
        <v>869.29166666666663</v>
      </c>
      <c r="K322" s="6">
        <v>1303.9375</v>
      </c>
      <c r="L322" s="6">
        <v>1738.5833333333333</v>
      </c>
      <c r="M322" s="6">
        <v>1738.5833333333333</v>
      </c>
      <c r="N322" s="6">
        <v>1738.5833333333333</v>
      </c>
      <c r="O322" s="6">
        <v>1738.5833333333333</v>
      </c>
      <c r="P322" s="6">
        <f t="shared" si="5"/>
        <v>9562.2083333333321</v>
      </c>
      <c r="Q322" s="10" t="s">
        <v>15</v>
      </c>
      <c r="R322" s="10" t="s">
        <v>22</v>
      </c>
    </row>
    <row r="323" spans="1:18">
      <c r="A323">
        <v>318</v>
      </c>
      <c r="B323" t="s">
        <v>49</v>
      </c>
      <c r="C323">
        <v>84996</v>
      </c>
      <c r="D323" s="6">
        <v>7083</v>
      </c>
      <c r="E323" s="6">
        <v>7083</v>
      </c>
      <c r="F323" s="6">
        <v>7083</v>
      </c>
      <c r="G323" s="6">
        <v>7083</v>
      </c>
      <c r="H323" s="6">
        <v>8145.45</v>
      </c>
      <c r="I323" s="6">
        <v>8145.45</v>
      </c>
      <c r="J323" s="6">
        <v>8499.6</v>
      </c>
      <c r="K323" s="6">
        <v>8499.6</v>
      </c>
      <c r="L323" s="6">
        <v>8853.75</v>
      </c>
      <c r="M323" s="6">
        <v>8853.75</v>
      </c>
      <c r="N323" s="6">
        <v>9207.9</v>
      </c>
      <c r="O323" s="6">
        <v>9207.9</v>
      </c>
      <c r="P323" s="6">
        <f t="shared" ref="P323:P386" si="6">SUM(D323:O323)</f>
        <v>97745.39999999998</v>
      </c>
      <c r="Q323" s="10" t="s">
        <v>12</v>
      </c>
      <c r="R323" s="10" t="s">
        <v>18</v>
      </c>
    </row>
    <row r="324" spans="1:18">
      <c r="A324">
        <v>320</v>
      </c>
      <c r="B324" t="s">
        <v>51</v>
      </c>
      <c r="C324">
        <v>57732</v>
      </c>
      <c r="D324" s="6">
        <v>4811</v>
      </c>
      <c r="E324" s="6">
        <v>4811</v>
      </c>
      <c r="F324" s="6">
        <v>4811</v>
      </c>
      <c r="G324" s="6">
        <v>4811</v>
      </c>
      <c r="H324" s="6">
        <v>4811</v>
      </c>
      <c r="I324" s="6">
        <v>4811</v>
      </c>
      <c r="J324" s="6">
        <v>4811</v>
      </c>
      <c r="K324" s="6">
        <v>4811</v>
      </c>
      <c r="L324" s="6">
        <v>4811</v>
      </c>
      <c r="M324" s="6">
        <v>4811</v>
      </c>
      <c r="N324" s="6">
        <v>4811</v>
      </c>
      <c r="O324" s="6">
        <v>4811</v>
      </c>
      <c r="P324" s="6">
        <f t="shared" si="6"/>
        <v>57732</v>
      </c>
      <c r="Q324" s="10" t="s">
        <v>11</v>
      </c>
      <c r="R324" s="10" t="s">
        <v>19</v>
      </c>
    </row>
    <row r="325" spans="1:18">
      <c r="A325">
        <v>321</v>
      </c>
      <c r="B325" t="s">
        <v>53</v>
      </c>
      <c r="C325">
        <v>60389</v>
      </c>
      <c r="D325" s="6">
        <v>5032.416666666667</v>
      </c>
      <c r="E325" s="6">
        <v>5032.416666666667</v>
      </c>
      <c r="F325" s="6">
        <v>5032.416666666667</v>
      </c>
      <c r="G325" s="6">
        <v>5032.416666666667</v>
      </c>
      <c r="H325" s="6">
        <v>5032.416666666667</v>
      </c>
      <c r="I325" s="6">
        <v>5032.416666666667</v>
      </c>
      <c r="J325" s="6">
        <v>5032.416666666667</v>
      </c>
      <c r="K325" s="6">
        <v>5032.416666666667</v>
      </c>
      <c r="L325" s="6">
        <v>5032.416666666667</v>
      </c>
      <c r="M325" s="6">
        <v>5032.416666666667</v>
      </c>
      <c r="N325" s="6">
        <v>5032.416666666667</v>
      </c>
      <c r="O325" s="6">
        <v>5032.416666666667</v>
      </c>
      <c r="P325" s="6">
        <f t="shared" si="6"/>
        <v>60388.999999999993</v>
      </c>
      <c r="Q325" s="10" t="s">
        <v>11</v>
      </c>
      <c r="R325" s="10" t="s">
        <v>19</v>
      </c>
    </row>
    <row r="326" spans="1:18">
      <c r="A326">
        <v>322</v>
      </c>
      <c r="B326" t="s">
        <v>51</v>
      </c>
      <c r="C326">
        <v>41493</v>
      </c>
      <c r="D326" s="6">
        <v>3457.75</v>
      </c>
      <c r="E326" s="6">
        <v>3457.75</v>
      </c>
      <c r="F326" s="6">
        <v>3457.75</v>
      </c>
      <c r="G326" s="6">
        <v>3457.75</v>
      </c>
      <c r="H326" s="6">
        <v>3457.75</v>
      </c>
      <c r="I326" s="6">
        <v>3457.75</v>
      </c>
      <c r="J326" s="6">
        <v>3457.75</v>
      </c>
      <c r="K326" s="6">
        <v>3457.75</v>
      </c>
      <c r="L326" s="6">
        <v>3457.75</v>
      </c>
      <c r="M326" s="6">
        <v>3457.75</v>
      </c>
      <c r="N326" s="6">
        <v>3457.75</v>
      </c>
      <c r="O326" s="6">
        <v>3457.75</v>
      </c>
      <c r="P326" s="6">
        <f t="shared" si="6"/>
        <v>41493</v>
      </c>
      <c r="Q326" s="10" t="s">
        <v>11</v>
      </c>
      <c r="R326" s="10" t="s">
        <v>20</v>
      </c>
    </row>
    <row r="327" spans="1:18">
      <c r="A327">
        <v>323</v>
      </c>
      <c r="B327" t="s">
        <v>48</v>
      </c>
      <c r="C327">
        <v>19288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401.83333333333331</v>
      </c>
      <c r="J327" s="6">
        <v>803.66666666666663</v>
      </c>
      <c r="K327" s="6">
        <v>1205.5</v>
      </c>
      <c r="L327" s="6">
        <v>1607.3333333333333</v>
      </c>
      <c r="M327" s="6">
        <v>1607.3333333333333</v>
      </c>
      <c r="N327" s="6">
        <v>1607.3333333333333</v>
      </c>
      <c r="O327" s="6">
        <v>1607.3333333333333</v>
      </c>
      <c r="P327" s="6">
        <f t="shared" si="6"/>
        <v>8840.3333333333321</v>
      </c>
      <c r="Q327" s="10" t="s">
        <v>15</v>
      </c>
      <c r="R327" s="10" t="s">
        <v>22</v>
      </c>
    </row>
    <row r="328" spans="1:18">
      <c r="A328">
        <v>324</v>
      </c>
      <c r="B328" t="s">
        <v>50</v>
      </c>
      <c r="C328">
        <v>43224</v>
      </c>
      <c r="D328" s="6">
        <v>3602</v>
      </c>
      <c r="E328" s="6">
        <v>3602</v>
      </c>
      <c r="F328" s="6">
        <v>3602</v>
      </c>
      <c r="G328" s="6">
        <v>3602</v>
      </c>
      <c r="H328" s="6">
        <v>3602</v>
      </c>
      <c r="I328" s="6">
        <v>3602</v>
      </c>
      <c r="J328" s="6">
        <v>3602</v>
      </c>
      <c r="K328" s="6">
        <v>3602</v>
      </c>
      <c r="L328" s="6">
        <v>3602</v>
      </c>
      <c r="M328" s="6">
        <v>3602</v>
      </c>
      <c r="N328" s="6">
        <v>3602</v>
      </c>
      <c r="O328" s="6">
        <v>3602</v>
      </c>
      <c r="P328" s="6">
        <f t="shared" si="6"/>
        <v>43224</v>
      </c>
      <c r="Q328" s="10" t="s">
        <v>11</v>
      </c>
      <c r="R328" s="10" t="s">
        <v>20</v>
      </c>
    </row>
    <row r="329" spans="1:18">
      <c r="A329">
        <v>325</v>
      </c>
      <c r="B329" t="s">
        <v>52</v>
      </c>
      <c r="C329">
        <v>56661</v>
      </c>
      <c r="D329" s="6">
        <v>4721.75</v>
      </c>
      <c r="E329" s="6">
        <v>4721.75</v>
      </c>
      <c r="F329" s="6">
        <v>4721.75</v>
      </c>
      <c r="G329" s="6">
        <v>4721.75</v>
      </c>
      <c r="H329" s="6">
        <v>4721.75</v>
      </c>
      <c r="I329" s="6">
        <v>4721.75</v>
      </c>
      <c r="J329" s="6">
        <v>4721.75</v>
      </c>
      <c r="K329" s="6">
        <v>4721.75</v>
      </c>
      <c r="L329" s="6">
        <v>4721.75</v>
      </c>
      <c r="M329" s="6">
        <v>4721.75</v>
      </c>
      <c r="N329" s="6">
        <v>4721.75</v>
      </c>
      <c r="O329" s="6">
        <v>4721.75</v>
      </c>
      <c r="P329" s="6">
        <f t="shared" si="6"/>
        <v>56661</v>
      </c>
      <c r="Q329" s="10" t="s">
        <v>11</v>
      </c>
      <c r="R329" s="10" t="s">
        <v>19</v>
      </c>
    </row>
    <row r="330" spans="1:18">
      <c r="A330">
        <v>326</v>
      </c>
      <c r="B330" t="s">
        <v>48</v>
      </c>
      <c r="C330">
        <v>61370</v>
      </c>
      <c r="D330" s="6">
        <v>5114.166666666667</v>
      </c>
      <c r="E330" s="6">
        <v>5114.166666666667</v>
      </c>
      <c r="F330" s="6">
        <v>5114.166666666667</v>
      </c>
      <c r="G330" s="6">
        <v>5114.166666666667</v>
      </c>
      <c r="H330" s="6">
        <v>5114.166666666667</v>
      </c>
      <c r="I330" s="6">
        <v>5114.166666666667</v>
      </c>
      <c r="J330" s="6">
        <v>5114.166666666667</v>
      </c>
      <c r="K330" s="6">
        <v>5114.166666666667</v>
      </c>
      <c r="L330" s="6">
        <v>5114.166666666667</v>
      </c>
      <c r="M330" s="6">
        <v>5114.166666666667</v>
      </c>
      <c r="N330" s="6">
        <v>5114.166666666667</v>
      </c>
      <c r="O330" s="6">
        <v>5114.166666666667</v>
      </c>
      <c r="P330" s="6">
        <f t="shared" si="6"/>
        <v>61369.999999999993</v>
      </c>
      <c r="Q330" s="10" t="s">
        <v>11</v>
      </c>
      <c r="R330" s="10" t="s">
        <v>19</v>
      </c>
    </row>
    <row r="331" spans="1:18">
      <c r="A331">
        <v>327</v>
      </c>
      <c r="B331" t="s">
        <v>48</v>
      </c>
      <c r="C331">
        <v>89615</v>
      </c>
      <c r="D331" s="6">
        <v>7467.916666666667</v>
      </c>
      <c r="E331" s="6">
        <v>7467.916666666667</v>
      </c>
      <c r="F331" s="6">
        <v>7467.916666666667</v>
      </c>
      <c r="G331" s="6">
        <v>7467.916666666667</v>
      </c>
      <c r="H331" s="6">
        <v>7467.916666666667</v>
      </c>
      <c r="I331" s="6">
        <v>7467.916666666667</v>
      </c>
      <c r="J331" s="6">
        <v>7467.916666666667</v>
      </c>
      <c r="K331" s="6">
        <v>7467.916666666667</v>
      </c>
      <c r="L331" s="6">
        <v>7467.916666666667</v>
      </c>
      <c r="M331" s="6">
        <v>7467.916666666667</v>
      </c>
      <c r="N331" s="6">
        <v>7467.916666666667</v>
      </c>
      <c r="O331" s="6">
        <v>7467.916666666667</v>
      </c>
      <c r="P331" s="6">
        <f t="shared" si="6"/>
        <v>89615.000000000015</v>
      </c>
      <c r="Q331" s="10" t="s">
        <v>11</v>
      </c>
      <c r="R331" s="10" t="s">
        <v>18</v>
      </c>
    </row>
    <row r="332" spans="1:18">
      <c r="A332">
        <v>328</v>
      </c>
      <c r="B332" t="s">
        <v>52</v>
      </c>
      <c r="C332">
        <v>62137</v>
      </c>
      <c r="D332" s="6">
        <v>5178.083333333333</v>
      </c>
      <c r="E332" s="6">
        <v>5178.083333333333</v>
      </c>
      <c r="F332" s="6">
        <v>5178.083333333333</v>
      </c>
      <c r="G332" s="6">
        <v>5178.083333333333</v>
      </c>
      <c r="H332" s="6">
        <v>5178.083333333333</v>
      </c>
      <c r="I332" s="6">
        <v>5178.083333333333</v>
      </c>
      <c r="J332" s="6">
        <v>5178.083333333333</v>
      </c>
      <c r="K332" s="6">
        <v>5178.083333333333</v>
      </c>
      <c r="L332" s="6">
        <v>5178.083333333333</v>
      </c>
      <c r="M332" s="6">
        <v>5178.083333333333</v>
      </c>
      <c r="N332" s="6">
        <v>5178.083333333333</v>
      </c>
      <c r="O332" s="6">
        <v>5178.083333333333</v>
      </c>
      <c r="P332" s="6">
        <f t="shared" si="6"/>
        <v>62137.000000000007</v>
      </c>
      <c r="Q332" s="10" t="s">
        <v>11</v>
      </c>
      <c r="R332" s="10" t="s">
        <v>19</v>
      </c>
    </row>
    <row r="333" spans="1:18">
      <c r="A333">
        <v>329</v>
      </c>
      <c r="B333" t="s">
        <v>52</v>
      </c>
      <c r="C333">
        <v>47629</v>
      </c>
      <c r="D333" s="6">
        <v>3969.0833333333335</v>
      </c>
      <c r="E333" s="6">
        <v>3969.0833333333335</v>
      </c>
      <c r="F333" s="6">
        <v>3969.0833333333335</v>
      </c>
      <c r="G333" s="6">
        <v>3969.0833333333335</v>
      </c>
      <c r="H333" s="6">
        <v>3969.0833333333335</v>
      </c>
      <c r="I333" s="6">
        <v>3969.0833333333335</v>
      </c>
      <c r="J333" s="6">
        <v>3969.0833333333335</v>
      </c>
      <c r="K333" s="6">
        <v>3969.0833333333335</v>
      </c>
      <c r="L333" s="6">
        <v>3969.0833333333335</v>
      </c>
      <c r="M333" s="6">
        <v>3969.0833333333335</v>
      </c>
      <c r="N333" s="6">
        <v>3969.0833333333335</v>
      </c>
      <c r="O333" s="6">
        <v>3969.0833333333335</v>
      </c>
      <c r="P333" s="6">
        <f t="shared" si="6"/>
        <v>47629.000000000007</v>
      </c>
      <c r="Q333" s="10" t="s">
        <v>11</v>
      </c>
      <c r="R333" s="10" t="s">
        <v>20</v>
      </c>
    </row>
    <row r="334" spans="1:18">
      <c r="A334">
        <v>330</v>
      </c>
      <c r="B334" t="s">
        <v>53</v>
      </c>
      <c r="C334">
        <v>23785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495.52083333333331</v>
      </c>
      <c r="J334" s="6">
        <v>991.04166666666663</v>
      </c>
      <c r="K334" s="6">
        <v>1486.5625</v>
      </c>
      <c r="L334" s="6">
        <v>1982.0833333333333</v>
      </c>
      <c r="M334" s="6">
        <v>1982.0833333333333</v>
      </c>
      <c r="N334" s="6">
        <v>1982.0833333333333</v>
      </c>
      <c r="O334" s="6">
        <v>1982.0833333333333</v>
      </c>
      <c r="P334" s="6">
        <f t="shared" si="6"/>
        <v>10901.458333333334</v>
      </c>
      <c r="Q334" s="10" t="s">
        <v>15</v>
      </c>
      <c r="R334" s="10" t="s">
        <v>21</v>
      </c>
    </row>
    <row r="335" spans="1:18">
      <c r="A335">
        <v>332</v>
      </c>
      <c r="B335" t="s">
        <v>50</v>
      </c>
      <c r="C335">
        <v>41237</v>
      </c>
      <c r="D335" s="6">
        <v>3436.4166666666665</v>
      </c>
      <c r="E335" s="6">
        <v>3436.4166666666665</v>
      </c>
      <c r="F335" s="6">
        <v>3436.4166666666665</v>
      </c>
      <c r="G335" s="6">
        <v>3436.4166666666665</v>
      </c>
      <c r="H335" s="6">
        <v>3436.4166666666665</v>
      </c>
      <c r="I335" s="6">
        <v>3436.4166666666665</v>
      </c>
      <c r="J335" s="6">
        <v>3436.4166666666665</v>
      </c>
      <c r="K335" s="6">
        <v>3436.4166666666665</v>
      </c>
      <c r="L335" s="6">
        <v>3436.4166666666665</v>
      </c>
      <c r="M335" s="6">
        <v>3436.4166666666665</v>
      </c>
      <c r="N335" s="6">
        <v>3436.4166666666665</v>
      </c>
      <c r="O335" s="6">
        <v>3436.4166666666665</v>
      </c>
      <c r="P335" s="6">
        <f t="shared" si="6"/>
        <v>41237</v>
      </c>
      <c r="Q335" s="10" t="s">
        <v>11</v>
      </c>
      <c r="R335" s="10" t="s">
        <v>20</v>
      </c>
    </row>
    <row r="336" spans="1:18">
      <c r="A336">
        <v>333</v>
      </c>
      <c r="B336" t="s">
        <v>53</v>
      </c>
      <c r="C336">
        <v>67743</v>
      </c>
      <c r="D336" s="6">
        <v>5645.25</v>
      </c>
      <c r="E336" s="6">
        <v>5080.7250000000004</v>
      </c>
      <c r="F336" s="6">
        <v>5080.7250000000004</v>
      </c>
      <c r="G336" s="6">
        <v>5080.7250000000004</v>
      </c>
      <c r="H336" s="6">
        <v>4516.2</v>
      </c>
      <c r="I336" s="6">
        <v>4233.9375</v>
      </c>
      <c r="J336" s="6">
        <v>4233.9375</v>
      </c>
      <c r="K336" s="6">
        <v>4233.9375</v>
      </c>
      <c r="L336" s="6">
        <v>3951.6749999999997</v>
      </c>
      <c r="M336" s="6">
        <v>3951.6749999999997</v>
      </c>
      <c r="N336" s="6">
        <v>3951.6749999999997</v>
      </c>
      <c r="O336" s="6">
        <v>3669.4124999999999</v>
      </c>
      <c r="P336" s="6">
        <f t="shared" si="6"/>
        <v>53629.875000000007</v>
      </c>
      <c r="Q336" s="10" t="s">
        <v>14</v>
      </c>
      <c r="R336" s="10" t="s">
        <v>19</v>
      </c>
    </row>
    <row r="337" spans="1:18">
      <c r="A337">
        <v>334</v>
      </c>
      <c r="B337" t="s">
        <v>52</v>
      </c>
      <c r="C337">
        <v>49170</v>
      </c>
      <c r="D337" s="6">
        <v>4097.5</v>
      </c>
      <c r="E337" s="6">
        <v>4097.5</v>
      </c>
      <c r="F337" s="6">
        <v>4097.5</v>
      </c>
      <c r="G337" s="6">
        <v>4097.5</v>
      </c>
      <c r="H337" s="6">
        <v>4097.5</v>
      </c>
      <c r="I337" s="6">
        <v>4097.5</v>
      </c>
      <c r="J337" s="6">
        <v>4097.5</v>
      </c>
      <c r="K337" s="6">
        <v>4097.5</v>
      </c>
      <c r="L337" s="6">
        <v>4097.5</v>
      </c>
      <c r="M337" s="6">
        <v>4097.5</v>
      </c>
      <c r="N337" s="6">
        <v>4097.5</v>
      </c>
      <c r="O337" s="6">
        <v>4097.5</v>
      </c>
      <c r="P337" s="6">
        <f t="shared" si="6"/>
        <v>49170</v>
      </c>
      <c r="Q337" s="10" t="s">
        <v>11</v>
      </c>
      <c r="R337" s="10" t="s">
        <v>20</v>
      </c>
    </row>
    <row r="338" spans="1:18">
      <c r="A338">
        <v>335</v>
      </c>
      <c r="B338" t="s">
        <v>50</v>
      </c>
      <c r="C338">
        <v>75536</v>
      </c>
      <c r="D338" s="6">
        <v>6294.666666666667</v>
      </c>
      <c r="E338" s="6">
        <v>5665.2000000000007</v>
      </c>
      <c r="F338" s="6">
        <v>5665.2000000000007</v>
      </c>
      <c r="G338" s="6">
        <v>5665.2000000000007</v>
      </c>
      <c r="H338" s="6">
        <v>5035.7333333333336</v>
      </c>
      <c r="I338" s="6">
        <v>4721</v>
      </c>
      <c r="J338" s="6">
        <v>4721</v>
      </c>
      <c r="K338" s="6">
        <v>4721</v>
      </c>
      <c r="L338" s="6">
        <v>4406.2666666666664</v>
      </c>
      <c r="M338" s="6">
        <v>4406.2666666666664</v>
      </c>
      <c r="N338" s="6">
        <v>4406.2666666666664</v>
      </c>
      <c r="O338" s="6">
        <v>4091.5333333333338</v>
      </c>
      <c r="P338" s="6">
        <f t="shared" si="6"/>
        <v>59799.333333333321</v>
      </c>
      <c r="Q338" s="10" t="s">
        <v>14</v>
      </c>
      <c r="R338" s="10" t="s">
        <v>19</v>
      </c>
    </row>
    <row r="339" spans="1:18">
      <c r="A339">
        <v>335</v>
      </c>
      <c r="B339" t="s">
        <v>50</v>
      </c>
      <c r="C339">
        <v>75536</v>
      </c>
      <c r="D339" s="6">
        <v>6294.666666666667</v>
      </c>
      <c r="E339" s="6">
        <v>6294.666666666667</v>
      </c>
      <c r="F339" s="6">
        <v>6294.666666666667</v>
      </c>
      <c r="G339" s="6">
        <v>6294.666666666667</v>
      </c>
      <c r="H339" s="6">
        <v>5350.4666666666672</v>
      </c>
      <c r="I339" s="6">
        <v>5350.4666666666672</v>
      </c>
      <c r="J339" s="6">
        <v>4406.2666666666664</v>
      </c>
      <c r="K339" s="6">
        <v>3147.3333333333335</v>
      </c>
      <c r="L339" s="6">
        <v>3147.3333333333335</v>
      </c>
      <c r="M339" s="6">
        <v>1573.6666666666667</v>
      </c>
      <c r="N339" s="6">
        <v>0</v>
      </c>
      <c r="O339" s="6">
        <v>0</v>
      </c>
      <c r="P339" s="6">
        <f t="shared" si="6"/>
        <v>48154.200000000004</v>
      </c>
      <c r="Q339" s="10" t="s">
        <v>13</v>
      </c>
      <c r="R339" s="10" t="s">
        <v>20</v>
      </c>
    </row>
    <row r="340" spans="1:18">
      <c r="A340">
        <v>336</v>
      </c>
      <c r="B340" t="s">
        <v>51</v>
      </c>
      <c r="C340">
        <v>42019</v>
      </c>
      <c r="D340" s="6">
        <v>3501.5833333333335</v>
      </c>
      <c r="E340" s="6">
        <v>3501.5833333333335</v>
      </c>
      <c r="F340" s="6">
        <v>3501.5833333333335</v>
      </c>
      <c r="G340" s="6">
        <v>3501.5833333333335</v>
      </c>
      <c r="H340" s="6">
        <v>3501.5833333333335</v>
      </c>
      <c r="I340" s="6">
        <v>3501.5833333333335</v>
      </c>
      <c r="J340" s="6">
        <v>3501.5833333333335</v>
      </c>
      <c r="K340" s="6">
        <v>3501.5833333333335</v>
      </c>
      <c r="L340" s="6">
        <v>3501.5833333333335</v>
      </c>
      <c r="M340" s="6">
        <v>3501.5833333333335</v>
      </c>
      <c r="N340" s="6">
        <v>3501.5833333333335</v>
      </c>
      <c r="O340" s="6">
        <v>3501.5833333333335</v>
      </c>
      <c r="P340" s="6">
        <f t="shared" si="6"/>
        <v>42019</v>
      </c>
      <c r="Q340" s="10" t="s">
        <v>11</v>
      </c>
      <c r="R340" s="10" t="s">
        <v>20</v>
      </c>
    </row>
    <row r="341" spans="1:18">
      <c r="A341">
        <v>337</v>
      </c>
      <c r="B341" t="s">
        <v>50</v>
      </c>
      <c r="C341">
        <v>47455</v>
      </c>
      <c r="D341" s="6">
        <v>3954.5833333333335</v>
      </c>
      <c r="E341" s="6">
        <v>3954.5833333333335</v>
      </c>
      <c r="F341" s="6">
        <v>3954.5833333333335</v>
      </c>
      <c r="G341" s="6">
        <v>3954.5833333333335</v>
      </c>
      <c r="H341" s="6">
        <v>3954.5833333333335</v>
      </c>
      <c r="I341" s="6">
        <v>3954.5833333333335</v>
      </c>
      <c r="J341" s="6">
        <v>3954.5833333333335</v>
      </c>
      <c r="K341" s="6">
        <v>3954.5833333333335</v>
      </c>
      <c r="L341" s="6">
        <v>3954.5833333333335</v>
      </c>
      <c r="M341" s="6">
        <v>3954.5833333333335</v>
      </c>
      <c r="N341" s="6">
        <v>3954.5833333333335</v>
      </c>
      <c r="O341" s="6">
        <v>3954.5833333333335</v>
      </c>
      <c r="P341" s="6">
        <f t="shared" si="6"/>
        <v>47455.000000000007</v>
      </c>
      <c r="Q341" s="10" t="s">
        <v>11</v>
      </c>
      <c r="R341" s="10" t="s">
        <v>20</v>
      </c>
    </row>
    <row r="342" spans="1:18">
      <c r="A342">
        <v>338</v>
      </c>
      <c r="B342" t="s">
        <v>50</v>
      </c>
      <c r="C342">
        <v>52644</v>
      </c>
      <c r="D342" s="6">
        <v>4387</v>
      </c>
      <c r="E342" s="6">
        <v>4387</v>
      </c>
      <c r="F342" s="6">
        <v>4387</v>
      </c>
      <c r="G342" s="6">
        <v>4387</v>
      </c>
      <c r="H342" s="6">
        <v>4387</v>
      </c>
      <c r="I342" s="6">
        <v>4387</v>
      </c>
      <c r="J342" s="6">
        <v>4387</v>
      </c>
      <c r="K342" s="6">
        <v>4387</v>
      </c>
      <c r="L342" s="6">
        <v>4387</v>
      </c>
      <c r="M342" s="6">
        <v>4387</v>
      </c>
      <c r="N342" s="6">
        <v>4387</v>
      </c>
      <c r="O342" s="6">
        <v>4387</v>
      </c>
      <c r="P342" s="6">
        <f t="shared" si="6"/>
        <v>52644</v>
      </c>
      <c r="Q342" s="10" t="s">
        <v>11</v>
      </c>
      <c r="R342" s="10" t="s">
        <v>19</v>
      </c>
    </row>
    <row r="343" spans="1:18">
      <c r="A343">
        <v>339</v>
      </c>
      <c r="B343" t="s">
        <v>52</v>
      </c>
      <c r="C343">
        <v>59141</v>
      </c>
      <c r="D343" s="6">
        <v>4928.416666666667</v>
      </c>
      <c r="E343" s="6">
        <v>4928.416666666667</v>
      </c>
      <c r="F343" s="6">
        <v>4928.416666666667</v>
      </c>
      <c r="G343" s="6">
        <v>4928.416666666667</v>
      </c>
      <c r="H343" s="6">
        <v>4928.416666666667</v>
      </c>
      <c r="I343" s="6">
        <v>4928.416666666667</v>
      </c>
      <c r="J343" s="6">
        <v>4928.416666666667</v>
      </c>
      <c r="K343" s="6">
        <v>4928.416666666667</v>
      </c>
      <c r="L343" s="6">
        <v>4928.416666666667</v>
      </c>
      <c r="M343" s="6">
        <v>4928.416666666667</v>
      </c>
      <c r="N343" s="6">
        <v>4928.416666666667</v>
      </c>
      <c r="O343" s="6">
        <v>4928.416666666667</v>
      </c>
      <c r="P343" s="6">
        <f t="shared" si="6"/>
        <v>59140.999999999993</v>
      </c>
      <c r="Q343" s="10" t="s">
        <v>11</v>
      </c>
      <c r="R343" s="10" t="s">
        <v>19</v>
      </c>
    </row>
    <row r="344" spans="1:18">
      <c r="A344">
        <v>341</v>
      </c>
      <c r="B344" t="s">
        <v>53</v>
      </c>
      <c r="C344">
        <v>94024</v>
      </c>
      <c r="D344" s="6">
        <v>7835.333333333333</v>
      </c>
      <c r="E344" s="6">
        <v>7835.333333333333</v>
      </c>
      <c r="F344" s="6">
        <v>7835.333333333333</v>
      </c>
      <c r="G344" s="6">
        <v>7835.333333333333</v>
      </c>
      <c r="H344" s="6">
        <v>7835.333333333333</v>
      </c>
      <c r="I344" s="6">
        <v>7835.333333333333</v>
      </c>
      <c r="J344" s="6">
        <v>7835.333333333333</v>
      </c>
      <c r="K344" s="6">
        <v>7835.333333333333</v>
      </c>
      <c r="L344" s="6">
        <v>7835.333333333333</v>
      </c>
      <c r="M344" s="6">
        <v>7835.333333333333</v>
      </c>
      <c r="N344" s="6">
        <v>7835.333333333333</v>
      </c>
      <c r="O344" s="6">
        <v>7835.333333333333</v>
      </c>
      <c r="P344" s="6">
        <f t="shared" si="6"/>
        <v>94023.999999999985</v>
      </c>
      <c r="Q344" s="10" t="s">
        <v>11</v>
      </c>
      <c r="R344" s="10" t="s">
        <v>18</v>
      </c>
    </row>
    <row r="345" spans="1:18">
      <c r="A345">
        <v>343</v>
      </c>
      <c r="B345" t="s">
        <v>52</v>
      </c>
      <c r="C345">
        <v>73015</v>
      </c>
      <c r="D345" s="6">
        <v>6084.583333333333</v>
      </c>
      <c r="E345" s="6">
        <v>5476.125</v>
      </c>
      <c r="F345" s="6">
        <v>5476.125</v>
      </c>
      <c r="G345" s="6">
        <v>5476.125</v>
      </c>
      <c r="H345" s="6">
        <v>4867.666666666667</v>
      </c>
      <c r="I345" s="6">
        <v>4563.4375</v>
      </c>
      <c r="J345" s="6">
        <v>4563.4375</v>
      </c>
      <c r="K345" s="6">
        <v>4563.4375</v>
      </c>
      <c r="L345" s="6">
        <v>4259.208333333333</v>
      </c>
      <c r="M345" s="6">
        <v>4259.208333333333</v>
      </c>
      <c r="N345" s="6">
        <v>4259.208333333333</v>
      </c>
      <c r="O345" s="6">
        <v>3954.9791666666665</v>
      </c>
      <c r="P345" s="6">
        <f t="shared" si="6"/>
        <v>57803.541666666672</v>
      </c>
      <c r="Q345" s="10" t="s">
        <v>14</v>
      </c>
      <c r="R345" s="10" t="s">
        <v>19</v>
      </c>
    </row>
    <row r="346" spans="1:18">
      <c r="A346">
        <v>343</v>
      </c>
      <c r="B346" t="s">
        <v>52</v>
      </c>
      <c r="C346">
        <v>73015</v>
      </c>
      <c r="D346" s="6">
        <v>6084.583333333333</v>
      </c>
      <c r="E346" s="6">
        <v>6084.583333333333</v>
      </c>
      <c r="F346" s="6">
        <v>6084.583333333333</v>
      </c>
      <c r="G346" s="6">
        <v>6084.583333333333</v>
      </c>
      <c r="H346" s="6">
        <v>5171.895833333333</v>
      </c>
      <c r="I346" s="6">
        <v>5171.895833333333</v>
      </c>
      <c r="J346" s="6">
        <v>4259.208333333333</v>
      </c>
      <c r="K346" s="6">
        <v>3042.2916666666665</v>
      </c>
      <c r="L346" s="6">
        <v>3042.2916666666665</v>
      </c>
      <c r="M346" s="6">
        <v>1521.1458333333333</v>
      </c>
      <c r="N346" s="6">
        <v>0</v>
      </c>
      <c r="O346" s="6">
        <v>0</v>
      </c>
      <c r="P346" s="6">
        <f t="shared" si="6"/>
        <v>46547.0625</v>
      </c>
      <c r="Q346" s="10" t="s">
        <v>13</v>
      </c>
      <c r="R346" s="10" t="s">
        <v>20</v>
      </c>
    </row>
    <row r="347" spans="1:18">
      <c r="A347">
        <v>344</v>
      </c>
      <c r="B347" t="s">
        <v>52</v>
      </c>
      <c r="C347">
        <v>40230</v>
      </c>
      <c r="D347" s="6">
        <v>3352.5</v>
      </c>
      <c r="E347" s="6">
        <v>3352.5</v>
      </c>
      <c r="F347" s="6">
        <v>3352.5</v>
      </c>
      <c r="G347" s="6">
        <v>3352.5</v>
      </c>
      <c r="H347" s="6">
        <v>3352.5</v>
      </c>
      <c r="I347" s="6">
        <v>3352.5</v>
      </c>
      <c r="J347" s="6">
        <v>3352.5</v>
      </c>
      <c r="K347" s="6">
        <v>3352.5</v>
      </c>
      <c r="L347" s="6">
        <v>3352.5</v>
      </c>
      <c r="M347" s="6">
        <v>3352.5</v>
      </c>
      <c r="N347" s="6">
        <v>3352.5</v>
      </c>
      <c r="O347" s="6">
        <v>3352.5</v>
      </c>
      <c r="P347" s="6">
        <f t="shared" si="6"/>
        <v>40230</v>
      </c>
      <c r="Q347" s="10" t="s">
        <v>11</v>
      </c>
      <c r="R347" s="10" t="s">
        <v>20</v>
      </c>
    </row>
    <row r="348" spans="1:18">
      <c r="A348">
        <v>345</v>
      </c>
      <c r="B348" t="s">
        <v>52</v>
      </c>
      <c r="C348">
        <v>33812</v>
      </c>
      <c r="D348" s="6">
        <v>2817.6666666666665</v>
      </c>
      <c r="E348" s="6">
        <v>2817.6666666666665</v>
      </c>
      <c r="F348" s="6">
        <v>2817.6666666666665</v>
      </c>
      <c r="G348" s="6">
        <v>2817.6666666666665</v>
      </c>
      <c r="H348" s="6">
        <v>2817.6666666666665</v>
      </c>
      <c r="I348" s="6">
        <v>2817.6666666666665</v>
      </c>
      <c r="J348" s="6">
        <v>2817.6666666666665</v>
      </c>
      <c r="K348" s="6">
        <v>2817.6666666666665</v>
      </c>
      <c r="L348" s="6">
        <v>2817.6666666666665</v>
      </c>
      <c r="M348" s="6">
        <v>2817.6666666666665</v>
      </c>
      <c r="N348" s="6">
        <v>2817.6666666666665</v>
      </c>
      <c r="O348" s="6">
        <v>2817.6666666666665</v>
      </c>
      <c r="P348" s="6">
        <f t="shared" si="6"/>
        <v>33812.000000000007</v>
      </c>
      <c r="Q348" s="10" t="s">
        <v>11</v>
      </c>
      <c r="R348" s="10" t="s">
        <v>20</v>
      </c>
    </row>
    <row r="349" spans="1:18">
      <c r="A349">
        <v>346</v>
      </c>
      <c r="B349" t="s">
        <v>49</v>
      </c>
      <c r="C349">
        <v>43359</v>
      </c>
      <c r="D349" s="6">
        <v>3613.25</v>
      </c>
      <c r="E349" s="6">
        <v>3613.25</v>
      </c>
      <c r="F349" s="6">
        <v>3613.25</v>
      </c>
      <c r="G349" s="6">
        <v>3613.25</v>
      </c>
      <c r="H349" s="6">
        <v>3613.25</v>
      </c>
      <c r="I349" s="6">
        <v>3613.25</v>
      </c>
      <c r="J349" s="6">
        <v>3613.25</v>
      </c>
      <c r="K349" s="6">
        <v>3613.25</v>
      </c>
      <c r="L349" s="6">
        <v>3613.25</v>
      </c>
      <c r="M349" s="6">
        <v>3613.25</v>
      </c>
      <c r="N349" s="6">
        <v>3613.25</v>
      </c>
      <c r="O349" s="6">
        <v>3613.25</v>
      </c>
      <c r="P349" s="6">
        <f t="shared" si="6"/>
        <v>43359</v>
      </c>
      <c r="Q349" s="10" t="s">
        <v>11</v>
      </c>
      <c r="R349" s="10" t="s">
        <v>20</v>
      </c>
    </row>
    <row r="350" spans="1:18">
      <c r="A350">
        <v>348</v>
      </c>
      <c r="B350" t="s">
        <v>48</v>
      </c>
      <c r="C350">
        <v>22863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476.3125</v>
      </c>
      <c r="J350" s="6">
        <v>952.625</v>
      </c>
      <c r="K350" s="6">
        <v>1428.9375</v>
      </c>
      <c r="L350" s="6">
        <v>1905.25</v>
      </c>
      <c r="M350" s="6">
        <v>1905.25</v>
      </c>
      <c r="N350" s="6">
        <v>1905.25</v>
      </c>
      <c r="O350" s="6">
        <v>1905.25</v>
      </c>
      <c r="P350" s="6">
        <f t="shared" si="6"/>
        <v>10478.875</v>
      </c>
      <c r="Q350" s="10" t="s">
        <v>15</v>
      </c>
      <c r="R350" s="10" t="s">
        <v>21</v>
      </c>
    </row>
    <row r="351" spans="1:18">
      <c r="A351">
        <v>349</v>
      </c>
      <c r="B351" t="s">
        <v>49</v>
      </c>
      <c r="C351">
        <v>91144</v>
      </c>
      <c r="D351" s="6">
        <v>7595.333333333333</v>
      </c>
      <c r="E351" s="6">
        <v>7595.333333333333</v>
      </c>
      <c r="F351" s="6">
        <v>7595.333333333333</v>
      </c>
      <c r="G351" s="6">
        <v>7595.333333333333</v>
      </c>
      <c r="H351" s="6">
        <v>7595.333333333333</v>
      </c>
      <c r="I351" s="6">
        <v>7595.333333333333</v>
      </c>
      <c r="J351" s="6">
        <v>7595.333333333333</v>
      </c>
      <c r="K351" s="6">
        <v>7595.333333333333</v>
      </c>
      <c r="L351" s="6">
        <v>7595.333333333333</v>
      </c>
      <c r="M351" s="6">
        <v>7595.333333333333</v>
      </c>
      <c r="N351" s="6">
        <v>7595.333333333333</v>
      </c>
      <c r="O351" s="6">
        <v>7595.333333333333</v>
      </c>
      <c r="P351" s="6">
        <f t="shared" si="6"/>
        <v>91143.999999999985</v>
      </c>
      <c r="Q351" s="10" t="s">
        <v>11</v>
      </c>
      <c r="R351" s="10" t="s">
        <v>18</v>
      </c>
    </row>
    <row r="352" spans="1:18">
      <c r="A352">
        <v>350</v>
      </c>
      <c r="B352" t="s">
        <v>53</v>
      </c>
      <c r="C352">
        <v>58907</v>
      </c>
      <c r="D352" s="6">
        <v>4908.916666666667</v>
      </c>
      <c r="E352" s="6">
        <v>4908.916666666667</v>
      </c>
      <c r="F352" s="6">
        <v>4908.916666666667</v>
      </c>
      <c r="G352" s="6">
        <v>4908.916666666667</v>
      </c>
      <c r="H352" s="6">
        <v>4908.916666666667</v>
      </c>
      <c r="I352" s="6">
        <v>4908.916666666667</v>
      </c>
      <c r="J352" s="6">
        <v>4908.916666666667</v>
      </c>
      <c r="K352" s="6">
        <v>4908.916666666667</v>
      </c>
      <c r="L352" s="6">
        <v>4908.916666666667</v>
      </c>
      <c r="M352" s="6">
        <v>4908.916666666667</v>
      </c>
      <c r="N352" s="6">
        <v>4908.916666666667</v>
      </c>
      <c r="O352" s="6">
        <v>4908.916666666667</v>
      </c>
      <c r="P352" s="6">
        <f t="shared" si="6"/>
        <v>58906.999999999993</v>
      </c>
      <c r="Q352" s="10" t="s">
        <v>11</v>
      </c>
      <c r="R352" s="10" t="s">
        <v>19</v>
      </c>
    </row>
    <row r="353" spans="1:18">
      <c r="A353">
        <v>351</v>
      </c>
      <c r="B353" t="s">
        <v>54</v>
      </c>
      <c r="C353">
        <v>24078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501.625</v>
      </c>
      <c r="J353" s="6">
        <v>1003.25</v>
      </c>
      <c r="K353" s="6">
        <v>1504.875</v>
      </c>
      <c r="L353" s="6">
        <v>2006.5</v>
      </c>
      <c r="M353" s="6">
        <v>2006.5</v>
      </c>
      <c r="N353" s="6">
        <v>2006.5</v>
      </c>
      <c r="O353" s="6">
        <v>2006.5</v>
      </c>
      <c r="P353" s="6">
        <f t="shared" si="6"/>
        <v>11035.75</v>
      </c>
      <c r="Q353" s="10" t="s">
        <v>15</v>
      </c>
      <c r="R353" s="10" t="s">
        <v>21</v>
      </c>
    </row>
    <row r="354" spans="1:18">
      <c r="A354">
        <v>352</v>
      </c>
      <c r="B354" t="s">
        <v>35</v>
      </c>
      <c r="C354">
        <v>60724</v>
      </c>
      <c r="D354" s="6">
        <v>5060.333333333333</v>
      </c>
      <c r="E354" s="6">
        <v>5060.333333333333</v>
      </c>
      <c r="F354" s="6">
        <v>5060.333333333333</v>
      </c>
      <c r="G354" s="6">
        <v>5060.333333333333</v>
      </c>
      <c r="H354" s="6">
        <v>5060.333333333333</v>
      </c>
      <c r="I354" s="6">
        <v>5060.333333333333</v>
      </c>
      <c r="J354" s="6">
        <v>5060.333333333333</v>
      </c>
      <c r="K354" s="6">
        <v>5060.333333333333</v>
      </c>
      <c r="L354" s="6">
        <v>5060.333333333333</v>
      </c>
      <c r="M354" s="6">
        <v>5060.333333333333</v>
      </c>
      <c r="N354" s="6">
        <v>5060.333333333333</v>
      </c>
      <c r="O354" s="6">
        <v>5060.333333333333</v>
      </c>
      <c r="P354" s="6">
        <f t="shared" si="6"/>
        <v>60724.000000000007</v>
      </c>
      <c r="Q354" s="10" t="s">
        <v>11</v>
      </c>
      <c r="R354" s="10" t="s">
        <v>19</v>
      </c>
    </row>
    <row r="355" spans="1:18">
      <c r="A355">
        <v>353</v>
      </c>
      <c r="B355" t="s">
        <v>54</v>
      </c>
      <c r="C355">
        <v>88034</v>
      </c>
      <c r="D355" s="6">
        <v>7336.166666666667</v>
      </c>
      <c r="E355" s="6">
        <v>7336.166666666667</v>
      </c>
      <c r="F355" s="6">
        <v>7336.166666666667</v>
      </c>
      <c r="G355" s="6">
        <v>7336.166666666667</v>
      </c>
      <c r="H355" s="6">
        <v>7336.166666666667</v>
      </c>
      <c r="I355" s="6">
        <v>7336.166666666667</v>
      </c>
      <c r="J355" s="6">
        <v>7336.166666666667</v>
      </c>
      <c r="K355" s="6">
        <v>7336.166666666667</v>
      </c>
      <c r="L355" s="6">
        <v>7336.166666666667</v>
      </c>
      <c r="M355" s="6">
        <v>7336.166666666667</v>
      </c>
      <c r="N355" s="6">
        <v>7336.166666666667</v>
      </c>
      <c r="O355" s="6">
        <v>7336.166666666667</v>
      </c>
      <c r="P355" s="6">
        <f t="shared" si="6"/>
        <v>88034.000000000015</v>
      </c>
      <c r="Q355" s="10" t="s">
        <v>11</v>
      </c>
      <c r="R355" s="10" t="s">
        <v>18</v>
      </c>
    </row>
    <row r="356" spans="1:18">
      <c r="A356">
        <v>355</v>
      </c>
      <c r="B356" t="s">
        <v>54</v>
      </c>
      <c r="C356">
        <v>85264</v>
      </c>
      <c r="D356" s="6">
        <v>7105.333333333333</v>
      </c>
      <c r="E356" s="6">
        <v>7105.333333333333</v>
      </c>
      <c r="F356" s="6">
        <v>7105.333333333333</v>
      </c>
      <c r="G356" s="6">
        <v>7105.333333333333</v>
      </c>
      <c r="H356" s="6">
        <v>8171.1333333333323</v>
      </c>
      <c r="I356" s="6">
        <v>8171.1333333333323</v>
      </c>
      <c r="J356" s="6">
        <v>8526.4</v>
      </c>
      <c r="K356" s="6">
        <v>8526.4</v>
      </c>
      <c r="L356" s="6">
        <v>8881.6666666666661</v>
      </c>
      <c r="M356" s="6">
        <v>8881.6666666666661</v>
      </c>
      <c r="N356" s="6">
        <v>9236.9333333333325</v>
      </c>
      <c r="O356" s="6">
        <v>9236.9333333333325</v>
      </c>
      <c r="P356" s="6">
        <f t="shared" si="6"/>
        <v>98053.6</v>
      </c>
      <c r="Q356" s="10" t="s">
        <v>12</v>
      </c>
      <c r="R356" s="10" t="s">
        <v>18</v>
      </c>
    </row>
    <row r="357" spans="1:18">
      <c r="A357">
        <v>356</v>
      </c>
      <c r="B357" t="s">
        <v>54</v>
      </c>
      <c r="C357">
        <v>45519</v>
      </c>
      <c r="D357" s="6">
        <v>3793.25</v>
      </c>
      <c r="E357" s="6">
        <v>3793.25</v>
      </c>
      <c r="F357" s="6">
        <v>3793.25</v>
      </c>
      <c r="G357" s="6">
        <v>3793.25</v>
      </c>
      <c r="H357" s="6">
        <v>3793.25</v>
      </c>
      <c r="I357" s="6">
        <v>3793.25</v>
      </c>
      <c r="J357" s="6">
        <v>3793.25</v>
      </c>
      <c r="K357" s="6">
        <v>3793.25</v>
      </c>
      <c r="L357" s="6">
        <v>3793.25</v>
      </c>
      <c r="M357" s="6">
        <v>3793.25</v>
      </c>
      <c r="N357" s="6">
        <v>3793.25</v>
      </c>
      <c r="O357" s="6">
        <v>3793.25</v>
      </c>
      <c r="P357" s="6">
        <f t="shared" si="6"/>
        <v>45519</v>
      </c>
      <c r="Q357" s="10" t="s">
        <v>11</v>
      </c>
      <c r="R357" s="10" t="s">
        <v>20</v>
      </c>
    </row>
    <row r="358" spans="1:18">
      <c r="A358">
        <v>357</v>
      </c>
      <c r="B358" t="s">
        <v>53</v>
      </c>
      <c r="C358">
        <v>71998</v>
      </c>
      <c r="D358" s="6">
        <v>5999.833333333333</v>
      </c>
      <c r="E358" s="6">
        <v>5399.8499999999995</v>
      </c>
      <c r="F358" s="6">
        <v>5399.8499999999995</v>
      </c>
      <c r="G358" s="6">
        <v>5399.8499999999995</v>
      </c>
      <c r="H358" s="6">
        <v>4799.8666666666668</v>
      </c>
      <c r="I358" s="6">
        <v>4499.875</v>
      </c>
      <c r="J358" s="6">
        <v>4499.875</v>
      </c>
      <c r="K358" s="6">
        <v>4499.875</v>
      </c>
      <c r="L358" s="6">
        <v>4199.8833333333332</v>
      </c>
      <c r="M358" s="6">
        <v>4199.8833333333332</v>
      </c>
      <c r="N358" s="6">
        <v>4199.8833333333332</v>
      </c>
      <c r="O358" s="6">
        <v>3899.8916666666664</v>
      </c>
      <c r="P358" s="6">
        <f t="shared" si="6"/>
        <v>56998.416666666657</v>
      </c>
      <c r="Q358" s="10" t="s">
        <v>14</v>
      </c>
      <c r="R358" s="10" t="s">
        <v>19</v>
      </c>
    </row>
    <row r="359" spans="1:18">
      <c r="A359">
        <v>357</v>
      </c>
      <c r="B359" t="s">
        <v>53</v>
      </c>
      <c r="C359">
        <v>71998</v>
      </c>
      <c r="D359" s="6">
        <v>5999.833333333333</v>
      </c>
      <c r="E359" s="6">
        <v>5999.833333333333</v>
      </c>
      <c r="F359" s="6">
        <v>5999.833333333333</v>
      </c>
      <c r="G359" s="6">
        <v>5999.833333333333</v>
      </c>
      <c r="H359" s="6">
        <v>5099.8583333333327</v>
      </c>
      <c r="I359" s="6">
        <v>5099.8583333333327</v>
      </c>
      <c r="J359" s="6">
        <v>4199.8833333333332</v>
      </c>
      <c r="K359" s="6">
        <v>2999.9166666666665</v>
      </c>
      <c r="L359" s="6">
        <v>2999.9166666666665</v>
      </c>
      <c r="M359" s="6">
        <v>1499.9583333333333</v>
      </c>
      <c r="N359" s="6">
        <v>0</v>
      </c>
      <c r="O359" s="6">
        <v>0</v>
      </c>
      <c r="P359" s="6">
        <f t="shared" si="6"/>
        <v>45898.724999999991</v>
      </c>
      <c r="Q359" s="10" t="s">
        <v>13</v>
      </c>
      <c r="R359" s="10" t="s">
        <v>20</v>
      </c>
    </row>
    <row r="360" spans="1:18">
      <c r="A360">
        <v>358</v>
      </c>
      <c r="B360" t="s">
        <v>54</v>
      </c>
      <c r="C360">
        <v>22663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472.14583333333331</v>
      </c>
      <c r="J360" s="6">
        <v>944.29166666666663</v>
      </c>
      <c r="K360" s="6">
        <v>1416.4375</v>
      </c>
      <c r="L360" s="6">
        <v>1888.5833333333333</v>
      </c>
      <c r="M360" s="6">
        <v>1888.5833333333333</v>
      </c>
      <c r="N360" s="6">
        <v>1888.5833333333333</v>
      </c>
      <c r="O360" s="6">
        <v>1888.5833333333333</v>
      </c>
      <c r="P360" s="6">
        <f t="shared" si="6"/>
        <v>10387.208333333334</v>
      </c>
      <c r="Q360" s="10" t="s">
        <v>15</v>
      </c>
      <c r="R360" s="10" t="s">
        <v>21</v>
      </c>
    </row>
    <row r="361" spans="1:18">
      <c r="A361">
        <v>359</v>
      </c>
      <c r="B361" t="s">
        <v>53</v>
      </c>
      <c r="C361">
        <v>56432</v>
      </c>
      <c r="D361" s="6">
        <v>4702.666666666667</v>
      </c>
      <c r="E361" s="6">
        <v>4702.666666666667</v>
      </c>
      <c r="F361" s="6">
        <v>4702.666666666667</v>
      </c>
      <c r="G361" s="6">
        <v>4702.666666666667</v>
      </c>
      <c r="H361" s="6">
        <v>4702.666666666667</v>
      </c>
      <c r="I361" s="6">
        <v>4702.666666666667</v>
      </c>
      <c r="J361" s="6">
        <v>4702.666666666667</v>
      </c>
      <c r="K361" s="6">
        <v>4702.666666666667</v>
      </c>
      <c r="L361" s="6">
        <v>4702.666666666667</v>
      </c>
      <c r="M361" s="6">
        <v>4702.666666666667</v>
      </c>
      <c r="N361" s="6">
        <v>4702.666666666667</v>
      </c>
      <c r="O361" s="6">
        <v>4702.666666666667</v>
      </c>
      <c r="P361" s="6">
        <f t="shared" si="6"/>
        <v>56431.999999999993</v>
      </c>
      <c r="Q361" s="10" t="s">
        <v>11</v>
      </c>
      <c r="R361" s="10" t="s">
        <v>19</v>
      </c>
    </row>
    <row r="362" spans="1:18">
      <c r="A362">
        <v>360</v>
      </c>
      <c r="B362" t="s">
        <v>35</v>
      </c>
      <c r="C362">
        <v>71288</v>
      </c>
      <c r="D362" s="6">
        <v>5940.666666666667</v>
      </c>
      <c r="E362" s="6">
        <v>5346.6</v>
      </c>
      <c r="F362" s="6">
        <v>5346.6</v>
      </c>
      <c r="G362" s="6">
        <v>5346.6</v>
      </c>
      <c r="H362" s="6">
        <v>4752.5333333333338</v>
      </c>
      <c r="I362" s="6">
        <v>4455.5</v>
      </c>
      <c r="J362" s="6">
        <v>4455.5</v>
      </c>
      <c r="K362" s="6">
        <v>4455.5</v>
      </c>
      <c r="L362" s="6">
        <v>4158.4666666666662</v>
      </c>
      <c r="M362" s="6">
        <v>4158.4666666666662</v>
      </c>
      <c r="N362" s="6">
        <v>4158.4666666666662</v>
      </c>
      <c r="O362" s="6">
        <v>3861.4333333333338</v>
      </c>
      <c r="P362" s="6">
        <f t="shared" si="6"/>
        <v>56436.333333333336</v>
      </c>
      <c r="Q362" s="10" t="s">
        <v>14</v>
      </c>
      <c r="R362" s="10" t="s">
        <v>19</v>
      </c>
    </row>
    <row r="363" spans="1:18">
      <c r="A363">
        <v>360</v>
      </c>
      <c r="B363" t="s">
        <v>35</v>
      </c>
      <c r="C363">
        <v>71288</v>
      </c>
      <c r="D363" s="6">
        <v>5940.666666666667</v>
      </c>
      <c r="E363" s="6">
        <v>5940.666666666667</v>
      </c>
      <c r="F363" s="6">
        <v>5940.666666666667</v>
      </c>
      <c r="G363" s="6">
        <v>5940.666666666667</v>
      </c>
      <c r="H363" s="6">
        <v>5049.5666666666666</v>
      </c>
      <c r="I363" s="6">
        <v>5049.5666666666666</v>
      </c>
      <c r="J363" s="6">
        <v>4158.4666666666662</v>
      </c>
      <c r="K363" s="6">
        <v>2970.3333333333335</v>
      </c>
      <c r="L363" s="6">
        <v>2970.3333333333335</v>
      </c>
      <c r="M363" s="6">
        <v>1485.1666666666667</v>
      </c>
      <c r="N363" s="6">
        <v>0</v>
      </c>
      <c r="O363" s="6">
        <v>0</v>
      </c>
      <c r="P363" s="6">
        <f t="shared" si="6"/>
        <v>45446.100000000006</v>
      </c>
      <c r="Q363" s="10" t="s">
        <v>13</v>
      </c>
      <c r="R363" s="10" t="s">
        <v>20</v>
      </c>
    </row>
    <row r="364" spans="1:18">
      <c r="A364">
        <v>361</v>
      </c>
      <c r="B364" t="s">
        <v>54</v>
      </c>
      <c r="C364">
        <v>83138</v>
      </c>
      <c r="D364" s="6">
        <v>6928.166666666667</v>
      </c>
      <c r="E364" s="6">
        <v>6928.166666666667</v>
      </c>
      <c r="F364" s="6">
        <v>6928.166666666667</v>
      </c>
      <c r="G364" s="6">
        <v>6928.166666666667</v>
      </c>
      <c r="H364" s="6">
        <v>7967.3916666666664</v>
      </c>
      <c r="I364" s="6">
        <v>7967.3916666666664</v>
      </c>
      <c r="J364" s="6">
        <v>8313.7999999999993</v>
      </c>
      <c r="K364" s="6">
        <v>8313.7999999999993</v>
      </c>
      <c r="L364" s="6">
        <v>8660.2083333333339</v>
      </c>
      <c r="M364" s="6">
        <v>8660.2083333333339</v>
      </c>
      <c r="N364" s="6">
        <v>9006.6166666666668</v>
      </c>
      <c r="O364" s="6">
        <v>9006.6166666666668</v>
      </c>
      <c r="P364" s="6">
        <f t="shared" si="6"/>
        <v>95608.7</v>
      </c>
      <c r="Q364" s="10" t="s">
        <v>12</v>
      </c>
      <c r="R364" s="10" t="s">
        <v>18</v>
      </c>
    </row>
    <row r="365" spans="1:18">
      <c r="A365">
        <v>362</v>
      </c>
      <c r="B365" t="s">
        <v>54</v>
      </c>
      <c r="C365">
        <v>77880</v>
      </c>
      <c r="D365" s="6">
        <v>6490</v>
      </c>
      <c r="E365" s="6">
        <v>6490</v>
      </c>
      <c r="F365" s="6">
        <v>6490</v>
      </c>
      <c r="G365" s="6">
        <v>6490</v>
      </c>
      <c r="H365" s="6">
        <v>7463.4999999999991</v>
      </c>
      <c r="I365" s="6">
        <v>7463.4999999999991</v>
      </c>
      <c r="J365" s="6">
        <v>7788</v>
      </c>
      <c r="K365" s="6">
        <v>7788</v>
      </c>
      <c r="L365" s="6">
        <v>8112.5</v>
      </c>
      <c r="M365" s="6">
        <v>8112.5</v>
      </c>
      <c r="N365" s="6">
        <v>8437</v>
      </c>
      <c r="O365" s="6">
        <v>8437</v>
      </c>
      <c r="P365" s="6">
        <f t="shared" si="6"/>
        <v>89562</v>
      </c>
      <c r="Q365" s="10" t="s">
        <v>12</v>
      </c>
      <c r="R365" s="10" t="s">
        <v>18</v>
      </c>
    </row>
    <row r="366" spans="1:18">
      <c r="A366">
        <v>363</v>
      </c>
      <c r="B366" t="s">
        <v>35</v>
      </c>
      <c r="C366">
        <v>73691</v>
      </c>
      <c r="D366" s="6">
        <v>6140.916666666667</v>
      </c>
      <c r="E366" s="6">
        <v>5526.8250000000007</v>
      </c>
      <c r="F366" s="6">
        <v>5526.8250000000007</v>
      </c>
      <c r="G366" s="6">
        <v>5526.8250000000007</v>
      </c>
      <c r="H366" s="6">
        <v>4912.7333333333336</v>
      </c>
      <c r="I366" s="6">
        <v>4605.6875</v>
      </c>
      <c r="J366" s="6">
        <v>4605.6875</v>
      </c>
      <c r="K366" s="6">
        <v>4605.6875</v>
      </c>
      <c r="L366" s="6">
        <v>4298.6416666666664</v>
      </c>
      <c r="M366" s="6">
        <v>4298.6416666666664</v>
      </c>
      <c r="N366" s="6">
        <v>4298.6416666666664</v>
      </c>
      <c r="O366" s="6">
        <v>3991.5958333333338</v>
      </c>
      <c r="P366" s="6">
        <f t="shared" si="6"/>
        <v>58338.708333333321</v>
      </c>
      <c r="Q366" s="10" t="s">
        <v>14</v>
      </c>
      <c r="R366" s="10" t="s">
        <v>19</v>
      </c>
    </row>
    <row r="367" spans="1:18">
      <c r="A367">
        <v>363</v>
      </c>
      <c r="B367" t="s">
        <v>35</v>
      </c>
      <c r="C367">
        <v>73691</v>
      </c>
      <c r="D367" s="6">
        <v>6140.916666666667</v>
      </c>
      <c r="E367" s="6">
        <v>6140.916666666667</v>
      </c>
      <c r="F367" s="6">
        <v>6140.916666666667</v>
      </c>
      <c r="G367" s="6">
        <v>6140.916666666667</v>
      </c>
      <c r="H367" s="6">
        <v>5219.7791666666672</v>
      </c>
      <c r="I367" s="6">
        <v>5219.7791666666672</v>
      </c>
      <c r="J367" s="6">
        <v>4298.6416666666664</v>
      </c>
      <c r="K367" s="6">
        <v>3070.4583333333335</v>
      </c>
      <c r="L367" s="6">
        <v>3070.4583333333335</v>
      </c>
      <c r="M367" s="6">
        <v>1535.2291666666667</v>
      </c>
      <c r="N367" s="6">
        <v>0</v>
      </c>
      <c r="O367" s="6">
        <v>0</v>
      </c>
      <c r="P367" s="6">
        <f t="shared" si="6"/>
        <v>46978.012500000004</v>
      </c>
      <c r="Q367" s="10" t="s">
        <v>13</v>
      </c>
      <c r="R367" s="10" t="s">
        <v>20</v>
      </c>
    </row>
    <row r="368" spans="1:18">
      <c r="A368">
        <v>364</v>
      </c>
      <c r="B368" t="s">
        <v>53</v>
      </c>
      <c r="C368">
        <v>25771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536.89583333333337</v>
      </c>
      <c r="J368" s="6">
        <v>1073.7916666666667</v>
      </c>
      <c r="K368" s="6">
        <v>1610.6875</v>
      </c>
      <c r="L368" s="6">
        <v>2147.5833333333335</v>
      </c>
      <c r="M368" s="6">
        <v>2147.5833333333335</v>
      </c>
      <c r="N368" s="6">
        <v>2147.5833333333335</v>
      </c>
      <c r="O368" s="6">
        <v>2147.5833333333335</v>
      </c>
      <c r="P368" s="6">
        <f t="shared" si="6"/>
        <v>11811.708333333336</v>
      </c>
      <c r="Q368" s="10" t="s">
        <v>15</v>
      </c>
      <c r="R368" s="10" t="s">
        <v>21</v>
      </c>
    </row>
    <row r="369" spans="1:18">
      <c r="A369">
        <v>366</v>
      </c>
      <c r="B369" t="s">
        <v>53</v>
      </c>
      <c r="C369">
        <v>67326</v>
      </c>
      <c r="D369" s="6">
        <v>5610.5</v>
      </c>
      <c r="E369" s="6">
        <v>5049.45</v>
      </c>
      <c r="F369" s="6">
        <v>5049.45</v>
      </c>
      <c r="G369" s="6">
        <v>5049.45</v>
      </c>
      <c r="H369" s="6">
        <v>4488.4000000000005</v>
      </c>
      <c r="I369" s="6">
        <v>4207.875</v>
      </c>
      <c r="J369" s="6">
        <v>4207.875</v>
      </c>
      <c r="K369" s="6">
        <v>4207.875</v>
      </c>
      <c r="L369" s="6">
        <v>3927.35</v>
      </c>
      <c r="M369" s="6">
        <v>3927.35</v>
      </c>
      <c r="N369" s="6">
        <v>3927.35</v>
      </c>
      <c r="O369" s="6">
        <v>3646.8250000000003</v>
      </c>
      <c r="P369" s="6">
        <f t="shared" si="6"/>
        <v>53299.749999999993</v>
      </c>
      <c r="Q369" s="10" t="s">
        <v>14</v>
      </c>
      <c r="R369" s="10" t="s">
        <v>19</v>
      </c>
    </row>
    <row r="370" spans="1:18">
      <c r="A370">
        <v>368</v>
      </c>
      <c r="B370" t="s">
        <v>54</v>
      </c>
      <c r="C370">
        <v>20577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428.6875</v>
      </c>
      <c r="J370" s="6">
        <v>857.375</v>
      </c>
      <c r="K370" s="6">
        <v>1286.0625</v>
      </c>
      <c r="L370" s="6">
        <v>1714.75</v>
      </c>
      <c r="M370" s="6">
        <v>1714.75</v>
      </c>
      <c r="N370" s="6">
        <v>1714.75</v>
      </c>
      <c r="O370" s="6">
        <v>1714.75</v>
      </c>
      <c r="P370" s="6">
        <f t="shared" si="6"/>
        <v>9431.125</v>
      </c>
      <c r="Q370" s="10" t="s">
        <v>15</v>
      </c>
      <c r="R370" s="10" t="s">
        <v>22</v>
      </c>
    </row>
    <row r="371" spans="1:18">
      <c r="A371">
        <v>369</v>
      </c>
      <c r="B371" t="s">
        <v>54</v>
      </c>
      <c r="C371">
        <v>89081</v>
      </c>
      <c r="D371" s="6">
        <v>7423.416666666667</v>
      </c>
      <c r="E371" s="6">
        <v>7423.416666666667</v>
      </c>
      <c r="F371" s="6">
        <v>7423.416666666667</v>
      </c>
      <c r="G371" s="6">
        <v>7423.416666666667</v>
      </c>
      <c r="H371" s="6">
        <v>7423.416666666667</v>
      </c>
      <c r="I371" s="6">
        <v>7423.416666666667</v>
      </c>
      <c r="J371" s="6">
        <v>7423.416666666667</v>
      </c>
      <c r="K371" s="6">
        <v>7423.416666666667</v>
      </c>
      <c r="L371" s="6">
        <v>7423.416666666667</v>
      </c>
      <c r="M371" s="6">
        <v>7423.416666666667</v>
      </c>
      <c r="N371" s="6">
        <v>7423.416666666667</v>
      </c>
      <c r="O371" s="6">
        <v>7423.416666666667</v>
      </c>
      <c r="P371" s="6">
        <f t="shared" si="6"/>
        <v>89081.000000000015</v>
      </c>
      <c r="Q371" s="10" t="s">
        <v>11</v>
      </c>
      <c r="R371" s="10" t="s">
        <v>18</v>
      </c>
    </row>
    <row r="372" spans="1:18">
      <c r="A372">
        <v>370</v>
      </c>
      <c r="B372" t="s">
        <v>35</v>
      </c>
      <c r="C372">
        <v>59918</v>
      </c>
      <c r="D372" s="6">
        <v>4993.166666666667</v>
      </c>
      <c r="E372" s="6">
        <v>4993.166666666667</v>
      </c>
      <c r="F372" s="6">
        <v>4993.166666666667</v>
      </c>
      <c r="G372" s="6">
        <v>4993.166666666667</v>
      </c>
      <c r="H372" s="6">
        <v>4993.166666666667</v>
      </c>
      <c r="I372" s="6">
        <v>4993.166666666667</v>
      </c>
      <c r="J372" s="6">
        <v>4993.166666666667</v>
      </c>
      <c r="K372" s="6">
        <v>4993.166666666667</v>
      </c>
      <c r="L372" s="6">
        <v>4993.166666666667</v>
      </c>
      <c r="M372" s="6">
        <v>4993.166666666667</v>
      </c>
      <c r="N372" s="6">
        <v>4993.166666666667</v>
      </c>
      <c r="O372" s="6">
        <v>4993.166666666667</v>
      </c>
      <c r="P372" s="6">
        <f t="shared" si="6"/>
        <v>59917.999999999993</v>
      </c>
      <c r="Q372" s="10" t="s">
        <v>11</v>
      </c>
      <c r="R372" s="10" t="s">
        <v>19</v>
      </c>
    </row>
    <row r="373" spans="1:18">
      <c r="A373">
        <v>371</v>
      </c>
      <c r="B373" t="s">
        <v>55</v>
      </c>
      <c r="C373">
        <v>75400</v>
      </c>
      <c r="D373" s="6">
        <v>6283.333333333333</v>
      </c>
      <c r="E373" s="6">
        <v>5655</v>
      </c>
      <c r="F373" s="6">
        <v>5655</v>
      </c>
      <c r="G373" s="6">
        <v>5655</v>
      </c>
      <c r="H373" s="6">
        <v>5026.666666666667</v>
      </c>
      <c r="I373" s="6">
        <v>4712.5</v>
      </c>
      <c r="J373" s="6">
        <v>4712.5</v>
      </c>
      <c r="K373" s="6">
        <v>4712.5</v>
      </c>
      <c r="L373" s="6">
        <v>4398.333333333333</v>
      </c>
      <c r="M373" s="6">
        <v>4398.333333333333</v>
      </c>
      <c r="N373" s="6">
        <v>4398.333333333333</v>
      </c>
      <c r="O373" s="6">
        <v>4084.1666666666665</v>
      </c>
      <c r="P373" s="6">
        <f t="shared" si="6"/>
        <v>59691.666666666672</v>
      </c>
      <c r="Q373" s="10" t="s">
        <v>14</v>
      </c>
      <c r="R373" s="10" t="s">
        <v>19</v>
      </c>
    </row>
    <row r="374" spans="1:18">
      <c r="A374">
        <v>371</v>
      </c>
      <c r="B374" t="s">
        <v>55</v>
      </c>
      <c r="C374">
        <v>75400</v>
      </c>
      <c r="D374" s="6">
        <v>6283.333333333333</v>
      </c>
      <c r="E374" s="6">
        <v>6283.333333333333</v>
      </c>
      <c r="F374" s="6">
        <v>6283.333333333333</v>
      </c>
      <c r="G374" s="6">
        <v>6283.333333333333</v>
      </c>
      <c r="H374" s="6">
        <v>5340.833333333333</v>
      </c>
      <c r="I374" s="6">
        <v>5340.833333333333</v>
      </c>
      <c r="J374" s="6">
        <v>4398.333333333333</v>
      </c>
      <c r="K374" s="6">
        <v>3141.6666666666665</v>
      </c>
      <c r="L374" s="6">
        <v>3141.6666666666665</v>
      </c>
      <c r="M374" s="6">
        <v>1570.8333333333333</v>
      </c>
      <c r="N374" s="6">
        <v>0</v>
      </c>
      <c r="O374" s="6">
        <v>0</v>
      </c>
      <c r="P374" s="6">
        <f t="shared" si="6"/>
        <v>48067.5</v>
      </c>
      <c r="Q374" s="10" t="s">
        <v>13</v>
      </c>
      <c r="R374" s="10" t="s">
        <v>20</v>
      </c>
    </row>
    <row r="375" spans="1:18">
      <c r="A375">
        <v>372</v>
      </c>
      <c r="B375" t="s">
        <v>35</v>
      </c>
      <c r="C375">
        <v>94056</v>
      </c>
      <c r="D375" s="6">
        <v>7838</v>
      </c>
      <c r="E375" s="6">
        <v>7838</v>
      </c>
      <c r="F375" s="6">
        <v>7838</v>
      </c>
      <c r="G375" s="6">
        <v>7838</v>
      </c>
      <c r="H375" s="6">
        <v>7838</v>
      </c>
      <c r="I375" s="6">
        <v>7838</v>
      </c>
      <c r="J375" s="6">
        <v>7838</v>
      </c>
      <c r="K375" s="6">
        <v>7838</v>
      </c>
      <c r="L375" s="6">
        <v>7838</v>
      </c>
      <c r="M375" s="6">
        <v>7838</v>
      </c>
      <c r="N375" s="6">
        <v>7838</v>
      </c>
      <c r="O375" s="6">
        <v>7838</v>
      </c>
      <c r="P375" s="6">
        <f t="shared" si="6"/>
        <v>94056</v>
      </c>
      <c r="Q375" s="10" t="s">
        <v>11</v>
      </c>
      <c r="R375" s="10" t="s">
        <v>18</v>
      </c>
    </row>
    <row r="376" spans="1:18">
      <c r="A376">
        <v>373</v>
      </c>
      <c r="B376" t="s">
        <v>53</v>
      </c>
      <c r="C376">
        <v>42093</v>
      </c>
      <c r="D376" s="6">
        <v>3507.75</v>
      </c>
      <c r="E376" s="6">
        <v>3507.75</v>
      </c>
      <c r="F376" s="6">
        <v>3507.75</v>
      </c>
      <c r="G376" s="6">
        <v>3507.75</v>
      </c>
      <c r="H376" s="6">
        <v>3507.75</v>
      </c>
      <c r="I376" s="6">
        <v>3507.75</v>
      </c>
      <c r="J376" s="6">
        <v>3507.75</v>
      </c>
      <c r="K376" s="6">
        <v>3507.75</v>
      </c>
      <c r="L376" s="6">
        <v>3507.75</v>
      </c>
      <c r="M376" s="6">
        <v>3507.75</v>
      </c>
      <c r="N376" s="6">
        <v>3507.75</v>
      </c>
      <c r="O376" s="6">
        <v>3507.75</v>
      </c>
      <c r="P376" s="6">
        <f t="shared" si="6"/>
        <v>42093</v>
      </c>
      <c r="Q376" s="10" t="s">
        <v>11</v>
      </c>
      <c r="R376" s="10" t="s">
        <v>20</v>
      </c>
    </row>
    <row r="377" spans="1:18">
      <c r="A377">
        <v>374</v>
      </c>
      <c r="B377" t="s">
        <v>53</v>
      </c>
      <c r="C377">
        <v>50642</v>
      </c>
      <c r="D377" s="6">
        <v>4220.166666666667</v>
      </c>
      <c r="E377" s="6">
        <v>4220.166666666667</v>
      </c>
      <c r="F377" s="6">
        <v>4220.166666666667</v>
      </c>
      <c r="G377" s="6">
        <v>4220.166666666667</v>
      </c>
      <c r="H377" s="6">
        <v>4220.166666666667</v>
      </c>
      <c r="I377" s="6">
        <v>4220.166666666667</v>
      </c>
      <c r="J377" s="6">
        <v>4220.166666666667</v>
      </c>
      <c r="K377" s="6">
        <v>4220.166666666667</v>
      </c>
      <c r="L377" s="6">
        <v>4220.166666666667</v>
      </c>
      <c r="M377" s="6">
        <v>4220.166666666667</v>
      </c>
      <c r="N377" s="6">
        <v>4220.166666666667</v>
      </c>
      <c r="O377" s="6">
        <v>4220.166666666667</v>
      </c>
      <c r="P377" s="6">
        <f t="shared" si="6"/>
        <v>50641.999999999993</v>
      </c>
      <c r="Q377" s="10" t="s">
        <v>11</v>
      </c>
      <c r="R377" s="10" t="s">
        <v>19</v>
      </c>
    </row>
    <row r="378" spans="1:18">
      <c r="A378">
        <v>375</v>
      </c>
      <c r="B378" t="s">
        <v>35</v>
      </c>
      <c r="C378">
        <v>81896</v>
      </c>
      <c r="D378" s="6">
        <v>6824.666666666667</v>
      </c>
      <c r="E378" s="6">
        <v>6824.666666666667</v>
      </c>
      <c r="F378" s="6">
        <v>6824.666666666667</v>
      </c>
      <c r="G378" s="6">
        <v>6824.666666666667</v>
      </c>
      <c r="H378" s="6">
        <v>7848.3666666666668</v>
      </c>
      <c r="I378" s="6">
        <v>7848.3666666666668</v>
      </c>
      <c r="J378" s="6">
        <v>8189.6</v>
      </c>
      <c r="K378" s="6">
        <v>8189.6</v>
      </c>
      <c r="L378" s="6">
        <v>8530.8333333333339</v>
      </c>
      <c r="M378" s="6">
        <v>8530.8333333333339</v>
      </c>
      <c r="N378" s="6">
        <v>8872.0666666666675</v>
      </c>
      <c r="O378" s="6">
        <v>8872.0666666666675</v>
      </c>
      <c r="P378" s="6">
        <f t="shared" si="6"/>
        <v>94180.4</v>
      </c>
      <c r="Q378" s="10" t="s">
        <v>12</v>
      </c>
      <c r="R378" s="10" t="s">
        <v>18</v>
      </c>
    </row>
    <row r="379" spans="1:18">
      <c r="A379">
        <v>376</v>
      </c>
      <c r="B379" t="s">
        <v>53</v>
      </c>
      <c r="C379">
        <v>88688</v>
      </c>
      <c r="D379" s="6">
        <v>7390.666666666667</v>
      </c>
      <c r="E379" s="6">
        <v>7390.666666666667</v>
      </c>
      <c r="F379" s="6">
        <v>7390.666666666667</v>
      </c>
      <c r="G379" s="6">
        <v>7390.666666666667</v>
      </c>
      <c r="H379" s="6">
        <v>7390.666666666667</v>
      </c>
      <c r="I379" s="6">
        <v>7390.666666666667</v>
      </c>
      <c r="J379" s="6">
        <v>7390.666666666667</v>
      </c>
      <c r="K379" s="6">
        <v>7390.666666666667</v>
      </c>
      <c r="L379" s="6">
        <v>7390.666666666667</v>
      </c>
      <c r="M379" s="6">
        <v>7390.666666666667</v>
      </c>
      <c r="N379" s="6">
        <v>7390.666666666667</v>
      </c>
      <c r="O379" s="6">
        <v>7390.666666666667</v>
      </c>
      <c r="P379" s="6">
        <f t="shared" si="6"/>
        <v>88688.000000000015</v>
      </c>
      <c r="Q379" s="10" t="s">
        <v>11</v>
      </c>
      <c r="R379" s="10" t="s">
        <v>18</v>
      </c>
    </row>
    <row r="380" spans="1:18">
      <c r="A380">
        <v>377</v>
      </c>
      <c r="B380" t="s">
        <v>35</v>
      </c>
      <c r="C380">
        <v>73858</v>
      </c>
      <c r="D380" s="6">
        <v>6154.833333333333</v>
      </c>
      <c r="E380" s="6">
        <v>5539.3499999999995</v>
      </c>
      <c r="F380" s="6">
        <v>5539.3499999999995</v>
      </c>
      <c r="G380" s="6">
        <v>5539.3499999999995</v>
      </c>
      <c r="H380" s="6">
        <v>4923.8666666666668</v>
      </c>
      <c r="I380" s="6">
        <v>4616.125</v>
      </c>
      <c r="J380" s="6">
        <v>4616.125</v>
      </c>
      <c r="K380" s="6">
        <v>4616.125</v>
      </c>
      <c r="L380" s="6">
        <v>4308.3833333333332</v>
      </c>
      <c r="M380" s="6">
        <v>4308.3833333333332</v>
      </c>
      <c r="N380" s="6">
        <v>4308.3833333333332</v>
      </c>
      <c r="O380" s="6">
        <v>4000.6416666666664</v>
      </c>
      <c r="P380" s="6">
        <f t="shared" si="6"/>
        <v>58470.916666666657</v>
      </c>
      <c r="Q380" s="10" t="s">
        <v>14</v>
      </c>
      <c r="R380" s="10" t="s">
        <v>19</v>
      </c>
    </row>
    <row r="381" spans="1:18">
      <c r="A381">
        <v>377</v>
      </c>
      <c r="B381" t="s">
        <v>35</v>
      </c>
      <c r="C381">
        <v>73858</v>
      </c>
      <c r="D381" s="6">
        <v>6154.833333333333</v>
      </c>
      <c r="E381" s="6">
        <v>6154.833333333333</v>
      </c>
      <c r="F381" s="6">
        <v>6154.833333333333</v>
      </c>
      <c r="G381" s="6">
        <v>6154.833333333333</v>
      </c>
      <c r="H381" s="6">
        <v>5231.6083333333327</v>
      </c>
      <c r="I381" s="6">
        <v>5231.6083333333327</v>
      </c>
      <c r="J381" s="6">
        <v>4308.3833333333332</v>
      </c>
      <c r="K381" s="6">
        <v>3077.4166666666665</v>
      </c>
      <c r="L381" s="6">
        <v>3077.4166666666665</v>
      </c>
      <c r="M381" s="6">
        <v>1538.7083333333333</v>
      </c>
      <c r="N381" s="6">
        <v>0</v>
      </c>
      <c r="O381" s="6">
        <v>0</v>
      </c>
      <c r="P381" s="6">
        <f t="shared" si="6"/>
        <v>47084.474999999991</v>
      </c>
      <c r="Q381" s="10" t="s">
        <v>13</v>
      </c>
      <c r="R381" s="10" t="s">
        <v>20</v>
      </c>
    </row>
    <row r="382" spans="1:18">
      <c r="A382">
        <v>378</v>
      </c>
      <c r="B382" t="s">
        <v>53</v>
      </c>
      <c r="C382">
        <v>61008</v>
      </c>
      <c r="D382" s="6">
        <v>5084</v>
      </c>
      <c r="E382" s="6">
        <v>5084</v>
      </c>
      <c r="F382" s="6">
        <v>5084</v>
      </c>
      <c r="G382" s="6">
        <v>5084</v>
      </c>
      <c r="H382" s="6">
        <v>5084</v>
      </c>
      <c r="I382" s="6">
        <v>5084</v>
      </c>
      <c r="J382" s="6">
        <v>5084</v>
      </c>
      <c r="K382" s="6">
        <v>5084</v>
      </c>
      <c r="L382" s="6">
        <v>5084</v>
      </c>
      <c r="M382" s="6">
        <v>5084</v>
      </c>
      <c r="N382" s="6">
        <v>5084</v>
      </c>
      <c r="O382" s="6">
        <v>5084</v>
      </c>
      <c r="P382" s="6">
        <f t="shared" si="6"/>
        <v>61008</v>
      </c>
      <c r="Q382" s="10" t="s">
        <v>11</v>
      </c>
      <c r="R382" s="10" t="s">
        <v>19</v>
      </c>
    </row>
    <row r="383" spans="1:18">
      <c r="A383">
        <v>379</v>
      </c>
      <c r="B383" t="s">
        <v>54</v>
      </c>
      <c r="C383">
        <v>35038</v>
      </c>
      <c r="D383" s="6">
        <v>2919.8333333333335</v>
      </c>
      <c r="E383" s="6">
        <v>2919.8333333333335</v>
      </c>
      <c r="F383" s="6">
        <v>2919.8333333333335</v>
      </c>
      <c r="G383" s="6">
        <v>2919.8333333333335</v>
      </c>
      <c r="H383" s="6">
        <v>2919.8333333333335</v>
      </c>
      <c r="I383" s="6">
        <v>2919.8333333333335</v>
      </c>
      <c r="J383" s="6">
        <v>2919.8333333333335</v>
      </c>
      <c r="K383" s="6">
        <v>2919.8333333333335</v>
      </c>
      <c r="L383" s="6">
        <v>2919.8333333333335</v>
      </c>
      <c r="M383" s="6">
        <v>2919.8333333333335</v>
      </c>
      <c r="N383" s="6">
        <v>2919.8333333333335</v>
      </c>
      <c r="O383" s="6">
        <v>2919.8333333333335</v>
      </c>
      <c r="P383" s="6">
        <f t="shared" si="6"/>
        <v>35037.999999999993</v>
      </c>
      <c r="Q383" s="10" t="s">
        <v>11</v>
      </c>
      <c r="R383" s="10" t="s">
        <v>20</v>
      </c>
    </row>
    <row r="384" spans="1:18">
      <c r="A384">
        <v>380</v>
      </c>
      <c r="B384" t="s">
        <v>55</v>
      </c>
      <c r="C384">
        <v>42210</v>
      </c>
      <c r="D384" s="6">
        <v>3517.5</v>
      </c>
      <c r="E384" s="6">
        <v>3517.5</v>
      </c>
      <c r="F384" s="6">
        <v>3517.5</v>
      </c>
      <c r="G384" s="6">
        <v>3517.5</v>
      </c>
      <c r="H384" s="6">
        <v>3517.5</v>
      </c>
      <c r="I384" s="6">
        <v>3517.5</v>
      </c>
      <c r="J384" s="6">
        <v>3517.5</v>
      </c>
      <c r="K384" s="6">
        <v>3517.5</v>
      </c>
      <c r="L384" s="6">
        <v>3517.5</v>
      </c>
      <c r="M384" s="6">
        <v>3517.5</v>
      </c>
      <c r="N384" s="6">
        <v>3517.5</v>
      </c>
      <c r="O384" s="6">
        <v>3517.5</v>
      </c>
      <c r="P384" s="6">
        <f t="shared" si="6"/>
        <v>42210</v>
      </c>
      <c r="Q384" s="10" t="s">
        <v>11</v>
      </c>
      <c r="R384" s="10" t="s">
        <v>20</v>
      </c>
    </row>
    <row r="385" spans="1:18">
      <c r="A385">
        <v>381</v>
      </c>
      <c r="B385" t="s">
        <v>55</v>
      </c>
      <c r="C385">
        <v>18825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392.1875</v>
      </c>
      <c r="J385" s="6">
        <v>784.375</v>
      </c>
      <c r="K385" s="6">
        <v>1176.5625</v>
      </c>
      <c r="L385" s="6">
        <v>1568.75</v>
      </c>
      <c r="M385" s="6">
        <v>1568.75</v>
      </c>
      <c r="N385" s="6">
        <v>1568.75</v>
      </c>
      <c r="O385" s="6">
        <v>1568.75</v>
      </c>
      <c r="P385" s="6">
        <f t="shared" si="6"/>
        <v>8628.125</v>
      </c>
      <c r="Q385" s="10" t="s">
        <v>15</v>
      </c>
      <c r="R385" s="10" t="s">
        <v>22</v>
      </c>
    </row>
    <row r="386" spans="1:18">
      <c r="A386">
        <v>382</v>
      </c>
      <c r="B386" t="s">
        <v>54</v>
      </c>
      <c r="C386">
        <v>31327</v>
      </c>
      <c r="D386" s="6">
        <v>2610.5833333333335</v>
      </c>
      <c r="E386" s="6">
        <v>2610.5833333333335</v>
      </c>
      <c r="F386" s="6">
        <v>2610.5833333333335</v>
      </c>
      <c r="G386" s="6">
        <v>2610.5833333333335</v>
      </c>
      <c r="H386" s="6">
        <v>2610.5833333333335</v>
      </c>
      <c r="I386" s="6">
        <v>2610.5833333333335</v>
      </c>
      <c r="J386" s="6">
        <v>2610.5833333333335</v>
      </c>
      <c r="K386" s="6">
        <v>2610.5833333333335</v>
      </c>
      <c r="L386" s="6">
        <v>2610.5833333333335</v>
      </c>
      <c r="M386" s="6">
        <v>2610.5833333333335</v>
      </c>
      <c r="N386" s="6">
        <v>2610.5833333333335</v>
      </c>
      <c r="O386" s="6">
        <v>2610.5833333333335</v>
      </c>
      <c r="P386" s="6">
        <f t="shared" si="6"/>
        <v>31326.999999999996</v>
      </c>
      <c r="Q386" s="10" t="s">
        <v>11</v>
      </c>
      <c r="R386" s="10" t="s">
        <v>20</v>
      </c>
    </row>
    <row r="387" spans="1:18">
      <c r="A387">
        <v>383</v>
      </c>
      <c r="B387" t="s">
        <v>54</v>
      </c>
      <c r="C387">
        <v>22889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476.85416666666669</v>
      </c>
      <c r="J387" s="6">
        <v>953.70833333333337</v>
      </c>
      <c r="K387" s="6">
        <v>1430.5625</v>
      </c>
      <c r="L387" s="6">
        <v>1907.4166666666667</v>
      </c>
      <c r="M387" s="6">
        <v>1907.4166666666667</v>
      </c>
      <c r="N387" s="6">
        <v>1907.4166666666667</v>
      </c>
      <c r="O387" s="6">
        <v>1907.4166666666667</v>
      </c>
      <c r="P387" s="6">
        <f t="shared" ref="P387:P450" si="7">SUM(D387:O387)</f>
        <v>10490.791666666666</v>
      </c>
      <c r="Q387" s="10" t="s">
        <v>15</v>
      </c>
      <c r="R387" s="10" t="s">
        <v>21</v>
      </c>
    </row>
    <row r="388" spans="1:18">
      <c r="A388">
        <v>384</v>
      </c>
      <c r="B388" t="s">
        <v>55</v>
      </c>
      <c r="C388">
        <v>77844</v>
      </c>
      <c r="D388" s="6">
        <v>6487</v>
      </c>
      <c r="E388" s="6">
        <v>6487</v>
      </c>
      <c r="F388" s="6">
        <v>6487</v>
      </c>
      <c r="G388" s="6">
        <v>6487</v>
      </c>
      <c r="H388" s="6">
        <v>7460.0499999999993</v>
      </c>
      <c r="I388" s="6">
        <v>7460.0499999999993</v>
      </c>
      <c r="J388" s="6">
        <v>7784.4</v>
      </c>
      <c r="K388" s="6">
        <v>7784.4</v>
      </c>
      <c r="L388" s="6">
        <v>8108.75</v>
      </c>
      <c r="M388" s="6">
        <v>8108.75</v>
      </c>
      <c r="N388" s="6">
        <v>8433.1</v>
      </c>
      <c r="O388" s="6">
        <v>8433.1</v>
      </c>
      <c r="P388" s="6">
        <f t="shared" si="7"/>
        <v>89520.60000000002</v>
      </c>
      <c r="Q388" s="10" t="s">
        <v>12</v>
      </c>
      <c r="R388" s="10" t="s">
        <v>18</v>
      </c>
    </row>
    <row r="389" spans="1:18">
      <c r="A389">
        <v>385</v>
      </c>
      <c r="B389" t="s">
        <v>35</v>
      </c>
      <c r="C389">
        <v>58330</v>
      </c>
      <c r="D389" s="6">
        <v>4860.833333333333</v>
      </c>
      <c r="E389" s="6">
        <v>4860.833333333333</v>
      </c>
      <c r="F389" s="6">
        <v>4860.833333333333</v>
      </c>
      <c r="G389" s="6">
        <v>4860.833333333333</v>
      </c>
      <c r="H389" s="6">
        <v>4860.833333333333</v>
      </c>
      <c r="I389" s="6">
        <v>4860.833333333333</v>
      </c>
      <c r="J389" s="6">
        <v>4860.833333333333</v>
      </c>
      <c r="K389" s="6">
        <v>4860.833333333333</v>
      </c>
      <c r="L389" s="6">
        <v>4860.833333333333</v>
      </c>
      <c r="M389" s="6">
        <v>4860.833333333333</v>
      </c>
      <c r="N389" s="6">
        <v>4860.833333333333</v>
      </c>
      <c r="O389" s="6">
        <v>4860.833333333333</v>
      </c>
      <c r="P389" s="6">
        <f t="shared" si="7"/>
        <v>58330.000000000007</v>
      </c>
      <c r="Q389" s="10" t="s">
        <v>11</v>
      </c>
      <c r="R389" s="10" t="s">
        <v>19</v>
      </c>
    </row>
    <row r="390" spans="1:18">
      <c r="A390">
        <v>386</v>
      </c>
      <c r="B390" t="s">
        <v>55</v>
      </c>
      <c r="C390">
        <v>50731</v>
      </c>
      <c r="D390" s="6">
        <v>4227.583333333333</v>
      </c>
      <c r="E390" s="6">
        <v>4227.583333333333</v>
      </c>
      <c r="F390" s="6">
        <v>4227.583333333333</v>
      </c>
      <c r="G390" s="6">
        <v>4227.583333333333</v>
      </c>
      <c r="H390" s="6">
        <v>4227.583333333333</v>
      </c>
      <c r="I390" s="6">
        <v>4227.583333333333</v>
      </c>
      <c r="J390" s="6">
        <v>4227.583333333333</v>
      </c>
      <c r="K390" s="6">
        <v>4227.583333333333</v>
      </c>
      <c r="L390" s="6">
        <v>4227.583333333333</v>
      </c>
      <c r="M390" s="6">
        <v>4227.583333333333</v>
      </c>
      <c r="N390" s="6">
        <v>4227.583333333333</v>
      </c>
      <c r="O390" s="6">
        <v>4227.583333333333</v>
      </c>
      <c r="P390" s="6">
        <f t="shared" si="7"/>
        <v>50731.000000000007</v>
      </c>
      <c r="Q390" s="10" t="s">
        <v>11</v>
      </c>
      <c r="R390" s="10" t="s">
        <v>19</v>
      </c>
    </row>
    <row r="391" spans="1:18">
      <c r="A391">
        <v>387</v>
      </c>
      <c r="B391" t="s">
        <v>35</v>
      </c>
      <c r="C391">
        <v>82287</v>
      </c>
      <c r="D391" s="6">
        <v>6857.25</v>
      </c>
      <c r="E391" s="6">
        <v>6857.25</v>
      </c>
      <c r="F391" s="6">
        <v>6857.25</v>
      </c>
      <c r="G391" s="6">
        <v>6857.25</v>
      </c>
      <c r="H391" s="6">
        <v>7885.8374999999996</v>
      </c>
      <c r="I391" s="6">
        <v>7885.8374999999996</v>
      </c>
      <c r="J391" s="6">
        <v>8228.6999999999989</v>
      </c>
      <c r="K391" s="6">
        <v>8228.6999999999989</v>
      </c>
      <c r="L391" s="6">
        <v>8571.5625</v>
      </c>
      <c r="M391" s="6">
        <v>8571.5625</v>
      </c>
      <c r="N391" s="6">
        <v>8914.4250000000011</v>
      </c>
      <c r="O391" s="6">
        <v>8914.4250000000011</v>
      </c>
      <c r="P391" s="6">
        <f t="shared" si="7"/>
        <v>94630.05</v>
      </c>
      <c r="Q391" s="10" t="s">
        <v>12</v>
      </c>
      <c r="R391" s="10" t="s">
        <v>18</v>
      </c>
    </row>
    <row r="392" spans="1:18">
      <c r="A392">
        <v>388</v>
      </c>
      <c r="B392" t="s">
        <v>35</v>
      </c>
      <c r="C392">
        <v>88492</v>
      </c>
      <c r="D392" s="6">
        <v>7374.333333333333</v>
      </c>
      <c r="E392" s="6">
        <v>7374.333333333333</v>
      </c>
      <c r="F392" s="6">
        <v>7374.333333333333</v>
      </c>
      <c r="G392" s="6">
        <v>7374.333333333333</v>
      </c>
      <c r="H392" s="6">
        <v>7374.333333333333</v>
      </c>
      <c r="I392" s="6">
        <v>7374.333333333333</v>
      </c>
      <c r="J392" s="6">
        <v>7374.333333333333</v>
      </c>
      <c r="K392" s="6">
        <v>7374.333333333333</v>
      </c>
      <c r="L392" s="6">
        <v>7374.333333333333</v>
      </c>
      <c r="M392" s="6">
        <v>7374.333333333333</v>
      </c>
      <c r="N392" s="6">
        <v>7374.333333333333</v>
      </c>
      <c r="O392" s="6">
        <v>7374.333333333333</v>
      </c>
      <c r="P392" s="6">
        <f t="shared" si="7"/>
        <v>88491.999999999985</v>
      </c>
      <c r="Q392" s="10" t="s">
        <v>11</v>
      </c>
      <c r="R392" s="10" t="s">
        <v>18</v>
      </c>
    </row>
    <row r="393" spans="1:18">
      <c r="A393">
        <v>389</v>
      </c>
      <c r="B393" t="s">
        <v>35</v>
      </c>
      <c r="C393">
        <v>75986</v>
      </c>
      <c r="D393" s="6">
        <v>6332.166666666667</v>
      </c>
      <c r="E393" s="6">
        <v>6332.166666666667</v>
      </c>
      <c r="F393" s="6">
        <v>6332.166666666667</v>
      </c>
      <c r="G393" s="6">
        <v>6332.166666666667</v>
      </c>
      <c r="H393" s="6">
        <v>7281.9916666666668</v>
      </c>
      <c r="I393" s="6">
        <v>7281.9916666666668</v>
      </c>
      <c r="J393" s="6">
        <v>7598.6</v>
      </c>
      <c r="K393" s="6">
        <v>7598.6</v>
      </c>
      <c r="L393" s="6">
        <v>7915.2083333333339</v>
      </c>
      <c r="M393" s="6">
        <v>7915.2083333333339</v>
      </c>
      <c r="N393" s="6">
        <v>8231.8166666666675</v>
      </c>
      <c r="O393" s="6">
        <v>8231.8166666666675</v>
      </c>
      <c r="P393" s="6">
        <f t="shared" si="7"/>
        <v>87383.9</v>
      </c>
      <c r="Q393" s="10" t="s">
        <v>12</v>
      </c>
      <c r="R393" s="10" t="s">
        <v>18</v>
      </c>
    </row>
    <row r="394" spans="1:18">
      <c r="A394">
        <v>390</v>
      </c>
      <c r="B394" t="s">
        <v>54</v>
      </c>
      <c r="C394">
        <v>76723</v>
      </c>
      <c r="D394" s="6">
        <v>6393.583333333333</v>
      </c>
      <c r="E394" s="6">
        <v>6393.583333333333</v>
      </c>
      <c r="F394" s="6">
        <v>6393.583333333333</v>
      </c>
      <c r="G394" s="6">
        <v>6393.583333333333</v>
      </c>
      <c r="H394" s="6">
        <v>7352.6208333333325</v>
      </c>
      <c r="I394" s="6">
        <v>7352.6208333333325</v>
      </c>
      <c r="J394" s="6">
        <v>7672.2999999999993</v>
      </c>
      <c r="K394" s="6">
        <v>7672.2999999999993</v>
      </c>
      <c r="L394" s="6">
        <v>7991.9791666666661</v>
      </c>
      <c r="M394" s="6">
        <v>7991.9791666666661</v>
      </c>
      <c r="N394" s="6">
        <v>8311.6583333333328</v>
      </c>
      <c r="O394" s="6">
        <v>8311.6583333333328</v>
      </c>
      <c r="P394" s="6">
        <f t="shared" si="7"/>
        <v>88231.449999999983</v>
      </c>
      <c r="Q394" s="10" t="s">
        <v>12</v>
      </c>
      <c r="R394" s="10" t="s">
        <v>18</v>
      </c>
    </row>
    <row r="395" spans="1:18">
      <c r="A395">
        <v>392</v>
      </c>
      <c r="B395" t="s">
        <v>35</v>
      </c>
      <c r="C395">
        <v>53300</v>
      </c>
      <c r="D395" s="6">
        <v>4441.666666666667</v>
      </c>
      <c r="E395" s="6">
        <v>4441.666666666667</v>
      </c>
      <c r="F395" s="6">
        <v>4441.666666666667</v>
      </c>
      <c r="G395" s="6">
        <v>4441.666666666667</v>
      </c>
      <c r="H395" s="6">
        <v>4441.666666666667</v>
      </c>
      <c r="I395" s="6">
        <v>4441.666666666667</v>
      </c>
      <c r="J395" s="6">
        <v>4441.666666666667</v>
      </c>
      <c r="K395" s="6">
        <v>4441.666666666667</v>
      </c>
      <c r="L395" s="6">
        <v>4441.666666666667</v>
      </c>
      <c r="M395" s="6">
        <v>4441.666666666667</v>
      </c>
      <c r="N395" s="6">
        <v>4441.666666666667</v>
      </c>
      <c r="O395" s="6">
        <v>4441.666666666667</v>
      </c>
      <c r="P395" s="6">
        <f t="shared" si="7"/>
        <v>53299.999999999993</v>
      </c>
      <c r="Q395" s="10" t="s">
        <v>11</v>
      </c>
      <c r="R395" s="10" t="s">
        <v>19</v>
      </c>
    </row>
    <row r="396" spans="1:18">
      <c r="A396">
        <v>393</v>
      </c>
      <c r="B396" t="s">
        <v>55</v>
      </c>
      <c r="C396">
        <v>80323</v>
      </c>
      <c r="D396" s="6">
        <v>6693.583333333333</v>
      </c>
      <c r="E396" s="6">
        <v>6693.583333333333</v>
      </c>
      <c r="F396" s="6">
        <v>6693.583333333333</v>
      </c>
      <c r="G396" s="6">
        <v>6693.583333333333</v>
      </c>
      <c r="H396" s="6">
        <v>7697.6208333333325</v>
      </c>
      <c r="I396" s="6">
        <v>7697.6208333333325</v>
      </c>
      <c r="J396" s="6">
        <v>8032.2999999999993</v>
      </c>
      <c r="K396" s="6">
        <v>8032.2999999999993</v>
      </c>
      <c r="L396" s="6">
        <v>8366.9791666666661</v>
      </c>
      <c r="M396" s="6">
        <v>8366.9791666666661</v>
      </c>
      <c r="N396" s="6">
        <v>8701.6583333333328</v>
      </c>
      <c r="O396" s="6">
        <v>8701.6583333333328</v>
      </c>
      <c r="P396" s="6">
        <f t="shared" si="7"/>
        <v>92371.450000000012</v>
      </c>
      <c r="Q396" s="10" t="s">
        <v>12</v>
      </c>
      <c r="R396" s="10" t="s">
        <v>18</v>
      </c>
    </row>
    <row r="397" spans="1:18">
      <c r="A397">
        <v>394</v>
      </c>
      <c r="B397" t="s">
        <v>55</v>
      </c>
      <c r="C397">
        <v>39629</v>
      </c>
      <c r="D397" s="6">
        <v>3302.4166666666665</v>
      </c>
      <c r="E397" s="6">
        <v>3302.4166666666665</v>
      </c>
      <c r="F397" s="6">
        <v>3302.4166666666665</v>
      </c>
      <c r="G397" s="6">
        <v>3302.4166666666665</v>
      </c>
      <c r="H397" s="6">
        <v>3302.4166666666665</v>
      </c>
      <c r="I397" s="6">
        <v>3302.4166666666665</v>
      </c>
      <c r="J397" s="6">
        <v>3302.4166666666665</v>
      </c>
      <c r="K397" s="6">
        <v>3302.4166666666665</v>
      </c>
      <c r="L397" s="6">
        <v>3302.4166666666665</v>
      </c>
      <c r="M397" s="6">
        <v>3302.4166666666665</v>
      </c>
      <c r="N397" s="6">
        <v>3302.4166666666665</v>
      </c>
      <c r="O397" s="6">
        <v>3302.4166666666665</v>
      </c>
      <c r="P397" s="6">
        <f t="shared" si="7"/>
        <v>39629</v>
      </c>
      <c r="Q397" s="10" t="s">
        <v>11</v>
      </c>
      <c r="R397" s="10" t="s">
        <v>20</v>
      </c>
    </row>
    <row r="398" spans="1:18">
      <c r="A398">
        <v>395</v>
      </c>
      <c r="B398" t="s">
        <v>54</v>
      </c>
      <c r="C398">
        <v>36394</v>
      </c>
      <c r="D398" s="6">
        <v>3032.8333333333335</v>
      </c>
      <c r="E398" s="6">
        <v>3032.8333333333335</v>
      </c>
      <c r="F398" s="6">
        <v>3032.8333333333335</v>
      </c>
      <c r="G398" s="6">
        <v>3032.8333333333335</v>
      </c>
      <c r="H398" s="6">
        <v>3032.8333333333335</v>
      </c>
      <c r="I398" s="6">
        <v>3032.8333333333335</v>
      </c>
      <c r="J398" s="6">
        <v>3032.8333333333335</v>
      </c>
      <c r="K398" s="6">
        <v>3032.8333333333335</v>
      </c>
      <c r="L398" s="6">
        <v>3032.8333333333335</v>
      </c>
      <c r="M398" s="6">
        <v>3032.8333333333335</v>
      </c>
      <c r="N398" s="6">
        <v>3032.8333333333335</v>
      </c>
      <c r="O398" s="6">
        <v>3032.8333333333335</v>
      </c>
      <c r="P398" s="6">
        <f t="shared" si="7"/>
        <v>36394</v>
      </c>
      <c r="Q398" s="10" t="s">
        <v>11</v>
      </c>
      <c r="R398" s="10" t="s">
        <v>20</v>
      </c>
    </row>
    <row r="399" spans="1:18">
      <c r="A399">
        <v>396</v>
      </c>
      <c r="B399" t="s">
        <v>54</v>
      </c>
      <c r="C399">
        <v>34151</v>
      </c>
      <c r="D399" s="6">
        <v>2845.9166666666665</v>
      </c>
      <c r="E399" s="6">
        <v>2845.9166666666665</v>
      </c>
      <c r="F399" s="6">
        <v>2845.9166666666665</v>
      </c>
      <c r="G399" s="6">
        <v>2845.9166666666665</v>
      </c>
      <c r="H399" s="6">
        <v>2845.9166666666665</v>
      </c>
      <c r="I399" s="6">
        <v>2845.9166666666665</v>
      </c>
      <c r="J399" s="6">
        <v>2845.9166666666665</v>
      </c>
      <c r="K399" s="6">
        <v>2845.9166666666665</v>
      </c>
      <c r="L399" s="6">
        <v>2845.9166666666665</v>
      </c>
      <c r="M399" s="6">
        <v>2845.9166666666665</v>
      </c>
      <c r="N399" s="6">
        <v>2845.9166666666665</v>
      </c>
      <c r="O399" s="6">
        <v>2845.9166666666665</v>
      </c>
      <c r="P399" s="6">
        <f t="shared" si="7"/>
        <v>34151.000000000007</v>
      </c>
      <c r="Q399" s="10" t="s">
        <v>11</v>
      </c>
      <c r="R399" s="10" t="s">
        <v>20</v>
      </c>
    </row>
    <row r="400" spans="1:18">
      <c r="A400">
        <v>398</v>
      </c>
      <c r="B400" t="s">
        <v>35</v>
      </c>
      <c r="C400">
        <v>54773</v>
      </c>
      <c r="D400" s="6">
        <v>4564.416666666667</v>
      </c>
      <c r="E400" s="6">
        <v>4564.416666666667</v>
      </c>
      <c r="F400" s="6">
        <v>4564.416666666667</v>
      </c>
      <c r="G400" s="6">
        <v>4564.416666666667</v>
      </c>
      <c r="H400" s="6">
        <v>4564.416666666667</v>
      </c>
      <c r="I400" s="6">
        <v>4564.416666666667</v>
      </c>
      <c r="J400" s="6">
        <v>4564.416666666667</v>
      </c>
      <c r="K400" s="6">
        <v>4564.416666666667</v>
      </c>
      <c r="L400" s="6">
        <v>4564.416666666667</v>
      </c>
      <c r="M400" s="6">
        <v>4564.416666666667</v>
      </c>
      <c r="N400" s="6">
        <v>4564.416666666667</v>
      </c>
      <c r="O400" s="6">
        <v>4564.416666666667</v>
      </c>
      <c r="P400" s="6">
        <f t="shared" si="7"/>
        <v>54772.999999999993</v>
      </c>
      <c r="Q400" s="10" t="s">
        <v>11</v>
      </c>
      <c r="R400" s="10" t="s">
        <v>19</v>
      </c>
    </row>
    <row r="401" spans="1:18">
      <c r="A401">
        <v>399</v>
      </c>
      <c r="B401" t="s">
        <v>53</v>
      </c>
      <c r="C401">
        <v>82474</v>
      </c>
      <c r="D401" s="6">
        <v>6872.833333333333</v>
      </c>
      <c r="E401" s="6">
        <v>6872.833333333333</v>
      </c>
      <c r="F401" s="6">
        <v>6872.833333333333</v>
      </c>
      <c r="G401" s="6">
        <v>6872.833333333333</v>
      </c>
      <c r="H401" s="6">
        <v>7903.7583333333323</v>
      </c>
      <c r="I401" s="6">
        <v>7903.7583333333323</v>
      </c>
      <c r="J401" s="6">
        <v>8247.4</v>
      </c>
      <c r="K401" s="6">
        <v>8247.4</v>
      </c>
      <c r="L401" s="6">
        <v>8591.0416666666661</v>
      </c>
      <c r="M401" s="6">
        <v>8591.0416666666661</v>
      </c>
      <c r="N401" s="6">
        <v>8934.6833333333325</v>
      </c>
      <c r="O401" s="6">
        <v>8934.6833333333325</v>
      </c>
      <c r="P401" s="6">
        <f t="shared" si="7"/>
        <v>94845.1</v>
      </c>
      <c r="Q401" s="10" t="s">
        <v>12</v>
      </c>
      <c r="R401" s="10" t="s">
        <v>18</v>
      </c>
    </row>
    <row r="402" spans="1:18">
      <c r="A402">
        <v>400</v>
      </c>
      <c r="B402" t="s">
        <v>54</v>
      </c>
      <c r="C402">
        <v>90973</v>
      </c>
      <c r="D402" s="6">
        <v>7581.083333333333</v>
      </c>
      <c r="E402" s="6">
        <v>7581.083333333333</v>
      </c>
      <c r="F402" s="6">
        <v>7581.083333333333</v>
      </c>
      <c r="G402" s="6">
        <v>7581.083333333333</v>
      </c>
      <c r="H402" s="6">
        <v>7581.083333333333</v>
      </c>
      <c r="I402" s="6">
        <v>7581.083333333333</v>
      </c>
      <c r="J402" s="6">
        <v>7581.083333333333</v>
      </c>
      <c r="K402" s="6">
        <v>7581.083333333333</v>
      </c>
      <c r="L402" s="6">
        <v>7581.083333333333</v>
      </c>
      <c r="M402" s="6">
        <v>7581.083333333333</v>
      </c>
      <c r="N402" s="6">
        <v>7581.083333333333</v>
      </c>
      <c r="O402" s="6">
        <v>7581.083333333333</v>
      </c>
      <c r="P402" s="6">
        <f t="shared" si="7"/>
        <v>90972.999999999985</v>
      </c>
      <c r="Q402" s="10" t="s">
        <v>11</v>
      </c>
      <c r="R402" s="10" t="s">
        <v>18</v>
      </c>
    </row>
    <row r="403" spans="1:18">
      <c r="A403">
        <v>401</v>
      </c>
      <c r="B403" t="s">
        <v>54</v>
      </c>
      <c r="C403">
        <v>43789</v>
      </c>
      <c r="D403" s="6">
        <v>3649.0833333333335</v>
      </c>
      <c r="E403" s="6">
        <v>3649.0833333333335</v>
      </c>
      <c r="F403" s="6">
        <v>3649.0833333333335</v>
      </c>
      <c r="G403" s="6">
        <v>3649.0833333333335</v>
      </c>
      <c r="H403" s="6">
        <v>3649.0833333333335</v>
      </c>
      <c r="I403" s="6">
        <v>3649.0833333333335</v>
      </c>
      <c r="J403" s="6">
        <v>3649.0833333333335</v>
      </c>
      <c r="K403" s="6">
        <v>3649.0833333333335</v>
      </c>
      <c r="L403" s="6">
        <v>3649.0833333333335</v>
      </c>
      <c r="M403" s="6">
        <v>3649.0833333333335</v>
      </c>
      <c r="N403" s="6">
        <v>3649.0833333333335</v>
      </c>
      <c r="O403" s="6">
        <v>3649.0833333333335</v>
      </c>
      <c r="P403" s="6">
        <f t="shared" si="7"/>
        <v>43789.000000000007</v>
      </c>
      <c r="Q403" s="10" t="s">
        <v>11</v>
      </c>
      <c r="R403" s="10" t="s">
        <v>20</v>
      </c>
    </row>
    <row r="404" spans="1:18">
      <c r="A404">
        <v>402</v>
      </c>
      <c r="B404" t="s">
        <v>35</v>
      </c>
      <c r="C404">
        <v>63585</v>
      </c>
      <c r="D404" s="6">
        <v>5298.75</v>
      </c>
      <c r="E404" s="6">
        <v>4768.875</v>
      </c>
      <c r="F404" s="6">
        <v>4768.875</v>
      </c>
      <c r="G404" s="6">
        <v>4768.875</v>
      </c>
      <c r="H404" s="6">
        <v>4239</v>
      </c>
      <c r="I404" s="6">
        <v>3974.0625</v>
      </c>
      <c r="J404" s="6">
        <v>3974.0625</v>
      </c>
      <c r="K404" s="6">
        <v>3974.0625</v>
      </c>
      <c r="L404" s="6">
        <v>3709.1249999999995</v>
      </c>
      <c r="M404" s="6">
        <v>3709.1249999999995</v>
      </c>
      <c r="N404" s="6">
        <v>3709.1249999999995</v>
      </c>
      <c r="O404" s="6">
        <v>3444.1875</v>
      </c>
      <c r="P404" s="6">
        <f t="shared" si="7"/>
        <v>50338.125</v>
      </c>
      <c r="Q404" s="10" t="s">
        <v>14</v>
      </c>
      <c r="R404" s="10" t="s">
        <v>19</v>
      </c>
    </row>
    <row r="405" spans="1:18">
      <c r="A405">
        <v>403</v>
      </c>
      <c r="B405" t="s">
        <v>35</v>
      </c>
      <c r="C405">
        <v>32271</v>
      </c>
      <c r="D405" s="6">
        <v>2689.25</v>
      </c>
      <c r="E405" s="6">
        <v>2689.25</v>
      </c>
      <c r="F405" s="6">
        <v>2689.25</v>
      </c>
      <c r="G405" s="6">
        <v>2689.25</v>
      </c>
      <c r="H405" s="6">
        <v>2689.25</v>
      </c>
      <c r="I405" s="6">
        <v>2689.25</v>
      </c>
      <c r="J405" s="6">
        <v>2689.25</v>
      </c>
      <c r="K405" s="6">
        <v>2689.25</v>
      </c>
      <c r="L405" s="6">
        <v>2689.25</v>
      </c>
      <c r="M405" s="6">
        <v>2689.25</v>
      </c>
      <c r="N405" s="6">
        <v>2689.25</v>
      </c>
      <c r="O405" s="6">
        <v>2689.25</v>
      </c>
      <c r="P405" s="6">
        <f t="shared" si="7"/>
        <v>32271</v>
      </c>
      <c r="Q405" s="10" t="s">
        <v>11</v>
      </c>
      <c r="R405" s="10" t="s">
        <v>20</v>
      </c>
    </row>
    <row r="406" spans="1:18">
      <c r="A406">
        <v>404</v>
      </c>
      <c r="B406" t="s">
        <v>53</v>
      </c>
      <c r="C406">
        <v>48992</v>
      </c>
      <c r="D406" s="6">
        <v>4082.6666666666665</v>
      </c>
      <c r="E406" s="6">
        <v>4082.6666666666665</v>
      </c>
      <c r="F406" s="6">
        <v>4082.6666666666665</v>
      </c>
      <c r="G406" s="6">
        <v>4082.6666666666665</v>
      </c>
      <c r="H406" s="6">
        <v>4082.6666666666665</v>
      </c>
      <c r="I406" s="6">
        <v>4082.6666666666665</v>
      </c>
      <c r="J406" s="6">
        <v>4082.6666666666665</v>
      </c>
      <c r="K406" s="6">
        <v>4082.6666666666665</v>
      </c>
      <c r="L406" s="6">
        <v>4082.6666666666665</v>
      </c>
      <c r="M406" s="6">
        <v>4082.6666666666665</v>
      </c>
      <c r="N406" s="6">
        <v>4082.6666666666665</v>
      </c>
      <c r="O406" s="6">
        <v>4082.6666666666665</v>
      </c>
      <c r="P406" s="6">
        <f t="shared" si="7"/>
        <v>48991.999999999993</v>
      </c>
      <c r="Q406" s="10" t="s">
        <v>11</v>
      </c>
      <c r="R406" s="10" t="s">
        <v>20</v>
      </c>
    </row>
    <row r="407" spans="1:18">
      <c r="A407">
        <v>405</v>
      </c>
      <c r="B407" t="s">
        <v>54</v>
      </c>
      <c r="C407">
        <v>86374</v>
      </c>
      <c r="D407" s="6">
        <v>7197.833333333333</v>
      </c>
      <c r="E407" s="6">
        <v>7197.833333333333</v>
      </c>
      <c r="F407" s="6">
        <v>7197.833333333333</v>
      </c>
      <c r="G407" s="6">
        <v>7197.833333333333</v>
      </c>
      <c r="H407" s="6">
        <v>8277.5083333333332</v>
      </c>
      <c r="I407" s="6">
        <v>8277.5083333333332</v>
      </c>
      <c r="J407" s="6">
        <v>8637.4</v>
      </c>
      <c r="K407" s="6">
        <v>8637.4</v>
      </c>
      <c r="L407" s="6">
        <v>8997.2916666666661</v>
      </c>
      <c r="M407" s="6">
        <v>8997.2916666666661</v>
      </c>
      <c r="N407" s="6">
        <v>9357.1833333333325</v>
      </c>
      <c r="O407" s="6">
        <v>9357.1833333333325</v>
      </c>
      <c r="P407" s="6">
        <f t="shared" si="7"/>
        <v>99330.1</v>
      </c>
      <c r="Q407" s="10" t="s">
        <v>12</v>
      </c>
      <c r="R407" s="10" t="s">
        <v>18</v>
      </c>
    </row>
    <row r="408" spans="1:18">
      <c r="A408">
        <v>406</v>
      </c>
      <c r="B408" t="s">
        <v>35</v>
      </c>
      <c r="C408">
        <v>66616</v>
      </c>
      <c r="D408" s="6">
        <v>5551.333333333333</v>
      </c>
      <c r="E408" s="6">
        <v>4996.2</v>
      </c>
      <c r="F408" s="6">
        <v>4996.2</v>
      </c>
      <c r="G408" s="6">
        <v>4996.2</v>
      </c>
      <c r="H408" s="6">
        <v>4441.0666666666666</v>
      </c>
      <c r="I408" s="6">
        <v>4163.5</v>
      </c>
      <c r="J408" s="6">
        <v>4163.5</v>
      </c>
      <c r="K408" s="6">
        <v>4163.5</v>
      </c>
      <c r="L408" s="6">
        <v>3885.9333333333329</v>
      </c>
      <c r="M408" s="6">
        <v>3885.9333333333329</v>
      </c>
      <c r="N408" s="6">
        <v>3885.9333333333329</v>
      </c>
      <c r="O408" s="6">
        <v>3608.3666666666668</v>
      </c>
      <c r="P408" s="6">
        <f t="shared" si="7"/>
        <v>52737.666666666672</v>
      </c>
      <c r="Q408" s="10" t="s">
        <v>14</v>
      </c>
      <c r="R408" s="10" t="s">
        <v>19</v>
      </c>
    </row>
    <row r="409" spans="1:18">
      <c r="A409">
        <v>407</v>
      </c>
      <c r="B409" t="s">
        <v>35</v>
      </c>
      <c r="C409">
        <v>77383</v>
      </c>
      <c r="D409" s="6">
        <v>6448.583333333333</v>
      </c>
      <c r="E409" s="6">
        <v>6448.583333333333</v>
      </c>
      <c r="F409" s="6">
        <v>6448.583333333333</v>
      </c>
      <c r="G409" s="6">
        <v>6448.583333333333</v>
      </c>
      <c r="H409" s="6">
        <v>7415.8708333333325</v>
      </c>
      <c r="I409" s="6">
        <v>7415.8708333333325</v>
      </c>
      <c r="J409" s="6">
        <v>7738.2999999999993</v>
      </c>
      <c r="K409" s="6">
        <v>7738.2999999999993</v>
      </c>
      <c r="L409" s="6">
        <v>8060.7291666666661</v>
      </c>
      <c r="M409" s="6">
        <v>8060.7291666666661</v>
      </c>
      <c r="N409" s="6">
        <v>8383.1583333333328</v>
      </c>
      <c r="O409" s="6">
        <v>8383.1583333333328</v>
      </c>
      <c r="P409" s="6">
        <f t="shared" si="7"/>
        <v>88990.449999999983</v>
      </c>
      <c r="Q409" s="10" t="s">
        <v>12</v>
      </c>
      <c r="R409" s="10" t="s">
        <v>18</v>
      </c>
    </row>
    <row r="410" spans="1:18">
      <c r="A410">
        <v>408</v>
      </c>
      <c r="B410" t="s">
        <v>54</v>
      </c>
      <c r="C410">
        <v>71408</v>
      </c>
      <c r="D410" s="6">
        <v>5950.666666666667</v>
      </c>
      <c r="E410" s="6">
        <v>5355.6</v>
      </c>
      <c r="F410" s="6">
        <v>5355.6</v>
      </c>
      <c r="G410" s="6">
        <v>5355.6</v>
      </c>
      <c r="H410" s="6">
        <v>4760.5333333333338</v>
      </c>
      <c r="I410" s="6">
        <v>4463</v>
      </c>
      <c r="J410" s="6">
        <v>4463</v>
      </c>
      <c r="K410" s="6">
        <v>4463</v>
      </c>
      <c r="L410" s="6">
        <v>4165.4666666666662</v>
      </c>
      <c r="M410" s="6">
        <v>4165.4666666666662</v>
      </c>
      <c r="N410" s="6">
        <v>4165.4666666666662</v>
      </c>
      <c r="O410" s="6">
        <v>3867.9333333333338</v>
      </c>
      <c r="P410" s="6">
        <f t="shared" si="7"/>
        <v>56531.333333333336</v>
      </c>
      <c r="Q410" s="10" t="s">
        <v>14</v>
      </c>
      <c r="R410" s="10" t="s">
        <v>19</v>
      </c>
    </row>
    <row r="411" spans="1:18">
      <c r="A411">
        <v>408</v>
      </c>
      <c r="B411" t="s">
        <v>54</v>
      </c>
      <c r="C411">
        <v>71408</v>
      </c>
      <c r="D411" s="6">
        <v>5950.666666666667</v>
      </c>
      <c r="E411" s="6">
        <v>5950.666666666667</v>
      </c>
      <c r="F411" s="6">
        <v>5950.666666666667</v>
      </c>
      <c r="G411" s="6">
        <v>5950.666666666667</v>
      </c>
      <c r="H411" s="6">
        <v>5058.0666666666666</v>
      </c>
      <c r="I411" s="6">
        <v>5058.0666666666666</v>
      </c>
      <c r="J411" s="6">
        <v>4165.4666666666662</v>
      </c>
      <c r="K411" s="6">
        <v>2975.3333333333335</v>
      </c>
      <c r="L411" s="6">
        <v>2975.3333333333335</v>
      </c>
      <c r="M411" s="6">
        <v>1487.6666666666667</v>
      </c>
      <c r="N411" s="6">
        <v>0</v>
      </c>
      <c r="O411" s="6">
        <v>0</v>
      </c>
      <c r="P411" s="6">
        <f t="shared" si="7"/>
        <v>45522.600000000006</v>
      </c>
      <c r="Q411" s="10" t="s">
        <v>13</v>
      </c>
      <c r="R411" s="10" t="s">
        <v>20</v>
      </c>
    </row>
    <row r="412" spans="1:18">
      <c r="A412">
        <v>409</v>
      </c>
      <c r="B412" t="s">
        <v>53</v>
      </c>
      <c r="C412">
        <v>77153</v>
      </c>
      <c r="D412" s="6">
        <v>6429.416666666667</v>
      </c>
      <c r="E412" s="6">
        <v>6429.416666666667</v>
      </c>
      <c r="F412" s="6">
        <v>6429.416666666667</v>
      </c>
      <c r="G412" s="6">
        <v>6429.416666666667</v>
      </c>
      <c r="H412" s="6">
        <v>7393.8291666666664</v>
      </c>
      <c r="I412" s="6">
        <v>7393.8291666666664</v>
      </c>
      <c r="J412" s="6">
        <v>7715.3</v>
      </c>
      <c r="K412" s="6">
        <v>7715.3</v>
      </c>
      <c r="L412" s="6">
        <v>8036.7708333333339</v>
      </c>
      <c r="M412" s="6">
        <v>8036.7708333333339</v>
      </c>
      <c r="N412" s="6">
        <v>8358.2416666666668</v>
      </c>
      <c r="O412" s="6">
        <v>8358.2416666666668</v>
      </c>
      <c r="P412" s="6">
        <f t="shared" si="7"/>
        <v>88725.950000000012</v>
      </c>
      <c r="Q412" s="10" t="s">
        <v>12</v>
      </c>
      <c r="R412" s="10" t="s">
        <v>18</v>
      </c>
    </row>
    <row r="413" spans="1:18">
      <c r="A413">
        <v>410</v>
      </c>
      <c r="B413" t="s">
        <v>35</v>
      </c>
      <c r="C413">
        <v>78673</v>
      </c>
      <c r="D413" s="6">
        <v>6556.083333333333</v>
      </c>
      <c r="E413" s="6">
        <v>6556.083333333333</v>
      </c>
      <c r="F413" s="6">
        <v>6556.083333333333</v>
      </c>
      <c r="G413" s="6">
        <v>6556.083333333333</v>
      </c>
      <c r="H413" s="6">
        <v>7539.4958333333325</v>
      </c>
      <c r="I413" s="6">
        <v>7539.4958333333325</v>
      </c>
      <c r="J413" s="6">
        <v>7867.2999999999993</v>
      </c>
      <c r="K413" s="6">
        <v>7867.2999999999993</v>
      </c>
      <c r="L413" s="6">
        <v>8195.1041666666661</v>
      </c>
      <c r="M413" s="6">
        <v>8195.1041666666661</v>
      </c>
      <c r="N413" s="6">
        <v>8522.9083333333328</v>
      </c>
      <c r="O413" s="6">
        <v>8522.9083333333328</v>
      </c>
      <c r="P413" s="6">
        <f t="shared" si="7"/>
        <v>90473.949999999983</v>
      </c>
      <c r="Q413" s="10" t="s">
        <v>12</v>
      </c>
      <c r="R413" s="10" t="s">
        <v>18</v>
      </c>
    </row>
    <row r="414" spans="1:18">
      <c r="A414">
        <v>411</v>
      </c>
      <c r="B414" t="s">
        <v>55</v>
      </c>
      <c r="C414">
        <v>37787</v>
      </c>
      <c r="D414" s="6">
        <v>3148.9166666666665</v>
      </c>
      <c r="E414" s="6">
        <v>3148.9166666666665</v>
      </c>
      <c r="F414" s="6">
        <v>3148.9166666666665</v>
      </c>
      <c r="G414" s="6">
        <v>3148.9166666666665</v>
      </c>
      <c r="H414" s="6">
        <v>3148.9166666666665</v>
      </c>
      <c r="I414" s="6">
        <v>3148.9166666666665</v>
      </c>
      <c r="J414" s="6">
        <v>3148.9166666666665</v>
      </c>
      <c r="K414" s="6">
        <v>3148.9166666666665</v>
      </c>
      <c r="L414" s="6">
        <v>3148.9166666666665</v>
      </c>
      <c r="M414" s="6">
        <v>3148.9166666666665</v>
      </c>
      <c r="N414" s="6">
        <v>3148.9166666666665</v>
      </c>
      <c r="O414" s="6">
        <v>3148.9166666666665</v>
      </c>
      <c r="P414" s="6">
        <f t="shared" si="7"/>
        <v>37787</v>
      </c>
      <c r="Q414" s="10" t="s">
        <v>11</v>
      </c>
      <c r="R414" s="10" t="s">
        <v>20</v>
      </c>
    </row>
    <row r="415" spans="1:18">
      <c r="A415">
        <v>412</v>
      </c>
      <c r="B415" t="s">
        <v>53</v>
      </c>
      <c r="C415">
        <v>92227</v>
      </c>
      <c r="D415" s="6">
        <v>7685.583333333333</v>
      </c>
      <c r="E415" s="6">
        <v>7685.583333333333</v>
      </c>
      <c r="F415" s="6">
        <v>7685.583333333333</v>
      </c>
      <c r="G415" s="6">
        <v>7685.583333333333</v>
      </c>
      <c r="H415" s="6">
        <v>7685.583333333333</v>
      </c>
      <c r="I415" s="6">
        <v>7685.583333333333</v>
      </c>
      <c r="J415" s="6">
        <v>7685.583333333333</v>
      </c>
      <c r="K415" s="6">
        <v>7685.583333333333</v>
      </c>
      <c r="L415" s="6">
        <v>7685.583333333333</v>
      </c>
      <c r="M415" s="6">
        <v>7685.583333333333</v>
      </c>
      <c r="N415" s="6">
        <v>7685.583333333333</v>
      </c>
      <c r="O415" s="6">
        <v>7685.583333333333</v>
      </c>
      <c r="P415" s="6">
        <f t="shared" si="7"/>
        <v>92226.999999999985</v>
      </c>
      <c r="Q415" s="10" t="s">
        <v>11</v>
      </c>
      <c r="R415" s="10" t="s">
        <v>18</v>
      </c>
    </row>
    <row r="416" spans="1:18">
      <c r="A416">
        <v>413</v>
      </c>
      <c r="B416" t="s">
        <v>54</v>
      </c>
      <c r="C416">
        <v>48541</v>
      </c>
      <c r="D416" s="6">
        <v>4045.0833333333335</v>
      </c>
      <c r="E416" s="6">
        <v>4045.0833333333335</v>
      </c>
      <c r="F416" s="6">
        <v>4045.0833333333335</v>
      </c>
      <c r="G416" s="6">
        <v>4045.0833333333335</v>
      </c>
      <c r="H416" s="6">
        <v>4045.0833333333335</v>
      </c>
      <c r="I416" s="6">
        <v>4045.0833333333335</v>
      </c>
      <c r="J416" s="6">
        <v>4045.0833333333335</v>
      </c>
      <c r="K416" s="6">
        <v>4045.0833333333335</v>
      </c>
      <c r="L416" s="6">
        <v>4045.0833333333335</v>
      </c>
      <c r="M416" s="6">
        <v>4045.0833333333335</v>
      </c>
      <c r="N416" s="6">
        <v>4045.0833333333335</v>
      </c>
      <c r="O416" s="6">
        <v>4045.0833333333335</v>
      </c>
      <c r="P416" s="6">
        <f t="shared" si="7"/>
        <v>48541.000000000007</v>
      </c>
      <c r="Q416" s="10" t="s">
        <v>11</v>
      </c>
      <c r="R416" s="10" t="s">
        <v>20</v>
      </c>
    </row>
    <row r="417" spans="1:18">
      <c r="A417">
        <v>414</v>
      </c>
      <c r="B417" t="s">
        <v>53</v>
      </c>
      <c r="C417">
        <v>79749</v>
      </c>
      <c r="D417" s="6">
        <v>6645.75</v>
      </c>
      <c r="E417" s="6">
        <v>6645.75</v>
      </c>
      <c r="F417" s="6">
        <v>6645.75</v>
      </c>
      <c r="G417" s="6">
        <v>6645.75</v>
      </c>
      <c r="H417" s="6">
        <v>7642.6124999999993</v>
      </c>
      <c r="I417" s="6">
        <v>7642.6124999999993</v>
      </c>
      <c r="J417" s="6">
        <v>7974.9</v>
      </c>
      <c r="K417" s="6">
        <v>7974.9</v>
      </c>
      <c r="L417" s="6">
        <v>8307.1875</v>
      </c>
      <c r="M417" s="6">
        <v>8307.1875</v>
      </c>
      <c r="N417" s="6">
        <v>8639.4750000000004</v>
      </c>
      <c r="O417" s="6">
        <v>8639.4750000000004</v>
      </c>
      <c r="P417" s="6">
        <f t="shared" si="7"/>
        <v>91711.35000000002</v>
      </c>
      <c r="Q417" s="10" t="s">
        <v>12</v>
      </c>
      <c r="R417" s="10" t="s">
        <v>18</v>
      </c>
    </row>
    <row r="418" spans="1:18">
      <c r="A418">
        <v>416</v>
      </c>
      <c r="B418" t="s">
        <v>54</v>
      </c>
      <c r="C418">
        <v>76449</v>
      </c>
      <c r="D418" s="6">
        <v>6370.75</v>
      </c>
      <c r="E418" s="6">
        <v>6370.75</v>
      </c>
      <c r="F418" s="6">
        <v>6370.75</v>
      </c>
      <c r="G418" s="6">
        <v>6370.75</v>
      </c>
      <c r="H418" s="6">
        <v>7326.3624999999993</v>
      </c>
      <c r="I418" s="6">
        <v>7326.3624999999993</v>
      </c>
      <c r="J418" s="6">
        <v>7644.9</v>
      </c>
      <c r="K418" s="6">
        <v>7644.9</v>
      </c>
      <c r="L418" s="6">
        <v>7963.4375</v>
      </c>
      <c r="M418" s="6">
        <v>7963.4375</v>
      </c>
      <c r="N418" s="6">
        <v>8281.9750000000004</v>
      </c>
      <c r="O418" s="6">
        <v>8281.9750000000004</v>
      </c>
      <c r="P418" s="6">
        <f t="shared" si="7"/>
        <v>87916.35000000002</v>
      </c>
      <c r="Q418" s="10" t="s">
        <v>12</v>
      </c>
      <c r="R418" s="10" t="s">
        <v>18</v>
      </c>
    </row>
    <row r="419" spans="1:18">
      <c r="A419">
        <v>418</v>
      </c>
      <c r="B419" t="s">
        <v>55</v>
      </c>
      <c r="C419">
        <v>45334</v>
      </c>
      <c r="D419" s="6">
        <v>3777.8333333333335</v>
      </c>
      <c r="E419" s="6">
        <v>3777.8333333333335</v>
      </c>
      <c r="F419" s="6">
        <v>3777.8333333333335</v>
      </c>
      <c r="G419" s="6">
        <v>3777.8333333333335</v>
      </c>
      <c r="H419" s="6">
        <v>3777.8333333333335</v>
      </c>
      <c r="I419" s="6">
        <v>3777.8333333333335</v>
      </c>
      <c r="J419" s="6">
        <v>3777.8333333333335</v>
      </c>
      <c r="K419" s="6">
        <v>3777.8333333333335</v>
      </c>
      <c r="L419" s="6">
        <v>3777.8333333333335</v>
      </c>
      <c r="M419" s="6">
        <v>3777.8333333333335</v>
      </c>
      <c r="N419" s="6">
        <v>3777.8333333333335</v>
      </c>
      <c r="O419" s="6">
        <v>3777.8333333333335</v>
      </c>
      <c r="P419" s="6">
        <f t="shared" si="7"/>
        <v>45334.000000000007</v>
      </c>
      <c r="Q419" s="10" t="s">
        <v>11</v>
      </c>
      <c r="R419" s="10" t="s">
        <v>20</v>
      </c>
    </row>
    <row r="420" spans="1:18">
      <c r="A420">
        <v>420</v>
      </c>
      <c r="B420" t="s">
        <v>35</v>
      </c>
      <c r="C420">
        <v>72290</v>
      </c>
      <c r="D420" s="6">
        <v>6024.166666666667</v>
      </c>
      <c r="E420" s="6">
        <v>5421.75</v>
      </c>
      <c r="F420" s="6">
        <v>5421.75</v>
      </c>
      <c r="G420" s="6">
        <v>5421.75</v>
      </c>
      <c r="H420" s="6">
        <v>4819.3333333333339</v>
      </c>
      <c r="I420" s="6">
        <v>4518.125</v>
      </c>
      <c r="J420" s="6">
        <v>4518.125</v>
      </c>
      <c r="K420" s="6">
        <v>4518.125</v>
      </c>
      <c r="L420" s="6">
        <v>4216.916666666667</v>
      </c>
      <c r="M420" s="6">
        <v>4216.916666666667</v>
      </c>
      <c r="N420" s="6">
        <v>4216.916666666667</v>
      </c>
      <c r="O420" s="6">
        <v>3915.7083333333335</v>
      </c>
      <c r="P420" s="6">
        <f t="shared" si="7"/>
        <v>57229.583333333328</v>
      </c>
      <c r="Q420" s="10" t="s">
        <v>14</v>
      </c>
      <c r="R420" s="10" t="s">
        <v>19</v>
      </c>
    </row>
    <row r="421" spans="1:18">
      <c r="A421">
        <v>420</v>
      </c>
      <c r="B421" t="s">
        <v>35</v>
      </c>
      <c r="C421">
        <v>72290</v>
      </c>
      <c r="D421" s="6">
        <v>6024.166666666667</v>
      </c>
      <c r="E421" s="6">
        <v>6024.166666666667</v>
      </c>
      <c r="F421" s="6">
        <v>6024.166666666667</v>
      </c>
      <c r="G421" s="6">
        <v>6024.166666666667</v>
      </c>
      <c r="H421" s="6">
        <v>5120.541666666667</v>
      </c>
      <c r="I421" s="6">
        <v>5120.541666666667</v>
      </c>
      <c r="J421" s="6">
        <v>4216.916666666667</v>
      </c>
      <c r="K421" s="6">
        <v>3012.0833333333335</v>
      </c>
      <c r="L421" s="6">
        <v>3012.0833333333335</v>
      </c>
      <c r="M421" s="6">
        <v>1506.0416666666667</v>
      </c>
      <c r="N421" s="6">
        <v>0</v>
      </c>
      <c r="O421" s="6">
        <v>0</v>
      </c>
      <c r="P421" s="6">
        <f t="shared" si="7"/>
        <v>46084.875</v>
      </c>
      <c r="Q421" s="10" t="s">
        <v>13</v>
      </c>
      <c r="R421" s="10" t="s">
        <v>20</v>
      </c>
    </row>
    <row r="422" spans="1:18">
      <c r="A422">
        <v>421</v>
      </c>
      <c r="B422" t="s">
        <v>55</v>
      </c>
      <c r="C422">
        <v>68421</v>
      </c>
      <c r="D422" s="6">
        <v>5701.75</v>
      </c>
      <c r="E422" s="6">
        <v>5131.5749999999998</v>
      </c>
      <c r="F422" s="6">
        <v>5131.5749999999998</v>
      </c>
      <c r="G422" s="6">
        <v>5131.5749999999998</v>
      </c>
      <c r="H422" s="6">
        <v>4561.4000000000005</v>
      </c>
      <c r="I422" s="6">
        <v>4276.3125</v>
      </c>
      <c r="J422" s="6">
        <v>4276.3125</v>
      </c>
      <c r="K422" s="6">
        <v>4276.3125</v>
      </c>
      <c r="L422" s="6">
        <v>3991.2249999999999</v>
      </c>
      <c r="M422" s="6">
        <v>3991.2249999999999</v>
      </c>
      <c r="N422" s="6">
        <v>3991.2249999999999</v>
      </c>
      <c r="O422" s="6">
        <v>3706.1375000000003</v>
      </c>
      <c r="P422" s="6">
        <f t="shared" si="7"/>
        <v>54166.624999999993</v>
      </c>
      <c r="Q422" s="10" t="s">
        <v>14</v>
      </c>
      <c r="R422" s="10" t="s">
        <v>19</v>
      </c>
    </row>
    <row r="423" spans="1:18">
      <c r="A423">
        <v>421</v>
      </c>
      <c r="B423" t="s">
        <v>55</v>
      </c>
      <c r="C423">
        <v>68421</v>
      </c>
      <c r="D423" s="6">
        <v>5701.75</v>
      </c>
      <c r="E423" s="6">
        <v>5701.75</v>
      </c>
      <c r="F423" s="6">
        <v>5701.75</v>
      </c>
      <c r="G423" s="6">
        <v>5701.75</v>
      </c>
      <c r="H423" s="6">
        <v>4846.4875000000002</v>
      </c>
      <c r="I423" s="6">
        <v>4846.4875000000002</v>
      </c>
      <c r="J423" s="6">
        <v>3991.2249999999999</v>
      </c>
      <c r="K423" s="6">
        <v>2850.875</v>
      </c>
      <c r="L423" s="6">
        <v>2850.875</v>
      </c>
      <c r="M423" s="6">
        <v>1425.4375</v>
      </c>
      <c r="N423" s="6">
        <v>0</v>
      </c>
      <c r="O423" s="6">
        <v>0</v>
      </c>
      <c r="P423" s="6">
        <f t="shared" si="7"/>
        <v>43618.387499999997</v>
      </c>
      <c r="Q423" s="10" t="s">
        <v>13</v>
      </c>
      <c r="R423" s="10" t="s">
        <v>20</v>
      </c>
    </row>
    <row r="424" spans="1:18">
      <c r="A424">
        <v>422</v>
      </c>
      <c r="B424" t="s">
        <v>53</v>
      </c>
      <c r="C424">
        <v>54123</v>
      </c>
      <c r="D424" s="6">
        <v>4510.25</v>
      </c>
      <c r="E424" s="6">
        <v>4510.25</v>
      </c>
      <c r="F424" s="6">
        <v>4510.25</v>
      </c>
      <c r="G424" s="6">
        <v>4510.25</v>
      </c>
      <c r="H424" s="6">
        <v>4510.25</v>
      </c>
      <c r="I424" s="6">
        <v>4510.25</v>
      </c>
      <c r="J424" s="6">
        <v>4510.25</v>
      </c>
      <c r="K424" s="6">
        <v>4510.25</v>
      </c>
      <c r="L424" s="6">
        <v>4510.25</v>
      </c>
      <c r="M424" s="6">
        <v>4510.25</v>
      </c>
      <c r="N424" s="6">
        <v>4510.25</v>
      </c>
      <c r="O424" s="6">
        <v>4510.25</v>
      </c>
      <c r="P424" s="6">
        <f t="shared" si="7"/>
        <v>54123</v>
      </c>
      <c r="Q424" s="10" t="s">
        <v>11</v>
      </c>
      <c r="R424" s="10" t="s">
        <v>19</v>
      </c>
    </row>
    <row r="425" spans="1:18">
      <c r="A425">
        <v>424</v>
      </c>
      <c r="B425" t="s">
        <v>53</v>
      </c>
      <c r="C425">
        <v>51931</v>
      </c>
      <c r="D425" s="6">
        <v>4327.583333333333</v>
      </c>
      <c r="E425" s="6">
        <v>4327.583333333333</v>
      </c>
      <c r="F425" s="6">
        <v>4327.583333333333</v>
      </c>
      <c r="G425" s="6">
        <v>4327.583333333333</v>
      </c>
      <c r="H425" s="6">
        <v>4327.583333333333</v>
      </c>
      <c r="I425" s="6">
        <v>4327.583333333333</v>
      </c>
      <c r="J425" s="6">
        <v>4327.583333333333</v>
      </c>
      <c r="K425" s="6">
        <v>4327.583333333333</v>
      </c>
      <c r="L425" s="6">
        <v>4327.583333333333</v>
      </c>
      <c r="M425" s="6">
        <v>4327.583333333333</v>
      </c>
      <c r="N425" s="6">
        <v>4327.583333333333</v>
      </c>
      <c r="O425" s="6">
        <v>4327.583333333333</v>
      </c>
      <c r="P425" s="6">
        <f t="shared" si="7"/>
        <v>51931.000000000007</v>
      </c>
      <c r="Q425" s="10" t="s">
        <v>11</v>
      </c>
      <c r="R425" s="10" t="s">
        <v>19</v>
      </c>
    </row>
    <row r="426" spans="1:18">
      <c r="A426">
        <v>425</v>
      </c>
      <c r="B426" t="s">
        <v>35</v>
      </c>
      <c r="C426">
        <v>79383</v>
      </c>
      <c r="D426" s="6">
        <v>6615.25</v>
      </c>
      <c r="E426" s="6">
        <v>6615.25</v>
      </c>
      <c r="F426" s="6">
        <v>6615.25</v>
      </c>
      <c r="G426" s="6">
        <v>6615.25</v>
      </c>
      <c r="H426" s="6">
        <v>7607.5374999999995</v>
      </c>
      <c r="I426" s="6">
        <v>7607.5374999999995</v>
      </c>
      <c r="J426" s="6">
        <v>7938.2999999999993</v>
      </c>
      <c r="K426" s="6">
        <v>7938.2999999999993</v>
      </c>
      <c r="L426" s="6">
        <v>8269.0625</v>
      </c>
      <c r="M426" s="6">
        <v>8269.0625</v>
      </c>
      <c r="N426" s="6">
        <v>8599.8250000000007</v>
      </c>
      <c r="O426" s="6">
        <v>8599.8250000000007</v>
      </c>
      <c r="P426" s="6">
        <f t="shared" si="7"/>
        <v>91290.45</v>
      </c>
      <c r="Q426" s="10" t="s">
        <v>12</v>
      </c>
      <c r="R426" s="10" t="s">
        <v>18</v>
      </c>
    </row>
    <row r="427" spans="1:18">
      <c r="A427">
        <v>426</v>
      </c>
      <c r="B427" t="s">
        <v>53</v>
      </c>
      <c r="C427">
        <v>40510</v>
      </c>
      <c r="D427" s="6">
        <v>3375.8333333333335</v>
      </c>
      <c r="E427" s="6">
        <v>3375.8333333333335</v>
      </c>
      <c r="F427" s="6">
        <v>3375.8333333333335</v>
      </c>
      <c r="G427" s="6">
        <v>3375.8333333333335</v>
      </c>
      <c r="H427" s="6">
        <v>3375.8333333333335</v>
      </c>
      <c r="I427" s="6">
        <v>3375.8333333333335</v>
      </c>
      <c r="J427" s="6">
        <v>3375.8333333333335</v>
      </c>
      <c r="K427" s="6">
        <v>3375.8333333333335</v>
      </c>
      <c r="L427" s="6">
        <v>3375.8333333333335</v>
      </c>
      <c r="M427" s="6">
        <v>3375.8333333333335</v>
      </c>
      <c r="N427" s="6">
        <v>3375.8333333333335</v>
      </c>
      <c r="O427" s="6">
        <v>3375.8333333333335</v>
      </c>
      <c r="P427" s="6">
        <f t="shared" si="7"/>
        <v>40510</v>
      </c>
      <c r="Q427" s="10" t="s">
        <v>11</v>
      </c>
      <c r="R427" s="10" t="s">
        <v>20</v>
      </c>
    </row>
    <row r="428" spans="1:18">
      <c r="A428">
        <v>427</v>
      </c>
      <c r="B428" t="s">
        <v>53</v>
      </c>
      <c r="C428">
        <v>70979</v>
      </c>
      <c r="D428" s="6">
        <v>5914.916666666667</v>
      </c>
      <c r="E428" s="6">
        <v>5323.4250000000002</v>
      </c>
      <c r="F428" s="6">
        <v>5323.4250000000002</v>
      </c>
      <c r="G428" s="6">
        <v>5323.4250000000002</v>
      </c>
      <c r="H428" s="6">
        <v>4731.9333333333334</v>
      </c>
      <c r="I428" s="6">
        <v>4436.1875</v>
      </c>
      <c r="J428" s="6">
        <v>4436.1875</v>
      </c>
      <c r="K428" s="6">
        <v>4436.1875</v>
      </c>
      <c r="L428" s="6">
        <v>4140.4416666666666</v>
      </c>
      <c r="M428" s="6">
        <v>4140.4416666666666</v>
      </c>
      <c r="N428" s="6">
        <v>4140.4416666666666</v>
      </c>
      <c r="O428" s="6">
        <v>3844.6958333333337</v>
      </c>
      <c r="P428" s="6">
        <f t="shared" si="7"/>
        <v>56191.708333333328</v>
      </c>
      <c r="Q428" s="10" t="s">
        <v>14</v>
      </c>
      <c r="R428" s="10" t="s">
        <v>19</v>
      </c>
    </row>
    <row r="429" spans="1:18">
      <c r="A429">
        <v>427</v>
      </c>
      <c r="B429" t="s">
        <v>53</v>
      </c>
      <c r="C429">
        <v>70979</v>
      </c>
      <c r="D429" s="6">
        <v>5914.916666666667</v>
      </c>
      <c r="E429" s="6">
        <v>5914.916666666667</v>
      </c>
      <c r="F429" s="6">
        <v>5914.916666666667</v>
      </c>
      <c r="G429" s="6">
        <v>5914.916666666667</v>
      </c>
      <c r="H429" s="6">
        <v>5027.6791666666668</v>
      </c>
      <c r="I429" s="6">
        <v>5027.6791666666668</v>
      </c>
      <c r="J429" s="6">
        <v>4140.4416666666666</v>
      </c>
      <c r="K429" s="6">
        <v>2957.4583333333335</v>
      </c>
      <c r="L429" s="6">
        <v>2957.4583333333335</v>
      </c>
      <c r="M429" s="6">
        <v>1478.7291666666667</v>
      </c>
      <c r="N429" s="6">
        <v>0</v>
      </c>
      <c r="O429" s="6">
        <v>0</v>
      </c>
      <c r="P429" s="6">
        <f t="shared" si="7"/>
        <v>45249.112500000003</v>
      </c>
      <c r="Q429" s="10" t="s">
        <v>13</v>
      </c>
      <c r="R429" s="10" t="s">
        <v>20</v>
      </c>
    </row>
    <row r="430" spans="1:18">
      <c r="A430">
        <v>428</v>
      </c>
      <c r="B430" t="s">
        <v>55</v>
      </c>
      <c r="C430">
        <v>84638</v>
      </c>
      <c r="D430" s="6">
        <v>7053.166666666667</v>
      </c>
      <c r="E430" s="6">
        <v>7053.166666666667</v>
      </c>
      <c r="F430" s="6">
        <v>7053.166666666667</v>
      </c>
      <c r="G430" s="6">
        <v>7053.166666666667</v>
      </c>
      <c r="H430" s="6">
        <v>8111.1416666666664</v>
      </c>
      <c r="I430" s="6">
        <v>8111.1416666666664</v>
      </c>
      <c r="J430" s="6">
        <v>8463.7999999999993</v>
      </c>
      <c r="K430" s="6">
        <v>8463.7999999999993</v>
      </c>
      <c r="L430" s="6">
        <v>8816.4583333333339</v>
      </c>
      <c r="M430" s="6">
        <v>8816.4583333333339</v>
      </c>
      <c r="N430" s="6">
        <v>9169.1166666666668</v>
      </c>
      <c r="O430" s="6">
        <v>9169.1166666666668</v>
      </c>
      <c r="P430" s="6">
        <f t="shared" si="7"/>
        <v>97333.7</v>
      </c>
      <c r="Q430" s="10" t="s">
        <v>12</v>
      </c>
      <c r="R430" s="10" t="s">
        <v>18</v>
      </c>
    </row>
    <row r="431" spans="1:18">
      <c r="A431">
        <v>430</v>
      </c>
      <c r="B431" t="s">
        <v>54</v>
      </c>
      <c r="C431">
        <v>61671</v>
      </c>
      <c r="D431" s="6">
        <v>5139.25</v>
      </c>
      <c r="E431" s="6">
        <v>5139.25</v>
      </c>
      <c r="F431" s="6">
        <v>5139.25</v>
      </c>
      <c r="G431" s="6">
        <v>5139.25</v>
      </c>
      <c r="H431" s="6">
        <v>5139.25</v>
      </c>
      <c r="I431" s="6">
        <v>5139.25</v>
      </c>
      <c r="J431" s="6">
        <v>5139.25</v>
      </c>
      <c r="K431" s="6">
        <v>5139.25</v>
      </c>
      <c r="L431" s="6">
        <v>5139.25</v>
      </c>
      <c r="M431" s="6">
        <v>5139.25</v>
      </c>
      <c r="N431" s="6">
        <v>5139.25</v>
      </c>
      <c r="O431" s="6">
        <v>5139.25</v>
      </c>
      <c r="P431" s="6">
        <f t="shared" si="7"/>
        <v>61671</v>
      </c>
      <c r="Q431" s="10" t="s">
        <v>11</v>
      </c>
      <c r="R431" s="10" t="s">
        <v>19</v>
      </c>
    </row>
    <row r="432" spans="1:18">
      <c r="A432">
        <v>431</v>
      </c>
      <c r="B432" t="s">
        <v>54</v>
      </c>
      <c r="C432">
        <v>82173</v>
      </c>
      <c r="D432" s="6">
        <v>6847.75</v>
      </c>
      <c r="E432" s="6">
        <v>6847.75</v>
      </c>
      <c r="F432" s="6">
        <v>6847.75</v>
      </c>
      <c r="G432" s="6">
        <v>6847.75</v>
      </c>
      <c r="H432" s="6">
        <v>7874.9124999999995</v>
      </c>
      <c r="I432" s="6">
        <v>7874.9124999999995</v>
      </c>
      <c r="J432" s="6">
        <v>8217.2999999999993</v>
      </c>
      <c r="K432" s="6">
        <v>8217.2999999999993</v>
      </c>
      <c r="L432" s="6">
        <v>8559.6875</v>
      </c>
      <c r="M432" s="6">
        <v>8559.6875</v>
      </c>
      <c r="N432" s="6">
        <v>8902.0750000000007</v>
      </c>
      <c r="O432" s="6">
        <v>8902.0750000000007</v>
      </c>
      <c r="P432" s="6">
        <f t="shared" si="7"/>
        <v>94498.95</v>
      </c>
      <c r="Q432" s="10" t="s">
        <v>12</v>
      </c>
      <c r="R432" s="10" t="s">
        <v>18</v>
      </c>
    </row>
    <row r="433" spans="1:18">
      <c r="A433">
        <v>432</v>
      </c>
      <c r="B433" t="s">
        <v>35</v>
      </c>
      <c r="C433">
        <v>37430</v>
      </c>
      <c r="D433" s="6">
        <v>3119.1666666666665</v>
      </c>
      <c r="E433" s="6">
        <v>3119.1666666666665</v>
      </c>
      <c r="F433" s="6">
        <v>3119.1666666666665</v>
      </c>
      <c r="G433" s="6">
        <v>3119.1666666666665</v>
      </c>
      <c r="H433" s="6">
        <v>3119.1666666666665</v>
      </c>
      <c r="I433" s="6">
        <v>3119.1666666666665</v>
      </c>
      <c r="J433" s="6">
        <v>3119.1666666666665</v>
      </c>
      <c r="K433" s="6">
        <v>3119.1666666666665</v>
      </c>
      <c r="L433" s="6">
        <v>3119.1666666666665</v>
      </c>
      <c r="M433" s="6">
        <v>3119.1666666666665</v>
      </c>
      <c r="N433" s="6">
        <v>3119.1666666666665</v>
      </c>
      <c r="O433" s="6">
        <v>3119.1666666666665</v>
      </c>
      <c r="P433" s="6">
        <f t="shared" si="7"/>
        <v>37430</v>
      </c>
      <c r="Q433" s="10" t="s">
        <v>11</v>
      </c>
      <c r="R433" s="10" t="s">
        <v>20</v>
      </c>
    </row>
    <row r="434" spans="1:18">
      <c r="A434">
        <v>433</v>
      </c>
      <c r="B434" t="s">
        <v>35</v>
      </c>
      <c r="C434">
        <v>43109</v>
      </c>
      <c r="D434" s="6">
        <v>3592.4166666666665</v>
      </c>
      <c r="E434" s="6">
        <v>3592.4166666666665</v>
      </c>
      <c r="F434" s="6">
        <v>3592.4166666666665</v>
      </c>
      <c r="G434" s="6">
        <v>3592.4166666666665</v>
      </c>
      <c r="H434" s="6">
        <v>3592.4166666666665</v>
      </c>
      <c r="I434" s="6">
        <v>3592.4166666666665</v>
      </c>
      <c r="J434" s="6">
        <v>3592.4166666666665</v>
      </c>
      <c r="K434" s="6">
        <v>3592.4166666666665</v>
      </c>
      <c r="L434" s="6">
        <v>3592.4166666666665</v>
      </c>
      <c r="M434" s="6">
        <v>3592.4166666666665</v>
      </c>
      <c r="N434" s="6">
        <v>3592.4166666666665</v>
      </c>
      <c r="O434" s="6">
        <v>3592.4166666666665</v>
      </c>
      <c r="P434" s="6">
        <f t="shared" si="7"/>
        <v>43109</v>
      </c>
      <c r="Q434" s="10" t="s">
        <v>11</v>
      </c>
      <c r="R434" s="10" t="s">
        <v>20</v>
      </c>
    </row>
    <row r="435" spans="1:18">
      <c r="A435">
        <v>434</v>
      </c>
      <c r="B435" t="s">
        <v>54</v>
      </c>
      <c r="C435">
        <v>60478</v>
      </c>
      <c r="D435" s="6">
        <v>5039.833333333333</v>
      </c>
      <c r="E435" s="6">
        <v>5039.833333333333</v>
      </c>
      <c r="F435" s="6">
        <v>5039.833333333333</v>
      </c>
      <c r="G435" s="6">
        <v>5039.833333333333</v>
      </c>
      <c r="H435" s="6">
        <v>5039.833333333333</v>
      </c>
      <c r="I435" s="6">
        <v>5039.833333333333</v>
      </c>
      <c r="J435" s="6">
        <v>5039.833333333333</v>
      </c>
      <c r="K435" s="6">
        <v>5039.833333333333</v>
      </c>
      <c r="L435" s="6">
        <v>5039.833333333333</v>
      </c>
      <c r="M435" s="6">
        <v>5039.833333333333</v>
      </c>
      <c r="N435" s="6">
        <v>5039.833333333333</v>
      </c>
      <c r="O435" s="6">
        <v>5039.833333333333</v>
      </c>
      <c r="P435" s="6">
        <f t="shared" si="7"/>
        <v>60478.000000000007</v>
      </c>
      <c r="Q435" s="10" t="s">
        <v>11</v>
      </c>
      <c r="R435" s="10" t="s">
        <v>19</v>
      </c>
    </row>
    <row r="436" spans="1:18">
      <c r="A436">
        <v>435</v>
      </c>
      <c r="B436" t="s">
        <v>35</v>
      </c>
      <c r="C436">
        <v>85735</v>
      </c>
      <c r="D436" s="6">
        <v>7144.583333333333</v>
      </c>
      <c r="E436" s="6">
        <v>7144.583333333333</v>
      </c>
      <c r="F436" s="6">
        <v>7144.583333333333</v>
      </c>
      <c r="G436" s="6">
        <v>7144.583333333333</v>
      </c>
      <c r="H436" s="6">
        <v>8216.2708333333321</v>
      </c>
      <c r="I436" s="6">
        <v>8216.2708333333321</v>
      </c>
      <c r="J436" s="6">
        <v>8573.5</v>
      </c>
      <c r="K436" s="6">
        <v>8573.5</v>
      </c>
      <c r="L436" s="6">
        <v>8930.7291666666661</v>
      </c>
      <c r="M436" s="6">
        <v>8930.7291666666661</v>
      </c>
      <c r="N436" s="6">
        <v>9287.9583333333339</v>
      </c>
      <c r="O436" s="6">
        <v>9287.9583333333339</v>
      </c>
      <c r="P436" s="6">
        <f t="shared" si="7"/>
        <v>98595.25</v>
      </c>
      <c r="Q436" s="10" t="s">
        <v>12</v>
      </c>
      <c r="R436" s="10" t="s">
        <v>18</v>
      </c>
    </row>
    <row r="437" spans="1:18">
      <c r="A437">
        <v>437</v>
      </c>
      <c r="B437" t="s">
        <v>54</v>
      </c>
      <c r="C437">
        <v>94852</v>
      </c>
      <c r="D437" s="6">
        <v>7904.333333333333</v>
      </c>
      <c r="E437" s="6">
        <v>7904.333333333333</v>
      </c>
      <c r="F437" s="6">
        <v>7904.333333333333</v>
      </c>
      <c r="G437" s="6">
        <v>7904.333333333333</v>
      </c>
      <c r="H437" s="6">
        <v>7904.333333333333</v>
      </c>
      <c r="I437" s="6">
        <v>7904.333333333333</v>
      </c>
      <c r="J437" s="6">
        <v>7904.333333333333</v>
      </c>
      <c r="K437" s="6">
        <v>7904.333333333333</v>
      </c>
      <c r="L437" s="6">
        <v>7904.333333333333</v>
      </c>
      <c r="M437" s="6">
        <v>7904.333333333333</v>
      </c>
      <c r="N437" s="6">
        <v>7904.333333333333</v>
      </c>
      <c r="O437" s="6">
        <v>7904.333333333333</v>
      </c>
      <c r="P437" s="6">
        <f t="shared" si="7"/>
        <v>94851.999999999985</v>
      </c>
      <c r="Q437" s="10" t="s">
        <v>11</v>
      </c>
      <c r="R437" s="10" t="s">
        <v>18</v>
      </c>
    </row>
    <row r="438" spans="1:18">
      <c r="A438">
        <v>438</v>
      </c>
      <c r="B438" t="s">
        <v>36</v>
      </c>
      <c r="C438">
        <v>65102</v>
      </c>
      <c r="D438" s="6">
        <v>5425.166666666667</v>
      </c>
      <c r="E438" s="6">
        <v>4882.6500000000005</v>
      </c>
      <c r="F438" s="6">
        <v>4882.6500000000005</v>
      </c>
      <c r="G438" s="6">
        <v>4882.6500000000005</v>
      </c>
      <c r="H438" s="6">
        <v>4340.1333333333341</v>
      </c>
      <c r="I438" s="6">
        <v>4068.875</v>
      </c>
      <c r="J438" s="6">
        <v>4068.875</v>
      </c>
      <c r="K438" s="6">
        <v>4068.875</v>
      </c>
      <c r="L438" s="6">
        <v>3797.6166666666668</v>
      </c>
      <c r="M438" s="6">
        <v>3797.6166666666668</v>
      </c>
      <c r="N438" s="6">
        <v>3797.6166666666668</v>
      </c>
      <c r="O438" s="6">
        <v>3526.3583333333336</v>
      </c>
      <c r="P438" s="6">
        <f t="shared" si="7"/>
        <v>51539.083333333343</v>
      </c>
      <c r="Q438" s="10" t="s">
        <v>14</v>
      </c>
      <c r="R438" s="10" t="s">
        <v>19</v>
      </c>
    </row>
    <row r="439" spans="1:18">
      <c r="A439">
        <v>439</v>
      </c>
      <c r="B439" t="s">
        <v>55</v>
      </c>
      <c r="C439">
        <v>74520</v>
      </c>
      <c r="D439" s="6">
        <v>6210</v>
      </c>
      <c r="E439" s="6">
        <v>5589</v>
      </c>
      <c r="F439" s="6">
        <v>5589</v>
      </c>
      <c r="G439" s="6">
        <v>5589</v>
      </c>
      <c r="H439" s="6">
        <v>4968</v>
      </c>
      <c r="I439" s="6">
        <v>4657.5</v>
      </c>
      <c r="J439" s="6">
        <v>4657.5</v>
      </c>
      <c r="K439" s="6">
        <v>4657.5</v>
      </c>
      <c r="L439" s="6">
        <v>4347</v>
      </c>
      <c r="M439" s="6">
        <v>4347</v>
      </c>
      <c r="N439" s="6">
        <v>4347</v>
      </c>
      <c r="O439" s="6">
        <v>4036.5</v>
      </c>
      <c r="P439" s="6">
        <f t="shared" si="7"/>
        <v>58995</v>
      </c>
      <c r="Q439" s="10" t="s">
        <v>14</v>
      </c>
      <c r="R439" s="10" t="s">
        <v>19</v>
      </c>
    </row>
    <row r="440" spans="1:18">
      <c r="A440">
        <v>439</v>
      </c>
      <c r="B440" t="s">
        <v>55</v>
      </c>
      <c r="C440">
        <v>74520</v>
      </c>
      <c r="D440" s="6">
        <v>6210</v>
      </c>
      <c r="E440" s="6">
        <v>6210</v>
      </c>
      <c r="F440" s="6">
        <v>6210</v>
      </c>
      <c r="G440" s="6">
        <v>6210</v>
      </c>
      <c r="H440" s="6">
        <v>5278.5</v>
      </c>
      <c r="I440" s="6">
        <v>5278.5</v>
      </c>
      <c r="J440" s="6">
        <v>4347</v>
      </c>
      <c r="K440" s="6">
        <v>3105</v>
      </c>
      <c r="L440" s="6">
        <v>3105</v>
      </c>
      <c r="M440" s="6">
        <v>1552.5</v>
      </c>
      <c r="N440" s="6">
        <v>0</v>
      </c>
      <c r="O440" s="6">
        <v>0</v>
      </c>
      <c r="P440" s="6">
        <f t="shared" si="7"/>
        <v>47506.5</v>
      </c>
      <c r="Q440" s="10" t="s">
        <v>13</v>
      </c>
      <c r="R440" s="10" t="s">
        <v>20</v>
      </c>
    </row>
    <row r="441" spans="1:18">
      <c r="A441">
        <v>440</v>
      </c>
      <c r="B441" t="s">
        <v>54</v>
      </c>
      <c r="C441">
        <v>92799</v>
      </c>
      <c r="D441" s="6">
        <v>7733.25</v>
      </c>
      <c r="E441" s="6">
        <v>7733.25</v>
      </c>
      <c r="F441" s="6">
        <v>7733.25</v>
      </c>
      <c r="G441" s="6">
        <v>7733.25</v>
      </c>
      <c r="H441" s="6">
        <v>7733.25</v>
      </c>
      <c r="I441" s="6">
        <v>7733.25</v>
      </c>
      <c r="J441" s="6">
        <v>7733.25</v>
      </c>
      <c r="K441" s="6">
        <v>7733.25</v>
      </c>
      <c r="L441" s="6">
        <v>7733.25</v>
      </c>
      <c r="M441" s="6">
        <v>7733.25</v>
      </c>
      <c r="N441" s="6">
        <v>7733.25</v>
      </c>
      <c r="O441" s="6">
        <v>7733.25</v>
      </c>
      <c r="P441" s="6">
        <f t="shared" si="7"/>
        <v>92799</v>
      </c>
      <c r="Q441" s="10" t="s">
        <v>11</v>
      </c>
      <c r="R441" s="10" t="s">
        <v>18</v>
      </c>
    </row>
    <row r="442" spans="1:18">
      <c r="A442">
        <v>441</v>
      </c>
      <c r="B442" t="s">
        <v>55</v>
      </c>
      <c r="C442">
        <v>89718</v>
      </c>
      <c r="D442" s="6">
        <v>7476.5</v>
      </c>
      <c r="E442" s="6">
        <v>7476.5</v>
      </c>
      <c r="F442" s="6">
        <v>7476.5</v>
      </c>
      <c r="G442" s="6">
        <v>7476.5</v>
      </c>
      <c r="H442" s="6">
        <v>7476.5</v>
      </c>
      <c r="I442" s="6">
        <v>7476.5</v>
      </c>
      <c r="J442" s="6">
        <v>7476.5</v>
      </c>
      <c r="K442" s="6">
        <v>7476.5</v>
      </c>
      <c r="L442" s="6">
        <v>7476.5</v>
      </c>
      <c r="M442" s="6">
        <v>7476.5</v>
      </c>
      <c r="N442" s="6">
        <v>7476.5</v>
      </c>
      <c r="O442" s="6">
        <v>7476.5</v>
      </c>
      <c r="P442" s="6">
        <f t="shared" si="7"/>
        <v>89718</v>
      </c>
      <c r="Q442" s="10" t="s">
        <v>11</v>
      </c>
      <c r="R442" s="10" t="s">
        <v>18</v>
      </c>
    </row>
    <row r="443" spans="1:18">
      <c r="A443">
        <v>442</v>
      </c>
      <c r="B443" t="s">
        <v>36</v>
      </c>
      <c r="C443">
        <v>52993</v>
      </c>
      <c r="D443" s="6">
        <v>4416.083333333333</v>
      </c>
      <c r="E443" s="6">
        <v>4416.083333333333</v>
      </c>
      <c r="F443" s="6">
        <v>4416.083333333333</v>
      </c>
      <c r="G443" s="6">
        <v>4416.083333333333</v>
      </c>
      <c r="H443" s="6">
        <v>4416.083333333333</v>
      </c>
      <c r="I443" s="6">
        <v>4416.083333333333</v>
      </c>
      <c r="J443" s="6">
        <v>4416.083333333333</v>
      </c>
      <c r="K443" s="6">
        <v>4416.083333333333</v>
      </c>
      <c r="L443" s="6">
        <v>4416.083333333333</v>
      </c>
      <c r="M443" s="6">
        <v>4416.083333333333</v>
      </c>
      <c r="N443" s="6">
        <v>4416.083333333333</v>
      </c>
      <c r="O443" s="6">
        <v>4416.083333333333</v>
      </c>
      <c r="P443" s="6">
        <f t="shared" si="7"/>
        <v>52993.000000000007</v>
      </c>
      <c r="Q443" s="10" t="s">
        <v>11</v>
      </c>
      <c r="R443" s="10" t="s">
        <v>19</v>
      </c>
    </row>
    <row r="444" spans="1:18">
      <c r="A444">
        <v>443</v>
      </c>
      <c r="B444" t="s">
        <v>36</v>
      </c>
      <c r="C444">
        <v>44883</v>
      </c>
      <c r="D444" s="6">
        <v>3740.25</v>
      </c>
      <c r="E444" s="6">
        <v>3740.25</v>
      </c>
      <c r="F444" s="6">
        <v>3740.25</v>
      </c>
      <c r="G444" s="6">
        <v>3740.25</v>
      </c>
      <c r="H444" s="6">
        <v>3740.25</v>
      </c>
      <c r="I444" s="6">
        <v>3740.25</v>
      </c>
      <c r="J444" s="6">
        <v>3740.25</v>
      </c>
      <c r="K444" s="6">
        <v>3740.25</v>
      </c>
      <c r="L444" s="6">
        <v>3740.25</v>
      </c>
      <c r="M444" s="6">
        <v>3740.25</v>
      </c>
      <c r="N444" s="6">
        <v>3740.25</v>
      </c>
      <c r="O444" s="6">
        <v>3740.25</v>
      </c>
      <c r="P444" s="6">
        <f t="shared" si="7"/>
        <v>44883</v>
      </c>
      <c r="Q444" s="10" t="s">
        <v>11</v>
      </c>
      <c r="R444" s="10" t="s">
        <v>20</v>
      </c>
    </row>
    <row r="445" spans="1:18">
      <c r="A445">
        <v>444</v>
      </c>
      <c r="B445" t="s">
        <v>36</v>
      </c>
      <c r="C445">
        <v>25579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532.89583333333337</v>
      </c>
      <c r="J445" s="6">
        <v>1065.7916666666667</v>
      </c>
      <c r="K445" s="6">
        <v>1598.6875</v>
      </c>
      <c r="L445" s="6">
        <v>2131.5833333333335</v>
      </c>
      <c r="M445" s="6">
        <v>2131.5833333333335</v>
      </c>
      <c r="N445" s="6">
        <v>2131.5833333333335</v>
      </c>
      <c r="O445" s="6">
        <v>2131.5833333333335</v>
      </c>
      <c r="P445" s="6">
        <f t="shared" si="7"/>
        <v>11723.708333333336</v>
      </c>
      <c r="Q445" s="10" t="s">
        <v>15</v>
      </c>
      <c r="R445" s="10" t="s">
        <v>21</v>
      </c>
    </row>
    <row r="446" spans="1:18">
      <c r="A446">
        <v>445</v>
      </c>
      <c r="B446" t="s">
        <v>55</v>
      </c>
      <c r="C446">
        <v>28838</v>
      </c>
      <c r="D446" s="6">
        <v>2403.1666666666665</v>
      </c>
      <c r="E446" s="6">
        <v>2403.1666666666665</v>
      </c>
      <c r="F446" s="6">
        <v>2403.1666666666665</v>
      </c>
      <c r="G446" s="6">
        <v>2403.1666666666665</v>
      </c>
      <c r="H446" s="6">
        <v>2403.1666666666665</v>
      </c>
      <c r="I446" s="6">
        <v>2403.1666666666665</v>
      </c>
      <c r="J446" s="6">
        <v>2403.1666666666665</v>
      </c>
      <c r="K446" s="6">
        <v>2403.1666666666665</v>
      </c>
      <c r="L446" s="6">
        <v>2403.1666666666665</v>
      </c>
      <c r="M446" s="6">
        <v>2403.1666666666665</v>
      </c>
      <c r="N446" s="6">
        <v>2403.1666666666665</v>
      </c>
      <c r="O446" s="6">
        <v>2403.1666666666665</v>
      </c>
      <c r="P446" s="6">
        <f t="shared" si="7"/>
        <v>28838.000000000004</v>
      </c>
      <c r="Q446" s="10" t="s">
        <v>11</v>
      </c>
      <c r="R446" s="10" t="s">
        <v>20</v>
      </c>
    </row>
    <row r="447" spans="1:18">
      <c r="A447">
        <v>446</v>
      </c>
      <c r="B447" t="s">
        <v>36</v>
      </c>
      <c r="C447">
        <v>86238</v>
      </c>
      <c r="D447" s="6">
        <v>7186.5</v>
      </c>
      <c r="E447" s="6">
        <v>7186.5</v>
      </c>
      <c r="F447" s="6">
        <v>7186.5</v>
      </c>
      <c r="G447" s="6">
        <v>7186.5</v>
      </c>
      <c r="H447" s="6">
        <v>8264.4749999999985</v>
      </c>
      <c r="I447" s="6">
        <v>8264.4749999999985</v>
      </c>
      <c r="J447" s="6">
        <v>8623.7999999999993</v>
      </c>
      <c r="K447" s="6">
        <v>8623.7999999999993</v>
      </c>
      <c r="L447" s="6">
        <v>8983.125</v>
      </c>
      <c r="M447" s="6">
        <v>8983.125</v>
      </c>
      <c r="N447" s="6">
        <v>9342.4500000000007</v>
      </c>
      <c r="O447" s="6">
        <v>9342.4500000000007</v>
      </c>
      <c r="P447" s="6">
        <f t="shared" si="7"/>
        <v>99173.7</v>
      </c>
      <c r="Q447" s="10" t="s">
        <v>12</v>
      </c>
      <c r="R447" s="10" t="s">
        <v>18</v>
      </c>
    </row>
    <row r="448" spans="1:18">
      <c r="A448">
        <v>447</v>
      </c>
      <c r="B448" t="s">
        <v>54</v>
      </c>
      <c r="C448">
        <v>33554</v>
      </c>
      <c r="D448" s="6">
        <v>2796.1666666666665</v>
      </c>
      <c r="E448" s="6">
        <v>2796.1666666666665</v>
      </c>
      <c r="F448" s="6">
        <v>2796.1666666666665</v>
      </c>
      <c r="G448" s="6">
        <v>2796.1666666666665</v>
      </c>
      <c r="H448" s="6">
        <v>2796.1666666666665</v>
      </c>
      <c r="I448" s="6">
        <v>2796.1666666666665</v>
      </c>
      <c r="J448" s="6">
        <v>2796.1666666666665</v>
      </c>
      <c r="K448" s="6">
        <v>2796.1666666666665</v>
      </c>
      <c r="L448" s="6">
        <v>2796.1666666666665</v>
      </c>
      <c r="M448" s="6">
        <v>2796.1666666666665</v>
      </c>
      <c r="N448" s="6">
        <v>2796.1666666666665</v>
      </c>
      <c r="O448" s="6">
        <v>2796.1666666666665</v>
      </c>
      <c r="P448" s="6">
        <f t="shared" si="7"/>
        <v>33554.000000000007</v>
      </c>
      <c r="Q448" s="10" t="s">
        <v>11</v>
      </c>
      <c r="R448" s="10" t="s">
        <v>20</v>
      </c>
    </row>
    <row r="449" spans="1:18">
      <c r="A449">
        <v>448</v>
      </c>
      <c r="B449" t="s">
        <v>54</v>
      </c>
      <c r="C449">
        <v>80245</v>
      </c>
      <c r="D449" s="6">
        <v>6687.083333333333</v>
      </c>
      <c r="E449" s="6">
        <v>6687.083333333333</v>
      </c>
      <c r="F449" s="6">
        <v>6687.083333333333</v>
      </c>
      <c r="G449" s="6">
        <v>6687.083333333333</v>
      </c>
      <c r="H449" s="6">
        <v>7690.1458333333321</v>
      </c>
      <c r="I449" s="6">
        <v>7690.1458333333321</v>
      </c>
      <c r="J449" s="6">
        <v>8024.4999999999991</v>
      </c>
      <c r="K449" s="6">
        <v>8024.4999999999991</v>
      </c>
      <c r="L449" s="6">
        <v>8358.8541666666661</v>
      </c>
      <c r="M449" s="6">
        <v>8358.8541666666661</v>
      </c>
      <c r="N449" s="6">
        <v>8693.2083333333339</v>
      </c>
      <c r="O449" s="6">
        <v>8693.2083333333339</v>
      </c>
      <c r="P449" s="6">
        <f t="shared" si="7"/>
        <v>92281.75</v>
      </c>
      <c r="Q449" s="10" t="s">
        <v>12</v>
      </c>
      <c r="R449" s="10" t="s">
        <v>18</v>
      </c>
    </row>
    <row r="450" spans="1:18">
      <c r="A450">
        <v>449</v>
      </c>
      <c r="B450" t="s">
        <v>55</v>
      </c>
      <c r="C450">
        <v>73865</v>
      </c>
      <c r="D450" s="6">
        <v>6155.416666666667</v>
      </c>
      <c r="E450" s="6">
        <v>5539.875</v>
      </c>
      <c r="F450" s="6">
        <v>5539.875</v>
      </c>
      <c r="G450" s="6">
        <v>5539.875</v>
      </c>
      <c r="H450" s="6">
        <v>4924.3333333333339</v>
      </c>
      <c r="I450" s="6">
        <v>4616.5625</v>
      </c>
      <c r="J450" s="6">
        <v>4616.5625</v>
      </c>
      <c r="K450" s="6">
        <v>4616.5625</v>
      </c>
      <c r="L450" s="6">
        <v>4308.791666666667</v>
      </c>
      <c r="M450" s="6">
        <v>4308.791666666667</v>
      </c>
      <c r="N450" s="6">
        <v>4308.791666666667</v>
      </c>
      <c r="O450" s="6">
        <v>4001.0208333333335</v>
      </c>
      <c r="P450" s="6">
        <f t="shared" si="7"/>
        <v>58476.458333333328</v>
      </c>
      <c r="Q450" s="10" t="s">
        <v>14</v>
      </c>
      <c r="R450" s="10" t="s">
        <v>19</v>
      </c>
    </row>
    <row r="451" spans="1:18">
      <c r="A451">
        <v>449</v>
      </c>
      <c r="B451" t="s">
        <v>55</v>
      </c>
      <c r="C451">
        <v>73865</v>
      </c>
      <c r="D451" s="6">
        <v>6155.416666666667</v>
      </c>
      <c r="E451" s="6">
        <v>6155.416666666667</v>
      </c>
      <c r="F451" s="6">
        <v>6155.416666666667</v>
      </c>
      <c r="G451" s="6">
        <v>6155.416666666667</v>
      </c>
      <c r="H451" s="6">
        <v>5232.104166666667</v>
      </c>
      <c r="I451" s="6">
        <v>5232.104166666667</v>
      </c>
      <c r="J451" s="6">
        <v>4308.791666666667</v>
      </c>
      <c r="K451" s="6">
        <v>3077.7083333333335</v>
      </c>
      <c r="L451" s="6">
        <v>3077.7083333333335</v>
      </c>
      <c r="M451" s="6">
        <v>1538.8541666666667</v>
      </c>
      <c r="N451" s="6">
        <v>0</v>
      </c>
      <c r="O451" s="6">
        <v>0</v>
      </c>
      <c r="P451" s="6">
        <f t="shared" ref="P451:P514" si="8">SUM(D451:O451)</f>
        <v>47088.9375</v>
      </c>
      <c r="Q451" s="10" t="s">
        <v>13</v>
      </c>
      <c r="R451" s="10" t="s">
        <v>20</v>
      </c>
    </row>
    <row r="452" spans="1:18">
      <c r="A452">
        <v>450</v>
      </c>
      <c r="B452" t="s">
        <v>54</v>
      </c>
      <c r="C452">
        <v>47231</v>
      </c>
      <c r="D452" s="6">
        <v>3935.9166666666665</v>
      </c>
      <c r="E452" s="6">
        <v>3935.9166666666665</v>
      </c>
      <c r="F452" s="6">
        <v>3935.9166666666665</v>
      </c>
      <c r="G452" s="6">
        <v>3935.9166666666665</v>
      </c>
      <c r="H452" s="6">
        <v>3935.9166666666665</v>
      </c>
      <c r="I452" s="6">
        <v>3935.9166666666665</v>
      </c>
      <c r="J452" s="6">
        <v>3935.9166666666665</v>
      </c>
      <c r="K452" s="6">
        <v>3935.9166666666665</v>
      </c>
      <c r="L452" s="6">
        <v>3935.9166666666665</v>
      </c>
      <c r="M452" s="6">
        <v>3935.9166666666665</v>
      </c>
      <c r="N452" s="6">
        <v>3935.9166666666665</v>
      </c>
      <c r="O452" s="6">
        <v>3935.9166666666665</v>
      </c>
      <c r="P452" s="6">
        <f t="shared" si="8"/>
        <v>47230.999999999993</v>
      </c>
      <c r="Q452" s="10" t="s">
        <v>11</v>
      </c>
      <c r="R452" s="10" t="s">
        <v>20</v>
      </c>
    </row>
    <row r="453" spans="1:18">
      <c r="A453">
        <v>451</v>
      </c>
      <c r="B453" t="s">
        <v>54</v>
      </c>
      <c r="C453">
        <v>85024</v>
      </c>
      <c r="D453" s="6">
        <v>7085.333333333333</v>
      </c>
      <c r="E453" s="6">
        <v>7085.333333333333</v>
      </c>
      <c r="F453" s="6">
        <v>7085.333333333333</v>
      </c>
      <c r="G453" s="6">
        <v>7085.333333333333</v>
      </c>
      <c r="H453" s="6">
        <v>8148.1333333333323</v>
      </c>
      <c r="I453" s="6">
        <v>8148.1333333333323</v>
      </c>
      <c r="J453" s="6">
        <v>8502.4</v>
      </c>
      <c r="K453" s="6">
        <v>8502.4</v>
      </c>
      <c r="L453" s="6">
        <v>8856.6666666666661</v>
      </c>
      <c r="M453" s="6">
        <v>8856.6666666666661</v>
      </c>
      <c r="N453" s="6">
        <v>9210.9333333333325</v>
      </c>
      <c r="O453" s="6">
        <v>9210.9333333333325</v>
      </c>
      <c r="P453" s="6">
        <f t="shared" si="8"/>
        <v>97777.600000000006</v>
      </c>
      <c r="Q453" s="10" t="s">
        <v>12</v>
      </c>
      <c r="R453" s="10" t="s">
        <v>18</v>
      </c>
    </row>
    <row r="454" spans="1:18">
      <c r="A454">
        <v>452</v>
      </c>
      <c r="B454" t="s">
        <v>55</v>
      </c>
      <c r="C454">
        <v>38243</v>
      </c>
      <c r="D454" s="6">
        <v>3186.9166666666665</v>
      </c>
      <c r="E454" s="6">
        <v>3186.9166666666665</v>
      </c>
      <c r="F454" s="6">
        <v>3186.9166666666665</v>
      </c>
      <c r="G454" s="6">
        <v>3186.9166666666665</v>
      </c>
      <c r="H454" s="6">
        <v>3186.9166666666665</v>
      </c>
      <c r="I454" s="6">
        <v>3186.9166666666665</v>
      </c>
      <c r="J454" s="6">
        <v>3186.9166666666665</v>
      </c>
      <c r="K454" s="6">
        <v>3186.9166666666665</v>
      </c>
      <c r="L454" s="6">
        <v>3186.9166666666665</v>
      </c>
      <c r="M454" s="6">
        <v>3186.9166666666665</v>
      </c>
      <c r="N454" s="6">
        <v>3186.9166666666665</v>
      </c>
      <c r="O454" s="6">
        <v>3186.9166666666665</v>
      </c>
      <c r="P454" s="6">
        <f t="shared" si="8"/>
        <v>38243</v>
      </c>
      <c r="Q454" s="10" t="s">
        <v>11</v>
      </c>
      <c r="R454" s="10" t="s">
        <v>20</v>
      </c>
    </row>
    <row r="455" spans="1:18">
      <c r="A455">
        <v>453</v>
      </c>
      <c r="B455" t="s">
        <v>54</v>
      </c>
      <c r="C455">
        <v>54206</v>
      </c>
      <c r="D455" s="6">
        <v>4517.166666666667</v>
      </c>
      <c r="E455" s="6">
        <v>4517.166666666667</v>
      </c>
      <c r="F455" s="6">
        <v>4517.166666666667</v>
      </c>
      <c r="G455" s="6">
        <v>4517.166666666667</v>
      </c>
      <c r="H455" s="6">
        <v>4517.166666666667</v>
      </c>
      <c r="I455" s="6">
        <v>4517.166666666667</v>
      </c>
      <c r="J455" s="6">
        <v>4517.166666666667</v>
      </c>
      <c r="K455" s="6">
        <v>4517.166666666667</v>
      </c>
      <c r="L455" s="6">
        <v>4517.166666666667</v>
      </c>
      <c r="M455" s="6">
        <v>4517.166666666667</v>
      </c>
      <c r="N455" s="6">
        <v>4517.166666666667</v>
      </c>
      <c r="O455" s="6">
        <v>4517.166666666667</v>
      </c>
      <c r="P455" s="6">
        <f t="shared" si="8"/>
        <v>54205.999999999993</v>
      </c>
      <c r="Q455" s="10" t="s">
        <v>11</v>
      </c>
      <c r="R455" s="10" t="s">
        <v>19</v>
      </c>
    </row>
    <row r="456" spans="1:18">
      <c r="A456">
        <v>454</v>
      </c>
      <c r="B456" t="s">
        <v>53</v>
      </c>
      <c r="C456">
        <v>59556</v>
      </c>
      <c r="D456" s="6">
        <v>4963</v>
      </c>
      <c r="E456" s="6">
        <v>4963</v>
      </c>
      <c r="F456" s="6">
        <v>4963</v>
      </c>
      <c r="G456" s="6">
        <v>4963</v>
      </c>
      <c r="H456" s="6">
        <v>4963</v>
      </c>
      <c r="I456" s="6">
        <v>4963</v>
      </c>
      <c r="J456" s="6">
        <v>4963</v>
      </c>
      <c r="K456" s="6">
        <v>4963</v>
      </c>
      <c r="L456" s="6">
        <v>4963</v>
      </c>
      <c r="M456" s="6">
        <v>4963</v>
      </c>
      <c r="N456" s="6">
        <v>4963</v>
      </c>
      <c r="O456" s="6">
        <v>4963</v>
      </c>
      <c r="P456" s="6">
        <f t="shared" si="8"/>
        <v>59556</v>
      </c>
      <c r="Q456" s="10" t="s">
        <v>11</v>
      </c>
      <c r="R456" s="10" t="s">
        <v>19</v>
      </c>
    </row>
    <row r="457" spans="1:18">
      <c r="A457">
        <v>455</v>
      </c>
      <c r="B457" t="s">
        <v>54</v>
      </c>
      <c r="C457">
        <v>86477</v>
      </c>
      <c r="D457" s="6">
        <v>7206.416666666667</v>
      </c>
      <c r="E457" s="6">
        <v>7206.416666666667</v>
      </c>
      <c r="F457" s="6">
        <v>7206.416666666667</v>
      </c>
      <c r="G457" s="6">
        <v>7206.416666666667</v>
      </c>
      <c r="H457" s="6">
        <v>8287.3791666666657</v>
      </c>
      <c r="I457" s="6">
        <v>8287.3791666666657</v>
      </c>
      <c r="J457" s="6">
        <v>8647.7000000000007</v>
      </c>
      <c r="K457" s="6">
        <v>8647.7000000000007</v>
      </c>
      <c r="L457" s="6">
        <v>9008.0208333333339</v>
      </c>
      <c r="M457" s="6">
        <v>9008.0208333333339</v>
      </c>
      <c r="N457" s="6">
        <v>9368.3416666666672</v>
      </c>
      <c r="O457" s="6">
        <v>9368.3416666666672</v>
      </c>
      <c r="P457" s="6">
        <f t="shared" si="8"/>
        <v>99448.549999999988</v>
      </c>
      <c r="Q457" s="10" t="s">
        <v>12</v>
      </c>
      <c r="R457" s="10" t="s">
        <v>18</v>
      </c>
    </row>
    <row r="458" spans="1:18">
      <c r="A458">
        <v>456</v>
      </c>
      <c r="B458" t="s">
        <v>53</v>
      </c>
      <c r="C458">
        <v>54730</v>
      </c>
      <c r="D458" s="6">
        <v>4560.833333333333</v>
      </c>
      <c r="E458" s="6">
        <v>4560.833333333333</v>
      </c>
      <c r="F458" s="6">
        <v>4560.833333333333</v>
      </c>
      <c r="G458" s="6">
        <v>4560.833333333333</v>
      </c>
      <c r="H458" s="6">
        <v>4560.833333333333</v>
      </c>
      <c r="I458" s="6">
        <v>4560.833333333333</v>
      </c>
      <c r="J458" s="6">
        <v>4560.833333333333</v>
      </c>
      <c r="K458" s="6">
        <v>4560.833333333333</v>
      </c>
      <c r="L458" s="6">
        <v>4560.833333333333</v>
      </c>
      <c r="M458" s="6">
        <v>4560.833333333333</v>
      </c>
      <c r="N458" s="6">
        <v>4560.833333333333</v>
      </c>
      <c r="O458" s="6">
        <v>4560.833333333333</v>
      </c>
      <c r="P458" s="6">
        <f t="shared" si="8"/>
        <v>54730.000000000007</v>
      </c>
      <c r="Q458" s="10" t="s">
        <v>11</v>
      </c>
      <c r="R458" s="10" t="s">
        <v>19</v>
      </c>
    </row>
    <row r="459" spans="1:18">
      <c r="A459">
        <v>457</v>
      </c>
      <c r="B459" t="s">
        <v>36</v>
      </c>
      <c r="C459">
        <v>75907</v>
      </c>
      <c r="D459" s="6">
        <v>6325.583333333333</v>
      </c>
      <c r="E459" s="6">
        <v>6325.583333333333</v>
      </c>
      <c r="F459" s="6">
        <v>6325.583333333333</v>
      </c>
      <c r="G459" s="6">
        <v>6325.583333333333</v>
      </c>
      <c r="H459" s="6">
        <v>7274.4208333333327</v>
      </c>
      <c r="I459" s="6">
        <v>7274.4208333333327</v>
      </c>
      <c r="J459" s="6">
        <v>7590.6999999999989</v>
      </c>
      <c r="K459" s="6">
        <v>7590.6999999999989</v>
      </c>
      <c r="L459" s="6">
        <v>7906.9791666666661</v>
      </c>
      <c r="M459" s="6">
        <v>7906.9791666666661</v>
      </c>
      <c r="N459" s="6">
        <v>8223.2583333333332</v>
      </c>
      <c r="O459" s="6">
        <v>8223.2583333333332</v>
      </c>
      <c r="P459" s="6">
        <f t="shared" si="8"/>
        <v>87293.049999999988</v>
      </c>
      <c r="Q459" s="10" t="s">
        <v>12</v>
      </c>
      <c r="R459" s="10" t="s">
        <v>18</v>
      </c>
    </row>
    <row r="460" spans="1:18">
      <c r="A460">
        <v>458</v>
      </c>
      <c r="B460" t="s">
        <v>55</v>
      </c>
      <c r="C460">
        <v>86196</v>
      </c>
      <c r="D460" s="6">
        <v>7183</v>
      </c>
      <c r="E460" s="6">
        <v>7183</v>
      </c>
      <c r="F460" s="6">
        <v>7183</v>
      </c>
      <c r="G460" s="6">
        <v>7183</v>
      </c>
      <c r="H460" s="6">
        <v>8260.4499999999989</v>
      </c>
      <c r="I460" s="6">
        <v>8260.4499999999989</v>
      </c>
      <c r="J460" s="6">
        <v>8619.6</v>
      </c>
      <c r="K460" s="6">
        <v>8619.6</v>
      </c>
      <c r="L460" s="6">
        <v>8978.75</v>
      </c>
      <c r="M460" s="6">
        <v>8978.75</v>
      </c>
      <c r="N460" s="6">
        <v>9337.9</v>
      </c>
      <c r="O460" s="6">
        <v>9337.9</v>
      </c>
      <c r="P460" s="6">
        <f t="shared" si="8"/>
        <v>99125.39999999998</v>
      </c>
      <c r="Q460" s="10" t="s">
        <v>12</v>
      </c>
      <c r="R460" s="10" t="s">
        <v>18</v>
      </c>
    </row>
    <row r="461" spans="1:18">
      <c r="A461">
        <v>459</v>
      </c>
      <c r="B461" t="s">
        <v>54</v>
      </c>
      <c r="C461">
        <v>28845</v>
      </c>
      <c r="D461" s="6">
        <v>2403.75</v>
      </c>
      <c r="E461" s="6">
        <v>2403.75</v>
      </c>
      <c r="F461" s="6">
        <v>2403.75</v>
      </c>
      <c r="G461" s="6">
        <v>2403.75</v>
      </c>
      <c r="H461" s="6">
        <v>2403.75</v>
      </c>
      <c r="I461" s="6">
        <v>2403.75</v>
      </c>
      <c r="J461" s="6">
        <v>2403.75</v>
      </c>
      <c r="K461" s="6">
        <v>2403.75</v>
      </c>
      <c r="L461" s="6">
        <v>2403.75</v>
      </c>
      <c r="M461" s="6">
        <v>2403.75</v>
      </c>
      <c r="N461" s="6">
        <v>2403.75</v>
      </c>
      <c r="O461" s="6">
        <v>2403.75</v>
      </c>
      <c r="P461" s="6">
        <f t="shared" si="8"/>
        <v>28845</v>
      </c>
      <c r="Q461" s="10" t="s">
        <v>11</v>
      </c>
      <c r="R461" s="10" t="s">
        <v>20</v>
      </c>
    </row>
    <row r="462" spans="1:18">
      <c r="A462">
        <v>460</v>
      </c>
      <c r="B462" t="s">
        <v>54</v>
      </c>
      <c r="C462">
        <v>48004</v>
      </c>
      <c r="D462" s="6">
        <v>4000.3333333333335</v>
      </c>
      <c r="E462" s="6">
        <v>4000.3333333333335</v>
      </c>
      <c r="F462" s="6">
        <v>4000.3333333333335</v>
      </c>
      <c r="G462" s="6">
        <v>4000.3333333333335</v>
      </c>
      <c r="H462" s="6">
        <v>4000.3333333333335</v>
      </c>
      <c r="I462" s="6">
        <v>4000.3333333333335</v>
      </c>
      <c r="J462" s="6">
        <v>4000.3333333333335</v>
      </c>
      <c r="K462" s="6">
        <v>4000.3333333333335</v>
      </c>
      <c r="L462" s="6">
        <v>4000.3333333333335</v>
      </c>
      <c r="M462" s="6">
        <v>4000.3333333333335</v>
      </c>
      <c r="N462" s="6">
        <v>4000.3333333333335</v>
      </c>
      <c r="O462" s="6">
        <v>4000.3333333333335</v>
      </c>
      <c r="P462" s="6">
        <f t="shared" si="8"/>
        <v>48004.000000000007</v>
      </c>
      <c r="Q462" s="10" t="s">
        <v>11</v>
      </c>
      <c r="R462" s="10" t="s">
        <v>20</v>
      </c>
    </row>
    <row r="463" spans="1:18">
      <c r="A463">
        <v>461</v>
      </c>
      <c r="B463" t="s">
        <v>53</v>
      </c>
      <c r="C463">
        <v>64682</v>
      </c>
      <c r="D463" s="6">
        <v>5390.166666666667</v>
      </c>
      <c r="E463" s="6">
        <v>4851.1500000000005</v>
      </c>
      <c r="F463" s="6">
        <v>4851.1500000000005</v>
      </c>
      <c r="G463" s="6">
        <v>4851.1500000000005</v>
      </c>
      <c r="H463" s="6">
        <v>4312.1333333333341</v>
      </c>
      <c r="I463" s="6">
        <v>4042.625</v>
      </c>
      <c r="J463" s="6">
        <v>4042.625</v>
      </c>
      <c r="K463" s="6">
        <v>4042.625</v>
      </c>
      <c r="L463" s="6">
        <v>3773.1166666666668</v>
      </c>
      <c r="M463" s="6">
        <v>3773.1166666666668</v>
      </c>
      <c r="N463" s="6">
        <v>3773.1166666666668</v>
      </c>
      <c r="O463" s="6">
        <v>3503.6083333333336</v>
      </c>
      <c r="P463" s="6">
        <f t="shared" si="8"/>
        <v>51206.583333333343</v>
      </c>
      <c r="Q463" s="10" t="s">
        <v>14</v>
      </c>
      <c r="R463" s="10" t="s">
        <v>19</v>
      </c>
    </row>
    <row r="464" spans="1:18">
      <c r="A464">
        <v>463</v>
      </c>
      <c r="B464" t="s">
        <v>54</v>
      </c>
      <c r="C464">
        <v>20527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427.64583333333331</v>
      </c>
      <c r="J464" s="6">
        <v>855.29166666666663</v>
      </c>
      <c r="K464" s="6">
        <v>1282.9375</v>
      </c>
      <c r="L464" s="6">
        <v>1710.5833333333333</v>
      </c>
      <c r="M464" s="6">
        <v>1710.5833333333333</v>
      </c>
      <c r="N464" s="6">
        <v>1710.5833333333333</v>
      </c>
      <c r="O464" s="6">
        <v>1710.5833333333333</v>
      </c>
      <c r="P464" s="6">
        <f t="shared" si="8"/>
        <v>9408.2083333333321</v>
      </c>
      <c r="Q464" s="10" t="s">
        <v>15</v>
      </c>
      <c r="R464" s="10" t="s">
        <v>22</v>
      </c>
    </row>
    <row r="465" spans="1:18">
      <c r="A465">
        <v>464</v>
      </c>
      <c r="B465" t="s">
        <v>53</v>
      </c>
      <c r="C465">
        <v>71086</v>
      </c>
      <c r="D465" s="6">
        <v>5923.833333333333</v>
      </c>
      <c r="E465" s="6">
        <v>5331.45</v>
      </c>
      <c r="F465" s="6">
        <v>5331.45</v>
      </c>
      <c r="G465" s="6">
        <v>5331.45</v>
      </c>
      <c r="H465" s="6">
        <v>4739.0666666666666</v>
      </c>
      <c r="I465" s="6">
        <v>4442.875</v>
      </c>
      <c r="J465" s="6">
        <v>4442.875</v>
      </c>
      <c r="K465" s="6">
        <v>4442.875</v>
      </c>
      <c r="L465" s="6">
        <v>4146.6833333333325</v>
      </c>
      <c r="M465" s="6">
        <v>4146.6833333333325</v>
      </c>
      <c r="N465" s="6">
        <v>4146.6833333333325</v>
      </c>
      <c r="O465" s="6">
        <v>3850.4916666666668</v>
      </c>
      <c r="P465" s="6">
        <f t="shared" si="8"/>
        <v>56276.416666666672</v>
      </c>
      <c r="Q465" s="10" t="s">
        <v>14</v>
      </c>
      <c r="R465" s="10" t="s">
        <v>19</v>
      </c>
    </row>
    <row r="466" spans="1:18">
      <c r="A466">
        <v>464</v>
      </c>
      <c r="B466" t="s">
        <v>53</v>
      </c>
      <c r="C466">
        <v>71086</v>
      </c>
      <c r="D466" s="6">
        <v>5923.833333333333</v>
      </c>
      <c r="E466" s="6">
        <v>5923.833333333333</v>
      </c>
      <c r="F466" s="6">
        <v>5923.833333333333</v>
      </c>
      <c r="G466" s="6">
        <v>5923.833333333333</v>
      </c>
      <c r="H466" s="6">
        <v>5035.2583333333332</v>
      </c>
      <c r="I466" s="6">
        <v>5035.2583333333332</v>
      </c>
      <c r="J466" s="6">
        <v>4146.6833333333325</v>
      </c>
      <c r="K466" s="6">
        <v>2961.9166666666665</v>
      </c>
      <c r="L466" s="6">
        <v>2961.9166666666665</v>
      </c>
      <c r="M466" s="6">
        <v>1480.9583333333333</v>
      </c>
      <c r="N466" s="6">
        <v>0</v>
      </c>
      <c r="O466" s="6">
        <v>0</v>
      </c>
      <c r="P466" s="6">
        <f t="shared" si="8"/>
        <v>45317.324999999997</v>
      </c>
      <c r="Q466" s="10" t="s">
        <v>13</v>
      </c>
      <c r="R466" s="10" t="s">
        <v>20</v>
      </c>
    </row>
    <row r="467" spans="1:18">
      <c r="A467">
        <v>465</v>
      </c>
      <c r="B467" t="s">
        <v>54</v>
      </c>
      <c r="C467">
        <v>87802</v>
      </c>
      <c r="D467" s="6">
        <v>7316.833333333333</v>
      </c>
      <c r="E467" s="6">
        <v>7316.833333333333</v>
      </c>
      <c r="F467" s="6">
        <v>7316.833333333333</v>
      </c>
      <c r="G467" s="6">
        <v>7316.833333333333</v>
      </c>
      <c r="H467" s="6">
        <v>7316.833333333333</v>
      </c>
      <c r="I467" s="6">
        <v>7316.833333333333</v>
      </c>
      <c r="J467" s="6">
        <v>7316.833333333333</v>
      </c>
      <c r="K467" s="6">
        <v>7316.833333333333</v>
      </c>
      <c r="L467" s="6">
        <v>7316.833333333333</v>
      </c>
      <c r="M467" s="6">
        <v>7316.833333333333</v>
      </c>
      <c r="N467" s="6">
        <v>7316.833333333333</v>
      </c>
      <c r="O467" s="6">
        <v>7316.833333333333</v>
      </c>
      <c r="P467" s="6">
        <f t="shared" si="8"/>
        <v>87801.999999999985</v>
      </c>
      <c r="Q467" s="10" t="s">
        <v>11</v>
      </c>
      <c r="R467" s="10" t="s">
        <v>18</v>
      </c>
    </row>
    <row r="468" spans="1:18">
      <c r="A468">
        <v>466</v>
      </c>
      <c r="B468" t="s">
        <v>54</v>
      </c>
      <c r="C468">
        <v>22350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465.625</v>
      </c>
      <c r="J468" s="6">
        <v>931.25</v>
      </c>
      <c r="K468" s="6">
        <v>1396.875</v>
      </c>
      <c r="L468" s="6">
        <v>1862.5</v>
      </c>
      <c r="M468" s="6">
        <v>1862.5</v>
      </c>
      <c r="N468" s="6">
        <v>1862.5</v>
      </c>
      <c r="O468" s="6">
        <v>1862.5</v>
      </c>
      <c r="P468" s="6">
        <f t="shared" si="8"/>
        <v>10243.75</v>
      </c>
      <c r="Q468" s="10" t="s">
        <v>15</v>
      </c>
      <c r="R468" s="10" t="s">
        <v>21</v>
      </c>
    </row>
    <row r="469" spans="1:18">
      <c r="A469">
        <v>467</v>
      </c>
      <c r="B469" t="s">
        <v>53</v>
      </c>
      <c r="C469">
        <v>30034</v>
      </c>
      <c r="D469" s="6">
        <v>2502.8333333333335</v>
      </c>
      <c r="E469" s="6">
        <v>2502.8333333333335</v>
      </c>
      <c r="F469" s="6">
        <v>2502.8333333333335</v>
      </c>
      <c r="G469" s="6">
        <v>2502.8333333333335</v>
      </c>
      <c r="H469" s="6">
        <v>2502.8333333333335</v>
      </c>
      <c r="I469" s="6">
        <v>2502.8333333333335</v>
      </c>
      <c r="J469" s="6">
        <v>2502.8333333333335</v>
      </c>
      <c r="K469" s="6">
        <v>2502.8333333333335</v>
      </c>
      <c r="L469" s="6">
        <v>2502.8333333333335</v>
      </c>
      <c r="M469" s="6">
        <v>2502.8333333333335</v>
      </c>
      <c r="N469" s="6">
        <v>2502.8333333333335</v>
      </c>
      <c r="O469" s="6">
        <v>2502.8333333333335</v>
      </c>
      <c r="P469" s="6">
        <f t="shared" si="8"/>
        <v>30033.999999999996</v>
      </c>
      <c r="Q469" s="10" t="s">
        <v>11</v>
      </c>
      <c r="R469" s="10" t="s">
        <v>20</v>
      </c>
    </row>
    <row r="470" spans="1:18">
      <c r="A470">
        <v>468</v>
      </c>
      <c r="B470" t="s">
        <v>36</v>
      </c>
      <c r="C470">
        <v>23446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488.45833333333331</v>
      </c>
      <c r="J470" s="6">
        <v>976.91666666666663</v>
      </c>
      <c r="K470" s="6">
        <v>1465.375</v>
      </c>
      <c r="L470" s="6">
        <v>1953.8333333333333</v>
      </c>
      <c r="M470" s="6">
        <v>1953.8333333333333</v>
      </c>
      <c r="N470" s="6">
        <v>1953.8333333333333</v>
      </c>
      <c r="O470" s="6">
        <v>1953.8333333333333</v>
      </c>
      <c r="P470" s="6">
        <f t="shared" si="8"/>
        <v>10746.083333333334</v>
      </c>
      <c r="Q470" s="10" t="s">
        <v>15</v>
      </c>
      <c r="R470" s="10" t="s">
        <v>21</v>
      </c>
    </row>
    <row r="471" spans="1:18">
      <c r="A471">
        <v>469</v>
      </c>
      <c r="B471" t="s">
        <v>36</v>
      </c>
      <c r="C471">
        <v>66976</v>
      </c>
      <c r="D471" s="6">
        <v>5581.333333333333</v>
      </c>
      <c r="E471" s="6">
        <v>5023.2</v>
      </c>
      <c r="F471" s="6">
        <v>5023.2</v>
      </c>
      <c r="G471" s="6">
        <v>5023.2</v>
      </c>
      <c r="H471" s="6">
        <v>4465.0666666666666</v>
      </c>
      <c r="I471" s="6">
        <v>4186</v>
      </c>
      <c r="J471" s="6">
        <v>4186</v>
      </c>
      <c r="K471" s="6">
        <v>4186</v>
      </c>
      <c r="L471" s="6">
        <v>3906.9333333333329</v>
      </c>
      <c r="M471" s="6">
        <v>3906.9333333333329</v>
      </c>
      <c r="N471" s="6">
        <v>3906.9333333333329</v>
      </c>
      <c r="O471" s="6">
        <v>3627.8666666666668</v>
      </c>
      <c r="P471" s="6">
        <f t="shared" si="8"/>
        <v>53022.666666666672</v>
      </c>
      <c r="Q471" s="10" t="s">
        <v>14</v>
      </c>
      <c r="R471" s="10" t="s">
        <v>19</v>
      </c>
    </row>
    <row r="472" spans="1:18">
      <c r="A472">
        <v>470</v>
      </c>
      <c r="B472" t="s">
        <v>53</v>
      </c>
      <c r="C472">
        <v>89646</v>
      </c>
      <c r="D472" s="6">
        <v>7470.5</v>
      </c>
      <c r="E472" s="6">
        <v>7470.5</v>
      </c>
      <c r="F472" s="6">
        <v>7470.5</v>
      </c>
      <c r="G472" s="6">
        <v>7470.5</v>
      </c>
      <c r="H472" s="6">
        <v>7470.5</v>
      </c>
      <c r="I472" s="6">
        <v>7470.5</v>
      </c>
      <c r="J472" s="6">
        <v>7470.5</v>
      </c>
      <c r="K472" s="6">
        <v>7470.5</v>
      </c>
      <c r="L472" s="6">
        <v>7470.5</v>
      </c>
      <c r="M472" s="6">
        <v>7470.5</v>
      </c>
      <c r="N472" s="6">
        <v>7470.5</v>
      </c>
      <c r="O472" s="6">
        <v>7470.5</v>
      </c>
      <c r="P472" s="6">
        <f t="shared" si="8"/>
        <v>89646</v>
      </c>
      <c r="Q472" s="10" t="s">
        <v>11</v>
      </c>
      <c r="R472" s="10" t="s">
        <v>18</v>
      </c>
    </row>
    <row r="473" spans="1:18">
      <c r="A473">
        <v>471</v>
      </c>
      <c r="B473" t="s">
        <v>55</v>
      </c>
      <c r="C473">
        <v>39006</v>
      </c>
      <c r="D473" s="6">
        <v>3250.5</v>
      </c>
      <c r="E473" s="6">
        <v>3250.5</v>
      </c>
      <c r="F473" s="6">
        <v>3250.5</v>
      </c>
      <c r="G473" s="6">
        <v>3250.5</v>
      </c>
      <c r="H473" s="6">
        <v>3250.5</v>
      </c>
      <c r="I473" s="6">
        <v>3250.5</v>
      </c>
      <c r="J473" s="6">
        <v>3250.5</v>
      </c>
      <c r="K473" s="6">
        <v>3250.5</v>
      </c>
      <c r="L473" s="6">
        <v>3250.5</v>
      </c>
      <c r="M473" s="6">
        <v>3250.5</v>
      </c>
      <c r="N473" s="6">
        <v>3250.5</v>
      </c>
      <c r="O473" s="6">
        <v>3250.5</v>
      </c>
      <c r="P473" s="6">
        <f t="shared" si="8"/>
        <v>39006</v>
      </c>
      <c r="Q473" s="10" t="s">
        <v>11</v>
      </c>
      <c r="R473" s="10" t="s">
        <v>20</v>
      </c>
    </row>
    <row r="474" spans="1:18">
      <c r="A474">
        <v>472</v>
      </c>
      <c r="B474" t="s">
        <v>54</v>
      </c>
      <c r="C474">
        <v>45529</v>
      </c>
      <c r="D474" s="6">
        <v>3794.0833333333335</v>
      </c>
      <c r="E474" s="6">
        <v>3794.0833333333335</v>
      </c>
      <c r="F474" s="6">
        <v>3794.0833333333335</v>
      </c>
      <c r="G474" s="6">
        <v>3794.0833333333335</v>
      </c>
      <c r="H474" s="6">
        <v>3794.0833333333335</v>
      </c>
      <c r="I474" s="6">
        <v>3794.0833333333335</v>
      </c>
      <c r="J474" s="6">
        <v>3794.0833333333335</v>
      </c>
      <c r="K474" s="6">
        <v>3794.0833333333335</v>
      </c>
      <c r="L474" s="6">
        <v>3794.0833333333335</v>
      </c>
      <c r="M474" s="6">
        <v>3794.0833333333335</v>
      </c>
      <c r="N474" s="6">
        <v>3794.0833333333335</v>
      </c>
      <c r="O474" s="6">
        <v>3794.0833333333335</v>
      </c>
      <c r="P474" s="6">
        <f t="shared" si="8"/>
        <v>45529.000000000007</v>
      </c>
      <c r="Q474" s="10" t="s">
        <v>11</v>
      </c>
      <c r="R474" s="10" t="s">
        <v>20</v>
      </c>
    </row>
    <row r="475" spans="1:18">
      <c r="A475">
        <v>474</v>
      </c>
      <c r="B475" t="s">
        <v>36</v>
      </c>
      <c r="C475">
        <v>21579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449.5625</v>
      </c>
      <c r="J475" s="6">
        <v>899.125</v>
      </c>
      <c r="K475" s="6">
        <v>1348.6875</v>
      </c>
      <c r="L475" s="6">
        <v>1798.25</v>
      </c>
      <c r="M475" s="6">
        <v>1798.25</v>
      </c>
      <c r="N475" s="6">
        <v>1798.25</v>
      </c>
      <c r="O475" s="6">
        <v>1798.25</v>
      </c>
      <c r="P475" s="6">
        <f t="shared" si="8"/>
        <v>9890.375</v>
      </c>
      <c r="Q475" s="10" t="s">
        <v>15</v>
      </c>
      <c r="R475" s="10" t="s">
        <v>22</v>
      </c>
    </row>
    <row r="476" spans="1:18">
      <c r="A476">
        <v>475</v>
      </c>
      <c r="B476" t="s">
        <v>36</v>
      </c>
      <c r="C476">
        <v>43938</v>
      </c>
      <c r="D476" s="6">
        <v>3661.5</v>
      </c>
      <c r="E476" s="6">
        <v>3661.5</v>
      </c>
      <c r="F476" s="6">
        <v>3661.5</v>
      </c>
      <c r="G476" s="6">
        <v>3661.5</v>
      </c>
      <c r="H476" s="6">
        <v>3661.5</v>
      </c>
      <c r="I476" s="6">
        <v>3661.5</v>
      </c>
      <c r="J476" s="6">
        <v>3661.5</v>
      </c>
      <c r="K476" s="6">
        <v>3661.5</v>
      </c>
      <c r="L476" s="6">
        <v>3661.5</v>
      </c>
      <c r="M476" s="6">
        <v>3661.5</v>
      </c>
      <c r="N476" s="6">
        <v>3661.5</v>
      </c>
      <c r="O476" s="6">
        <v>3661.5</v>
      </c>
      <c r="P476" s="6">
        <f t="shared" si="8"/>
        <v>43938</v>
      </c>
      <c r="Q476" s="10" t="s">
        <v>11</v>
      </c>
      <c r="R476" s="10" t="s">
        <v>20</v>
      </c>
    </row>
    <row r="477" spans="1:18">
      <c r="A477">
        <v>476</v>
      </c>
      <c r="B477" t="s">
        <v>53</v>
      </c>
      <c r="C477">
        <v>39895</v>
      </c>
      <c r="D477" s="6">
        <v>3324.5833333333335</v>
      </c>
      <c r="E477" s="6">
        <v>3324.5833333333335</v>
      </c>
      <c r="F477" s="6">
        <v>3324.5833333333335</v>
      </c>
      <c r="G477" s="6">
        <v>3324.5833333333335</v>
      </c>
      <c r="H477" s="6">
        <v>3324.5833333333335</v>
      </c>
      <c r="I477" s="6">
        <v>3324.5833333333335</v>
      </c>
      <c r="J477" s="6">
        <v>3324.5833333333335</v>
      </c>
      <c r="K477" s="6">
        <v>3324.5833333333335</v>
      </c>
      <c r="L477" s="6">
        <v>3324.5833333333335</v>
      </c>
      <c r="M477" s="6">
        <v>3324.5833333333335</v>
      </c>
      <c r="N477" s="6">
        <v>3324.5833333333335</v>
      </c>
      <c r="O477" s="6">
        <v>3324.5833333333335</v>
      </c>
      <c r="P477" s="6">
        <f t="shared" si="8"/>
        <v>39895</v>
      </c>
      <c r="Q477" s="10" t="s">
        <v>11</v>
      </c>
      <c r="R477" s="10" t="s">
        <v>20</v>
      </c>
    </row>
    <row r="478" spans="1:18">
      <c r="A478">
        <v>477</v>
      </c>
      <c r="B478" t="s">
        <v>36</v>
      </c>
      <c r="C478">
        <v>27828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579.75</v>
      </c>
      <c r="J478" s="6">
        <v>1159.5</v>
      </c>
      <c r="K478" s="6">
        <v>1739.25</v>
      </c>
      <c r="L478" s="6">
        <v>2319</v>
      </c>
      <c r="M478" s="6">
        <v>2319</v>
      </c>
      <c r="N478" s="6">
        <v>2319</v>
      </c>
      <c r="O478" s="6">
        <v>2319</v>
      </c>
      <c r="P478" s="6">
        <f t="shared" si="8"/>
        <v>12754.5</v>
      </c>
      <c r="Q478" s="10" t="s">
        <v>15</v>
      </c>
      <c r="R478" s="10" t="s">
        <v>21</v>
      </c>
    </row>
    <row r="479" spans="1:18">
      <c r="A479">
        <v>479</v>
      </c>
      <c r="B479" t="s">
        <v>54</v>
      </c>
      <c r="C479">
        <v>89053</v>
      </c>
      <c r="D479" s="6">
        <v>7421.083333333333</v>
      </c>
      <c r="E479" s="6">
        <v>7421.083333333333</v>
      </c>
      <c r="F479" s="6">
        <v>7421.083333333333</v>
      </c>
      <c r="G479" s="6">
        <v>7421.083333333333</v>
      </c>
      <c r="H479" s="6">
        <v>7421.083333333333</v>
      </c>
      <c r="I479" s="6">
        <v>7421.083333333333</v>
      </c>
      <c r="J479" s="6">
        <v>7421.083333333333</v>
      </c>
      <c r="K479" s="6">
        <v>7421.083333333333</v>
      </c>
      <c r="L479" s="6">
        <v>7421.083333333333</v>
      </c>
      <c r="M479" s="6">
        <v>7421.083333333333</v>
      </c>
      <c r="N479" s="6">
        <v>7421.083333333333</v>
      </c>
      <c r="O479" s="6">
        <v>7421.083333333333</v>
      </c>
      <c r="P479" s="6">
        <f t="shared" si="8"/>
        <v>89052.999999999985</v>
      </c>
      <c r="Q479" s="10" t="s">
        <v>11</v>
      </c>
      <c r="R479" s="10" t="s">
        <v>18</v>
      </c>
    </row>
    <row r="480" spans="1:18">
      <c r="A480">
        <v>480</v>
      </c>
      <c r="B480" t="s">
        <v>53</v>
      </c>
      <c r="C480">
        <v>54787</v>
      </c>
      <c r="D480" s="6">
        <v>4565.583333333333</v>
      </c>
      <c r="E480" s="6">
        <v>4565.583333333333</v>
      </c>
      <c r="F480" s="6">
        <v>4565.583333333333</v>
      </c>
      <c r="G480" s="6">
        <v>4565.583333333333</v>
      </c>
      <c r="H480" s="6">
        <v>4565.583333333333</v>
      </c>
      <c r="I480" s="6">
        <v>4565.583333333333</v>
      </c>
      <c r="J480" s="6">
        <v>4565.583333333333</v>
      </c>
      <c r="K480" s="6">
        <v>4565.583333333333</v>
      </c>
      <c r="L480" s="6">
        <v>4565.583333333333</v>
      </c>
      <c r="M480" s="6">
        <v>4565.583333333333</v>
      </c>
      <c r="N480" s="6">
        <v>4565.583333333333</v>
      </c>
      <c r="O480" s="6">
        <v>4565.583333333333</v>
      </c>
      <c r="P480" s="6">
        <f t="shared" si="8"/>
        <v>54787.000000000007</v>
      </c>
      <c r="Q480" s="10" t="s">
        <v>11</v>
      </c>
      <c r="R480" s="10" t="s">
        <v>19</v>
      </c>
    </row>
    <row r="481" spans="1:18">
      <c r="A481">
        <v>481</v>
      </c>
      <c r="B481" t="s">
        <v>55</v>
      </c>
      <c r="C481">
        <v>71131</v>
      </c>
      <c r="D481" s="6">
        <v>5927.583333333333</v>
      </c>
      <c r="E481" s="6">
        <v>5334.8249999999998</v>
      </c>
      <c r="F481" s="6">
        <v>5334.8249999999998</v>
      </c>
      <c r="G481" s="6">
        <v>5334.8249999999998</v>
      </c>
      <c r="H481" s="6">
        <v>4742.0666666666666</v>
      </c>
      <c r="I481" s="6">
        <v>4445.6875</v>
      </c>
      <c r="J481" s="6">
        <v>4445.6875</v>
      </c>
      <c r="K481" s="6">
        <v>4445.6875</v>
      </c>
      <c r="L481" s="6">
        <v>4149.3083333333325</v>
      </c>
      <c r="M481" s="6">
        <v>4149.3083333333325</v>
      </c>
      <c r="N481" s="6">
        <v>4149.3083333333325</v>
      </c>
      <c r="O481" s="6">
        <v>3852.9291666666668</v>
      </c>
      <c r="P481" s="6">
        <f t="shared" si="8"/>
        <v>56312.041666666672</v>
      </c>
      <c r="Q481" s="10" t="s">
        <v>14</v>
      </c>
      <c r="R481" s="10" t="s">
        <v>19</v>
      </c>
    </row>
    <row r="482" spans="1:18">
      <c r="A482">
        <v>481</v>
      </c>
      <c r="B482" t="s">
        <v>55</v>
      </c>
      <c r="C482">
        <v>71131</v>
      </c>
      <c r="D482" s="6">
        <v>5927.583333333333</v>
      </c>
      <c r="E482" s="6">
        <v>5927.583333333333</v>
      </c>
      <c r="F482" s="6">
        <v>5927.583333333333</v>
      </c>
      <c r="G482" s="6">
        <v>5927.583333333333</v>
      </c>
      <c r="H482" s="6">
        <v>5038.4458333333332</v>
      </c>
      <c r="I482" s="6">
        <v>5038.4458333333332</v>
      </c>
      <c r="J482" s="6">
        <v>4149.3083333333325</v>
      </c>
      <c r="K482" s="6">
        <v>2963.7916666666665</v>
      </c>
      <c r="L482" s="6">
        <v>2963.7916666666665</v>
      </c>
      <c r="M482" s="6">
        <v>1481.8958333333333</v>
      </c>
      <c r="N482" s="6">
        <v>0</v>
      </c>
      <c r="O482" s="6">
        <v>0</v>
      </c>
      <c r="P482" s="6">
        <f t="shared" si="8"/>
        <v>45346.012499999997</v>
      </c>
      <c r="Q482" s="10" t="s">
        <v>13</v>
      </c>
      <c r="R482" s="10" t="s">
        <v>20</v>
      </c>
    </row>
    <row r="483" spans="1:18">
      <c r="A483">
        <v>482</v>
      </c>
      <c r="B483" t="s">
        <v>55</v>
      </c>
      <c r="C483">
        <v>53316</v>
      </c>
      <c r="D483" s="6">
        <v>4443</v>
      </c>
      <c r="E483" s="6">
        <v>4443</v>
      </c>
      <c r="F483" s="6">
        <v>4443</v>
      </c>
      <c r="G483" s="6">
        <v>4443</v>
      </c>
      <c r="H483" s="6">
        <v>4443</v>
      </c>
      <c r="I483" s="6">
        <v>4443</v>
      </c>
      <c r="J483" s="6">
        <v>4443</v>
      </c>
      <c r="K483" s="6">
        <v>4443</v>
      </c>
      <c r="L483" s="6">
        <v>4443</v>
      </c>
      <c r="M483" s="6">
        <v>4443</v>
      </c>
      <c r="N483" s="6">
        <v>4443</v>
      </c>
      <c r="O483" s="6">
        <v>4443</v>
      </c>
      <c r="P483" s="6">
        <f t="shared" si="8"/>
        <v>53316</v>
      </c>
      <c r="Q483" s="10" t="s">
        <v>11</v>
      </c>
      <c r="R483" s="10" t="s">
        <v>19</v>
      </c>
    </row>
    <row r="484" spans="1:18">
      <c r="A484">
        <v>483</v>
      </c>
      <c r="B484" t="s">
        <v>36</v>
      </c>
      <c r="C484">
        <v>70007</v>
      </c>
      <c r="D484" s="6">
        <v>5833.916666666667</v>
      </c>
      <c r="E484" s="6">
        <v>5250.5250000000005</v>
      </c>
      <c r="F484" s="6">
        <v>5250.5250000000005</v>
      </c>
      <c r="G484" s="6">
        <v>5250.5250000000005</v>
      </c>
      <c r="H484" s="6">
        <v>4667.1333333333341</v>
      </c>
      <c r="I484" s="6">
        <v>4375.4375</v>
      </c>
      <c r="J484" s="6">
        <v>4375.4375</v>
      </c>
      <c r="K484" s="6">
        <v>4375.4375</v>
      </c>
      <c r="L484" s="6">
        <v>4083.7416666666668</v>
      </c>
      <c r="M484" s="6">
        <v>4083.7416666666668</v>
      </c>
      <c r="N484" s="6">
        <v>4083.7416666666668</v>
      </c>
      <c r="O484" s="6">
        <v>3792.0458333333336</v>
      </c>
      <c r="P484" s="6">
        <f t="shared" si="8"/>
        <v>55422.208333333343</v>
      </c>
      <c r="Q484" s="10" t="s">
        <v>14</v>
      </c>
      <c r="R484" s="10" t="s">
        <v>19</v>
      </c>
    </row>
    <row r="485" spans="1:18">
      <c r="A485">
        <v>483</v>
      </c>
      <c r="B485" t="s">
        <v>36</v>
      </c>
      <c r="C485">
        <v>70007</v>
      </c>
      <c r="D485" s="6">
        <v>5833.916666666667</v>
      </c>
      <c r="E485" s="6">
        <v>5833.916666666667</v>
      </c>
      <c r="F485" s="6">
        <v>5833.916666666667</v>
      </c>
      <c r="G485" s="6">
        <v>5833.916666666667</v>
      </c>
      <c r="H485" s="6">
        <v>4958.8291666666664</v>
      </c>
      <c r="I485" s="6">
        <v>4958.8291666666664</v>
      </c>
      <c r="J485" s="6">
        <v>4083.7416666666668</v>
      </c>
      <c r="K485" s="6">
        <v>2916.9583333333335</v>
      </c>
      <c r="L485" s="6">
        <v>2916.9583333333335</v>
      </c>
      <c r="M485" s="6">
        <v>1458.4791666666667</v>
      </c>
      <c r="N485" s="6">
        <v>0</v>
      </c>
      <c r="O485" s="6">
        <v>0</v>
      </c>
      <c r="P485" s="6">
        <f t="shared" si="8"/>
        <v>44629.462500000001</v>
      </c>
      <c r="Q485" s="10" t="s">
        <v>13</v>
      </c>
      <c r="R485" s="10" t="s">
        <v>20</v>
      </c>
    </row>
    <row r="486" spans="1:18">
      <c r="A486">
        <v>484</v>
      </c>
      <c r="B486" t="s">
        <v>53</v>
      </c>
      <c r="C486">
        <v>51445</v>
      </c>
      <c r="D486" s="6">
        <v>4287.083333333333</v>
      </c>
      <c r="E486" s="6">
        <v>4287.083333333333</v>
      </c>
      <c r="F486" s="6">
        <v>4287.083333333333</v>
      </c>
      <c r="G486" s="6">
        <v>4287.083333333333</v>
      </c>
      <c r="H486" s="6">
        <v>4287.083333333333</v>
      </c>
      <c r="I486" s="6">
        <v>4287.083333333333</v>
      </c>
      <c r="J486" s="6">
        <v>4287.083333333333</v>
      </c>
      <c r="K486" s="6">
        <v>4287.083333333333</v>
      </c>
      <c r="L486" s="6">
        <v>4287.083333333333</v>
      </c>
      <c r="M486" s="6">
        <v>4287.083333333333</v>
      </c>
      <c r="N486" s="6">
        <v>4287.083333333333</v>
      </c>
      <c r="O486" s="6">
        <v>4287.083333333333</v>
      </c>
      <c r="P486" s="6">
        <f t="shared" si="8"/>
        <v>51445.000000000007</v>
      </c>
      <c r="Q486" s="10" t="s">
        <v>11</v>
      </c>
      <c r="R486" s="10" t="s">
        <v>19</v>
      </c>
    </row>
    <row r="487" spans="1:18">
      <c r="A487">
        <v>485</v>
      </c>
      <c r="B487" t="s">
        <v>55</v>
      </c>
      <c r="C487">
        <v>38838</v>
      </c>
      <c r="D487" s="6">
        <v>3236.5</v>
      </c>
      <c r="E487" s="6">
        <v>3236.5</v>
      </c>
      <c r="F487" s="6">
        <v>3236.5</v>
      </c>
      <c r="G487" s="6">
        <v>3236.5</v>
      </c>
      <c r="H487" s="6">
        <v>3236.5</v>
      </c>
      <c r="I487" s="6">
        <v>3236.5</v>
      </c>
      <c r="J487" s="6">
        <v>3236.5</v>
      </c>
      <c r="K487" s="6">
        <v>3236.5</v>
      </c>
      <c r="L487" s="6">
        <v>3236.5</v>
      </c>
      <c r="M487" s="6">
        <v>3236.5</v>
      </c>
      <c r="N487" s="6">
        <v>3236.5</v>
      </c>
      <c r="O487" s="6">
        <v>3236.5</v>
      </c>
      <c r="P487" s="6">
        <f t="shared" si="8"/>
        <v>38838</v>
      </c>
      <c r="Q487" s="10" t="s">
        <v>11</v>
      </c>
      <c r="R487" s="10" t="s">
        <v>20</v>
      </c>
    </row>
    <row r="488" spans="1:18">
      <c r="A488">
        <v>486</v>
      </c>
      <c r="B488" t="s">
        <v>55</v>
      </c>
      <c r="C488">
        <v>22139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461.22916666666669</v>
      </c>
      <c r="J488" s="6">
        <v>922.45833333333337</v>
      </c>
      <c r="K488" s="6">
        <v>1383.6875</v>
      </c>
      <c r="L488" s="6">
        <v>1844.9166666666667</v>
      </c>
      <c r="M488" s="6">
        <v>1844.9166666666667</v>
      </c>
      <c r="N488" s="6">
        <v>1844.9166666666667</v>
      </c>
      <c r="O488" s="6">
        <v>1844.9166666666667</v>
      </c>
      <c r="P488" s="6">
        <f t="shared" si="8"/>
        <v>10147.041666666666</v>
      </c>
      <c r="Q488" s="10" t="s">
        <v>15</v>
      </c>
      <c r="R488" s="10" t="s">
        <v>21</v>
      </c>
    </row>
    <row r="489" spans="1:18">
      <c r="A489">
        <v>487</v>
      </c>
      <c r="B489" t="s">
        <v>36</v>
      </c>
      <c r="C489">
        <v>47216</v>
      </c>
      <c r="D489" s="6">
        <v>3934.6666666666665</v>
      </c>
      <c r="E489" s="6">
        <v>3934.6666666666665</v>
      </c>
      <c r="F489" s="6">
        <v>3934.6666666666665</v>
      </c>
      <c r="G489" s="6">
        <v>3934.6666666666665</v>
      </c>
      <c r="H489" s="6">
        <v>3934.6666666666665</v>
      </c>
      <c r="I489" s="6">
        <v>3934.6666666666665</v>
      </c>
      <c r="J489" s="6">
        <v>3934.6666666666665</v>
      </c>
      <c r="K489" s="6">
        <v>3934.6666666666665</v>
      </c>
      <c r="L489" s="6">
        <v>3934.6666666666665</v>
      </c>
      <c r="M489" s="6">
        <v>3934.6666666666665</v>
      </c>
      <c r="N489" s="6">
        <v>3934.6666666666665</v>
      </c>
      <c r="O489" s="6">
        <v>3934.6666666666665</v>
      </c>
      <c r="P489" s="6">
        <f t="shared" si="8"/>
        <v>47215.999999999993</v>
      </c>
      <c r="Q489" s="10" t="s">
        <v>11</v>
      </c>
      <c r="R489" s="10" t="s">
        <v>20</v>
      </c>
    </row>
    <row r="490" spans="1:18">
      <c r="A490">
        <v>488</v>
      </c>
      <c r="B490" t="s">
        <v>54</v>
      </c>
      <c r="C490">
        <v>84282</v>
      </c>
      <c r="D490" s="6">
        <v>7023.5</v>
      </c>
      <c r="E490" s="6">
        <v>7023.5</v>
      </c>
      <c r="F490" s="6">
        <v>7023.5</v>
      </c>
      <c r="G490" s="6">
        <v>7023.5</v>
      </c>
      <c r="H490" s="6">
        <v>8077.0249999999996</v>
      </c>
      <c r="I490" s="6">
        <v>8077.0249999999996</v>
      </c>
      <c r="J490" s="6">
        <v>8428.1999999999989</v>
      </c>
      <c r="K490" s="6">
        <v>8428.1999999999989</v>
      </c>
      <c r="L490" s="6">
        <v>8779.375</v>
      </c>
      <c r="M490" s="6">
        <v>8779.375</v>
      </c>
      <c r="N490" s="6">
        <v>9130.5500000000011</v>
      </c>
      <c r="O490" s="6">
        <v>9130.5500000000011</v>
      </c>
      <c r="P490" s="6">
        <f t="shared" si="8"/>
        <v>96924.3</v>
      </c>
      <c r="Q490" s="10" t="s">
        <v>12</v>
      </c>
      <c r="R490" s="10" t="s">
        <v>18</v>
      </c>
    </row>
    <row r="491" spans="1:18">
      <c r="A491">
        <v>489</v>
      </c>
      <c r="B491" t="s">
        <v>53</v>
      </c>
      <c r="C491">
        <v>54977</v>
      </c>
      <c r="D491" s="6">
        <v>4581.416666666667</v>
      </c>
      <c r="E491" s="6">
        <v>4581.416666666667</v>
      </c>
      <c r="F491" s="6">
        <v>4581.416666666667</v>
      </c>
      <c r="G491" s="6">
        <v>4581.416666666667</v>
      </c>
      <c r="H491" s="6">
        <v>4581.416666666667</v>
      </c>
      <c r="I491" s="6">
        <v>4581.416666666667</v>
      </c>
      <c r="J491" s="6">
        <v>4581.416666666667</v>
      </c>
      <c r="K491" s="6">
        <v>4581.416666666667</v>
      </c>
      <c r="L491" s="6">
        <v>4581.416666666667</v>
      </c>
      <c r="M491" s="6">
        <v>4581.416666666667</v>
      </c>
      <c r="N491" s="6">
        <v>4581.416666666667</v>
      </c>
      <c r="O491" s="6">
        <v>4581.416666666667</v>
      </c>
      <c r="P491" s="6">
        <f t="shared" si="8"/>
        <v>54976.999999999993</v>
      </c>
      <c r="Q491" s="10" t="s">
        <v>11</v>
      </c>
      <c r="R491" s="10" t="s">
        <v>19</v>
      </c>
    </row>
    <row r="492" spans="1:18">
      <c r="A492">
        <v>490</v>
      </c>
      <c r="B492" t="s">
        <v>53</v>
      </c>
      <c r="C492">
        <v>87378</v>
      </c>
      <c r="D492" s="6">
        <v>7281.5</v>
      </c>
      <c r="E492" s="6">
        <v>7281.5</v>
      </c>
      <c r="F492" s="6">
        <v>7281.5</v>
      </c>
      <c r="G492" s="6">
        <v>7281.5</v>
      </c>
      <c r="H492" s="6">
        <v>7281.5</v>
      </c>
      <c r="I492" s="6">
        <v>7281.5</v>
      </c>
      <c r="J492" s="6">
        <v>7281.5</v>
      </c>
      <c r="K492" s="6">
        <v>7281.5</v>
      </c>
      <c r="L492" s="6">
        <v>7281.5</v>
      </c>
      <c r="M492" s="6">
        <v>7281.5</v>
      </c>
      <c r="N492" s="6">
        <v>7281.5</v>
      </c>
      <c r="O492" s="6">
        <v>7281.5</v>
      </c>
      <c r="P492" s="6">
        <f t="shared" si="8"/>
        <v>87378</v>
      </c>
      <c r="Q492" s="10" t="s">
        <v>11</v>
      </c>
      <c r="R492" s="10" t="s">
        <v>18</v>
      </c>
    </row>
    <row r="493" spans="1:18">
      <c r="A493">
        <v>491</v>
      </c>
      <c r="B493" t="s">
        <v>53</v>
      </c>
      <c r="C493">
        <v>39148</v>
      </c>
      <c r="D493" s="6">
        <v>3262.3333333333335</v>
      </c>
      <c r="E493" s="6">
        <v>3262.3333333333335</v>
      </c>
      <c r="F493" s="6">
        <v>3262.3333333333335</v>
      </c>
      <c r="G493" s="6">
        <v>3262.3333333333335</v>
      </c>
      <c r="H493" s="6">
        <v>3262.3333333333335</v>
      </c>
      <c r="I493" s="6">
        <v>3262.3333333333335</v>
      </c>
      <c r="J493" s="6">
        <v>3262.3333333333335</v>
      </c>
      <c r="K493" s="6">
        <v>3262.3333333333335</v>
      </c>
      <c r="L493" s="6">
        <v>3262.3333333333335</v>
      </c>
      <c r="M493" s="6">
        <v>3262.3333333333335</v>
      </c>
      <c r="N493" s="6">
        <v>3262.3333333333335</v>
      </c>
      <c r="O493" s="6">
        <v>3262.3333333333335</v>
      </c>
      <c r="P493" s="6">
        <f t="shared" si="8"/>
        <v>39148</v>
      </c>
      <c r="Q493" s="10" t="s">
        <v>11</v>
      </c>
      <c r="R493" s="10" t="s">
        <v>20</v>
      </c>
    </row>
    <row r="494" spans="1:18">
      <c r="A494">
        <v>492</v>
      </c>
      <c r="B494" t="s">
        <v>54</v>
      </c>
      <c r="C494">
        <v>36602</v>
      </c>
      <c r="D494" s="6">
        <v>3050.1666666666665</v>
      </c>
      <c r="E494" s="6">
        <v>3050.1666666666665</v>
      </c>
      <c r="F494" s="6">
        <v>3050.1666666666665</v>
      </c>
      <c r="G494" s="6">
        <v>3050.1666666666665</v>
      </c>
      <c r="H494" s="6">
        <v>3050.1666666666665</v>
      </c>
      <c r="I494" s="6">
        <v>3050.1666666666665</v>
      </c>
      <c r="J494" s="6">
        <v>3050.1666666666665</v>
      </c>
      <c r="K494" s="6">
        <v>3050.1666666666665</v>
      </c>
      <c r="L494" s="6">
        <v>3050.1666666666665</v>
      </c>
      <c r="M494" s="6">
        <v>3050.1666666666665</v>
      </c>
      <c r="N494" s="6">
        <v>3050.1666666666665</v>
      </c>
      <c r="O494" s="6">
        <v>3050.1666666666665</v>
      </c>
      <c r="P494" s="6">
        <f t="shared" si="8"/>
        <v>36602</v>
      </c>
      <c r="Q494" s="10" t="s">
        <v>11</v>
      </c>
      <c r="R494" s="10" t="s">
        <v>20</v>
      </c>
    </row>
    <row r="495" spans="1:18">
      <c r="A495">
        <v>495</v>
      </c>
      <c r="B495" t="s">
        <v>55</v>
      </c>
      <c r="C495">
        <v>86263</v>
      </c>
      <c r="D495" s="6">
        <v>7188.583333333333</v>
      </c>
      <c r="E495" s="6">
        <v>7188.583333333333</v>
      </c>
      <c r="F495" s="6">
        <v>7188.583333333333</v>
      </c>
      <c r="G495" s="6">
        <v>7188.583333333333</v>
      </c>
      <c r="H495" s="6">
        <v>8266.8708333333325</v>
      </c>
      <c r="I495" s="6">
        <v>8266.8708333333325</v>
      </c>
      <c r="J495" s="6">
        <v>8626.2999999999993</v>
      </c>
      <c r="K495" s="6">
        <v>8626.2999999999993</v>
      </c>
      <c r="L495" s="6">
        <v>8985.7291666666661</v>
      </c>
      <c r="M495" s="6">
        <v>8985.7291666666661</v>
      </c>
      <c r="N495" s="6">
        <v>9345.1583333333328</v>
      </c>
      <c r="O495" s="6">
        <v>9345.1583333333328</v>
      </c>
      <c r="P495" s="6">
        <f t="shared" si="8"/>
        <v>99202.450000000012</v>
      </c>
      <c r="Q495" s="10" t="s">
        <v>12</v>
      </c>
      <c r="R495" s="10" t="s">
        <v>18</v>
      </c>
    </row>
    <row r="496" spans="1:18">
      <c r="A496">
        <v>496</v>
      </c>
      <c r="B496" t="s">
        <v>36</v>
      </c>
      <c r="C496">
        <v>56974</v>
      </c>
      <c r="D496" s="6">
        <v>4747.833333333333</v>
      </c>
      <c r="E496" s="6">
        <v>4747.833333333333</v>
      </c>
      <c r="F496" s="6">
        <v>4747.833333333333</v>
      </c>
      <c r="G496" s="6">
        <v>4747.833333333333</v>
      </c>
      <c r="H496" s="6">
        <v>4747.833333333333</v>
      </c>
      <c r="I496" s="6">
        <v>4747.833333333333</v>
      </c>
      <c r="J496" s="6">
        <v>4747.833333333333</v>
      </c>
      <c r="K496" s="6">
        <v>4747.833333333333</v>
      </c>
      <c r="L496" s="6">
        <v>4747.833333333333</v>
      </c>
      <c r="M496" s="6">
        <v>4747.833333333333</v>
      </c>
      <c r="N496" s="6">
        <v>4747.833333333333</v>
      </c>
      <c r="O496" s="6">
        <v>4747.833333333333</v>
      </c>
      <c r="P496" s="6">
        <f t="shared" si="8"/>
        <v>56974.000000000007</v>
      </c>
      <c r="Q496" s="10" t="s">
        <v>11</v>
      </c>
      <c r="R496" s="10" t="s">
        <v>19</v>
      </c>
    </row>
    <row r="497" spans="1:18">
      <c r="A497">
        <v>497</v>
      </c>
      <c r="B497" t="s">
        <v>54</v>
      </c>
      <c r="C497">
        <v>50538</v>
      </c>
      <c r="D497" s="6">
        <v>4211.5</v>
      </c>
      <c r="E497" s="6">
        <v>4211.5</v>
      </c>
      <c r="F497" s="6">
        <v>4211.5</v>
      </c>
      <c r="G497" s="6">
        <v>4211.5</v>
      </c>
      <c r="H497" s="6">
        <v>4211.5</v>
      </c>
      <c r="I497" s="6">
        <v>4211.5</v>
      </c>
      <c r="J497" s="6">
        <v>4211.5</v>
      </c>
      <c r="K497" s="6">
        <v>4211.5</v>
      </c>
      <c r="L497" s="6">
        <v>4211.5</v>
      </c>
      <c r="M497" s="6">
        <v>4211.5</v>
      </c>
      <c r="N497" s="6">
        <v>4211.5</v>
      </c>
      <c r="O497" s="6">
        <v>4211.5</v>
      </c>
      <c r="P497" s="6">
        <f t="shared" si="8"/>
        <v>50538</v>
      </c>
      <c r="Q497" s="10" t="s">
        <v>11</v>
      </c>
      <c r="R497" s="10" t="s">
        <v>19</v>
      </c>
    </row>
    <row r="498" spans="1:18">
      <c r="A498">
        <v>498</v>
      </c>
      <c r="B498" t="s">
        <v>36</v>
      </c>
      <c r="C498">
        <v>40395</v>
      </c>
      <c r="D498" s="6">
        <v>3366.25</v>
      </c>
      <c r="E498" s="6">
        <v>3366.25</v>
      </c>
      <c r="F498" s="6">
        <v>3366.25</v>
      </c>
      <c r="G498" s="6">
        <v>3366.25</v>
      </c>
      <c r="H498" s="6">
        <v>3366.25</v>
      </c>
      <c r="I498" s="6">
        <v>3366.25</v>
      </c>
      <c r="J498" s="6">
        <v>3366.25</v>
      </c>
      <c r="K498" s="6">
        <v>3366.25</v>
      </c>
      <c r="L498" s="6">
        <v>3366.25</v>
      </c>
      <c r="M498" s="6">
        <v>3366.25</v>
      </c>
      <c r="N498" s="6">
        <v>3366.25</v>
      </c>
      <c r="O498" s="6">
        <v>3366.25</v>
      </c>
      <c r="P498" s="6">
        <f t="shared" si="8"/>
        <v>40395</v>
      </c>
      <c r="Q498" s="10" t="s">
        <v>11</v>
      </c>
      <c r="R498" s="10" t="s">
        <v>20</v>
      </c>
    </row>
    <row r="499" spans="1:18">
      <c r="A499">
        <v>499</v>
      </c>
      <c r="B499" t="s">
        <v>36</v>
      </c>
      <c r="C499">
        <v>91685</v>
      </c>
      <c r="D499" s="6">
        <v>7640.416666666667</v>
      </c>
      <c r="E499" s="6">
        <v>7640.416666666667</v>
      </c>
      <c r="F499" s="6">
        <v>7640.416666666667</v>
      </c>
      <c r="G499" s="6">
        <v>7640.416666666667</v>
      </c>
      <c r="H499" s="6">
        <v>7640.416666666667</v>
      </c>
      <c r="I499" s="6">
        <v>7640.416666666667</v>
      </c>
      <c r="J499" s="6">
        <v>7640.416666666667</v>
      </c>
      <c r="K499" s="6">
        <v>7640.416666666667</v>
      </c>
      <c r="L499" s="6">
        <v>7640.416666666667</v>
      </c>
      <c r="M499" s="6">
        <v>7640.416666666667</v>
      </c>
      <c r="N499" s="6">
        <v>7640.416666666667</v>
      </c>
      <c r="O499" s="6">
        <v>7640.416666666667</v>
      </c>
      <c r="P499" s="6">
        <f t="shared" si="8"/>
        <v>91685.000000000015</v>
      </c>
      <c r="Q499" s="10" t="s">
        <v>11</v>
      </c>
      <c r="R499" s="10" t="s">
        <v>18</v>
      </c>
    </row>
    <row r="500" spans="1:18">
      <c r="A500">
        <v>500</v>
      </c>
      <c r="B500" t="s">
        <v>36</v>
      </c>
      <c r="C500">
        <v>5634</v>
      </c>
      <c r="D500" s="6">
        <v>469.5</v>
      </c>
      <c r="E500" s="6">
        <v>516.45000000000005</v>
      </c>
      <c r="F500" s="6">
        <v>563.4</v>
      </c>
      <c r="G500" s="6">
        <v>563.4</v>
      </c>
      <c r="H500" s="6">
        <v>610.35</v>
      </c>
      <c r="I500" s="6">
        <v>657.3</v>
      </c>
      <c r="J500" s="6">
        <v>704.25</v>
      </c>
      <c r="K500" s="6">
        <v>704.25</v>
      </c>
      <c r="L500" s="6">
        <v>704.25</v>
      </c>
      <c r="M500" s="6">
        <v>704.25</v>
      </c>
      <c r="N500" s="6">
        <v>704.25</v>
      </c>
      <c r="O500" s="6">
        <v>704.25</v>
      </c>
      <c r="P500" s="6">
        <f t="shared" si="8"/>
        <v>7605.9</v>
      </c>
      <c r="Q500" s="10" t="s">
        <v>11</v>
      </c>
      <c r="R500" s="10" t="s">
        <v>22</v>
      </c>
    </row>
    <row r="501" spans="1:18">
      <c r="A501">
        <v>501</v>
      </c>
      <c r="B501" t="s">
        <v>53</v>
      </c>
      <c r="C501">
        <v>2283</v>
      </c>
      <c r="D501" s="6">
        <v>190.25</v>
      </c>
      <c r="E501" s="6">
        <v>209.27500000000001</v>
      </c>
      <c r="F501" s="6">
        <v>228.29999999999998</v>
      </c>
      <c r="G501" s="6">
        <v>228.29999999999998</v>
      </c>
      <c r="H501" s="6">
        <v>247.32500000000002</v>
      </c>
      <c r="I501" s="6">
        <v>266.34999999999997</v>
      </c>
      <c r="J501" s="6">
        <v>285.375</v>
      </c>
      <c r="K501" s="6">
        <v>285.375</v>
      </c>
      <c r="L501" s="6">
        <v>285.375</v>
      </c>
      <c r="M501" s="6">
        <v>285.375</v>
      </c>
      <c r="N501" s="6">
        <v>285.375</v>
      </c>
      <c r="O501" s="6">
        <v>285.375</v>
      </c>
      <c r="P501" s="6">
        <f t="shared" si="8"/>
        <v>3082.0499999999997</v>
      </c>
      <c r="Q501" s="10" t="s">
        <v>11</v>
      </c>
      <c r="R501" s="10" t="s">
        <v>23</v>
      </c>
    </row>
    <row r="502" spans="1:18">
      <c r="A502">
        <v>502</v>
      </c>
      <c r="B502" t="s">
        <v>54</v>
      </c>
      <c r="C502">
        <v>6091</v>
      </c>
      <c r="D502" s="6">
        <v>507.58333333333331</v>
      </c>
      <c r="E502" s="6">
        <v>507.58333333333331</v>
      </c>
      <c r="F502" s="6">
        <v>507.58333333333331</v>
      </c>
      <c r="G502" s="6">
        <v>507.58333333333331</v>
      </c>
      <c r="H502" s="6">
        <v>507.58333333333331</v>
      </c>
      <c r="I502" s="6">
        <v>507.58333333333331</v>
      </c>
      <c r="J502" s="6">
        <v>507.58333333333331</v>
      </c>
      <c r="K502" s="6">
        <v>507.58333333333331</v>
      </c>
      <c r="L502" s="6">
        <v>507.58333333333331</v>
      </c>
      <c r="M502" s="6">
        <v>507.58333333333331</v>
      </c>
      <c r="N502" s="6">
        <v>507.58333333333331</v>
      </c>
      <c r="O502" s="6">
        <v>507.58333333333331</v>
      </c>
      <c r="P502" s="6">
        <f t="shared" si="8"/>
        <v>6090.9999999999991</v>
      </c>
      <c r="Q502" s="10" t="s">
        <v>11</v>
      </c>
      <c r="R502" s="10" t="s">
        <v>22</v>
      </c>
    </row>
    <row r="503" spans="1:18">
      <c r="A503">
        <v>503</v>
      </c>
      <c r="B503" t="s">
        <v>54</v>
      </c>
      <c r="C503">
        <v>1975</v>
      </c>
      <c r="D503" s="6">
        <v>164.58333333333334</v>
      </c>
      <c r="E503" s="6">
        <v>181.04166666666669</v>
      </c>
      <c r="F503" s="6">
        <v>197.5</v>
      </c>
      <c r="G503" s="6">
        <v>197.5</v>
      </c>
      <c r="H503" s="6">
        <v>213.95833333333334</v>
      </c>
      <c r="I503" s="6">
        <v>230.41666666666666</v>
      </c>
      <c r="J503" s="6">
        <v>246.875</v>
      </c>
      <c r="K503" s="6">
        <v>246.875</v>
      </c>
      <c r="L503" s="6">
        <v>246.875</v>
      </c>
      <c r="M503" s="6">
        <v>246.875</v>
      </c>
      <c r="N503" s="6">
        <v>246.875</v>
      </c>
      <c r="O503" s="6">
        <v>246.875</v>
      </c>
      <c r="P503" s="6">
        <f t="shared" si="8"/>
        <v>2666.25</v>
      </c>
      <c r="Q503" s="10" t="s">
        <v>11</v>
      </c>
      <c r="R503" s="10" t="s">
        <v>23</v>
      </c>
    </row>
    <row r="504" spans="1:18">
      <c r="A504">
        <v>504</v>
      </c>
      <c r="B504" t="s">
        <v>36</v>
      </c>
      <c r="C504">
        <v>4616</v>
      </c>
      <c r="D504" s="6">
        <v>384.66666666666669</v>
      </c>
      <c r="E504" s="6">
        <v>423.13333333333338</v>
      </c>
      <c r="F504" s="6">
        <v>461.6</v>
      </c>
      <c r="G504" s="6">
        <v>461.6</v>
      </c>
      <c r="H504" s="6">
        <v>500.06666666666672</v>
      </c>
      <c r="I504" s="6">
        <v>538.5333333333333</v>
      </c>
      <c r="J504" s="6">
        <v>577</v>
      </c>
      <c r="K504" s="6">
        <v>577</v>
      </c>
      <c r="L504" s="6">
        <v>577</v>
      </c>
      <c r="M504" s="6">
        <v>577</v>
      </c>
      <c r="N504" s="6">
        <v>577</v>
      </c>
      <c r="O504" s="6">
        <v>577</v>
      </c>
      <c r="P504" s="6">
        <f t="shared" si="8"/>
        <v>6231.6</v>
      </c>
      <c r="Q504" s="10" t="s">
        <v>11</v>
      </c>
      <c r="R504" s="10" t="s">
        <v>22</v>
      </c>
    </row>
    <row r="505" spans="1:18">
      <c r="A505">
        <v>505</v>
      </c>
      <c r="B505" t="s">
        <v>55</v>
      </c>
      <c r="C505">
        <v>5108</v>
      </c>
      <c r="D505" s="6">
        <v>425.66666666666669</v>
      </c>
      <c r="E505" s="6">
        <v>468.23333333333341</v>
      </c>
      <c r="F505" s="6">
        <v>510.8</v>
      </c>
      <c r="G505" s="6">
        <v>510.8</v>
      </c>
      <c r="H505" s="6">
        <v>553.36666666666667</v>
      </c>
      <c r="I505" s="6">
        <v>595.93333333333328</v>
      </c>
      <c r="J505" s="6">
        <v>638.5</v>
      </c>
      <c r="K505" s="6">
        <v>638.5</v>
      </c>
      <c r="L505" s="6">
        <v>638.5</v>
      </c>
      <c r="M505" s="6">
        <v>638.5</v>
      </c>
      <c r="N505" s="6">
        <v>638.5</v>
      </c>
      <c r="O505" s="6">
        <v>638.5</v>
      </c>
      <c r="P505" s="6">
        <f t="shared" si="8"/>
        <v>6895.8</v>
      </c>
      <c r="Q505" s="10" t="s">
        <v>11</v>
      </c>
      <c r="R505" s="10" t="s">
        <v>22</v>
      </c>
    </row>
    <row r="506" spans="1:18">
      <c r="A506">
        <v>506</v>
      </c>
      <c r="B506" t="s">
        <v>55</v>
      </c>
      <c r="C506">
        <v>5072</v>
      </c>
      <c r="D506" s="6">
        <v>422.66666666666669</v>
      </c>
      <c r="E506" s="6">
        <v>464.93333333333339</v>
      </c>
      <c r="F506" s="6">
        <v>507.2</v>
      </c>
      <c r="G506" s="6">
        <v>507.2</v>
      </c>
      <c r="H506" s="6">
        <v>549.4666666666667</v>
      </c>
      <c r="I506" s="6">
        <v>591.73333333333335</v>
      </c>
      <c r="J506" s="6">
        <v>634</v>
      </c>
      <c r="K506" s="6">
        <v>634</v>
      </c>
      <c r="L506" s="6">
        <v>634</v>
      </c>
      <c r="M506" s="6">
        <v>634</v>
      </c>
      <c r="N506" s="6">
        <v>634</v>
      </c>
      <c r="O506" s="6">
        <v>634</v>
      </c>
      <c r="P506" s="6">
        <f t="shared" si="8"/>
        <v>6847.2000000000007</v>
      </c>
      <c r="Q506" s="10" t="s">
        <v>11</v>
      </c>
      <c r="R506" s="10" t="s">
        <v>22</v>
      </c>
    </row>
    <row r="507" spans="1:18">
      <c r="A507">
        <v>507</v>
      </c>
      <c r="B507" t="s">
        <v>55</v>
      </c>
      <c r="C507">
        <v>6871</v>
      </c>
      <c r="D507" s="6">
        <v>572.58333333333337</v>
      </c>
      <c r="E507" s="6">
        <v>572.58333333333337</v>
      </c>
      <c r="F507" s="6">
        <v>572.58333333333337</v>
      </c>
      <c r="G507" s="6">
        <v>572.58333333333337</v>
      </c>
      <c r="H507" s="6">
        <v>572.58333333333337</v>
      </c>
      <c r="I507" s="6">
        <v>572.58333333333337</v>
      </c>
      <c r="J507" s="6">
        <v>572.58333333333337</v>
      </c>
      <c r="K507" s="6">
        <v>572.58333333333337</v>
      </c>
      <c r="L507" s="6">
        <v>572.58333333333337</v>
      </c>
      <c r="M507" s="6">
        <v>572.58333333333337</v>
      </c>
      <c r="N507" s="6">
        <v>572.58333333333337</v>
      </c>
      <c r="O507" s="6">
        <v>572.58333333333337</v>
      </c>
      <c r="P507" s="6">
        <f t="shared" si="8"/>
        <v>6870.9999999999991</v>
      </c>
      <c r="Q507" s="10" t="s">
        <v>11</v>
      </c>
      <c r="R507" s="10" t="s">
        <v>22</v>
      </c>
    </row>
    <row r="508" spans="1:18">
      <c r="A508">
        <v>508</v>
      </c>
      <c r="B508" t="s">
        <v>54</v>
      </c>
      <c r="C508">
        <v>8882</v>
      </c>
      <c r="D508" s="6">
        <v>740.16666666666663</v>
      </c>
      <c r="E508" s="6">
        <v>740.16666666666663</v>
      </c>
      <c r="F508" s="6">
        <v>740.16666666666663</v>
      </c>
      <c r="G508" s="6">
        <v>740.16666666666663</v>
      </c>
      <c r="H508" s="6">
        <v>740.16666666666663</v>
      </c>
      <c r="I508" s="6">
        <v>740.16666666666663</v>
      </c>
      <c r="J508" s="6">
        <v>740.16666666666663</v>
      </c>
      <c r="K508" s="6">
        <v>740.16666666666663</v>
      </c>
      <c r="L508" s="6">
        <v>740.16666666666663</v>
      </c>
      <c r="M508" s="6">
        <v>740.16666666666663</v>
      </c>
      <c r="N508" s="6">
        <v>740.16666666666663</v>
      </c>
      <c r="O508" s="6">
        <v>740.16666666666663</v>
      </c>
      <c r="P508" s="6">
        <f t="shared" si="8"/>
        <v>8882.0000000000018</v>
      </c>
      <c r="Q508" s="10" t="s">
        <v>11</v>
      </c>
      <c r="R508" s="10" t="s">
        <v>22</v>
      </c>
    </row>
    <row r="509" spans="1:18">
      <c r="A509">
        <v>509</v>
      </c>
      <c r="B509" t="s">
        <v>36</v>
      </c>
      <c r="C509">
        <v>5260</v>
      </c>
      <c r="D509" s="6">
        <v>438.33333333333331</v>
      </c>
      <c r="E509" s="6">
        <v>482.16666666666669</v>
      </c>
      <c r="F509" s="6">
        <v>526</v>
      </c>
      <c r="G509" s="6">
        <v>526</v>
      </c>
      <c r="H509" s="6">
        <v>569.83333333333337</v>
      </c>
      <c r="I509" s="6">
        <v>613.66666666666663</v>
      </c>
      <c r="J509" s="6">
        <v>657.5</v>
      </c>
      <c r="K509" s="6">
        <v>657.5</v>
      </c>
      <c r="L509" s="6">
        <v>657.5</v>
      </c>
      <c r="M509" s="6">
        <v>657.5</v>
      </c>
      <c r="N509" s="6">
        <v>657.5</v>
      </c>
      <c r="O509" s="6">
        <v>657.5</v>
      </c>
      <c r="P509" s="6">
        <f t="shared" si="8"/>
        <v>7101</v>
      </c>
      <c r="Q509" s="10" t="s">
        <v>11</v>
      </c>
      <c r="R509" s="10" t="s">
        <v>22</v>
      </c>
    </row>
    <row r="510" spans="1:18">
      <c r="A510">
        <v>510</v>
      </c>
      <c r="B510" t="s">
        <v>54</v>
      </c>
      <c r="C510">
        <v>9289</v>
      </c>
      <c r="D510" s="6">
        <v>774.08333333333337</v>
      </c>
      <c r="E510" s="6">
        <v>774.08333333333337</v>
      </c>
      <c r="F510" s="6">
        <v>774.08333333333337</v>
      </c>
      <c r="G510" s="6">
        <v>774.08333333333337</v>
      </c>
      <c r="H510" s="6">
        <v>774.08333333333337</v>
      </c>
      <c r="I510" s="6">
        <v>774.08333333333337</v>
      </c>
      <c r="J510" s="6">
        <v>774.08333333333337</v>
      </c>
      <c r="K510" s="6">
        <v>774.08333333333337</v>
      </c>
      <c r="L510" s="6">
        <v>774.08333333333337</v>
      </c>
      <c r="M510" s="6">
        <v>774.08333333333337</v>
      </c>
      <c r="N510" s="6">
        <v>774.08333333333337</v>
      </c>
      <c r="O510" s="6">
        <v>774.08333333333337</v>
      </c>
      <c r="P510" s="6">
        <f t="shared" si="8"/>
        <v>9289</v>
      </c>
      <c r="Q510" s="10" t="s">
        <v>11</v>
      </c>
      <c r="R510" s="10" t="s">
        <v>22</v>
      </c>
    </row>
    <row r="511" spans="1:18">
      <c r="A511">
        <v>511</v>
      </c>
      <c r="B511" t="s">
        <v>54</v>
      </c>
      <c r="C511">
        <v>3888</v>
      </c>
      <c r="D511" s="6">
        <v>324</v>
      </c>
      <c r="E511" s="6">
        <v>356.40000000000003</v>
      </c>
      <c r="F511" s="6">
        <v>388.8</v>
      </c>
      <c r="G511" s="6">
        <v>388.8</v>
      </c>
      <c r="H511" s="6">
        <v>421.2</v>
      </c>
      <c r="I511" s="6">
        <v>453.59999999999997</v>
      </c>
      <c r="J511" s="6">
        <v>486</v>
      </c>
      <c r="K511" s="6">
        <v>486</v>
      </c>
      <c r="L511" s="6">
        <v>486</v>
      </c>
      <c r="M511" s="6">
        <v>486</v>
      </c>
      <c r="N511" s="6">
        <v>486</v>
      </c>
      <c r="O511" s="6">
        <v>486</v>
      </c>
      <c r="P511" s="6">
        <f t="shared" si="8"/>
        <v>5248.8</v>
      </c>
      <c r="Q511" s="10" t="s">
        <v>11</v>
      </c>
      <c r="R511" s="10" t="s">
        <v>22</v>
      </c>
    </row>
    <row r="512" spans="1:18">
      <c r="A512">
        <v>512</v>
      </c>
      <c r="B512" t="s">
        <v>55</v>
      </c>
      <c r="C512">
        <v>8529</v>
      </c>
      <c r="D512" s="6">
        <v>710.75</v>
      </c>
      <c r="E512" s="6">
        <v>710.75</v>
      </c>
      <c r="F512" s="6">
        <v>710.75</v>
      </c>
      <c r="G512" s="6">
        <v>710.75</v>
      </c>
      <c r="H512" s="6">
        <v>710.75</v>
      </c>
      <c r="I512" s="6">
        <v>710.75</v>
      </c>
      <c r="J512" s="6">
        <v>710.75</v>
      </c>
      <c r="K512" s="6">
        <v>710.75</v>
      </c>
      <c r="L512" s="6">
        <v>710.75</v>
      </c>
      <c r="M512" s="6">
        <v>710.75</v>
      </c>
      <c r="N512" s="6">
        <v>710.75</v>
      </c>
      <c r="O512" s="6">
        <v>710.75</v>
      </c>
      <c r="P512" s="6">
        <f t="shared" si="8"/>
        <v>8529</v>
      </c>
      <c r="Q512" s="10" t="s">
        <v>11</v>
      </c>
      <c r="R512" s="10" t="s">
        <v>22</v>
      </c>
    </row>
    <row r="513" spans="1:18">
      <c r="A513">
        <v>513</v>
      </c>
      <c r="B513" t="s">
        <v>54</v>
      </c>
      <c r="C513">
        <v>4337</v>
      </c>
      <c r="D513" s="6">
        <v>361.41666666666669</v>
      </c>
      <c r="E513" s="6">
        <v>397.55833333333339</v>
      </c>
      <c r="F513" s="6">
        <v>433.7</v>
      </c>
      <c r="G513" s="6">
        <v>433.7</v>
      </c>
      <c r="H513" s="6">
        <v>469.8416666666667</v>
      </c>
      <c r="I513" s="6">
        <v>505.98333333333335</v>
      </c>
      <c r="J513" s="6">
        <v>542.125</v>
      </c>
      <c r="K513" s="6">
        <v>542.125</v>
      </c>
      <c r="L513" s="6">
        <v>542.125</v>
      </c>
      <c r="M513" s="6">
        <v>542.125</v>
      </c>
      <c r="N513" s="6">
        <v>542.125</v>
      </c>
      <c r="O513" s="6">
        <v>542.125</v>
      </c>
      <c r="P513" s="6">
        <f t="shared" si="8"/>
        <v>5854.9500000000007</v>
      </c>
      <c r="Q513" s="10" t="s">
        <v>11</v>
      </c>
      <c r="R513" s="10" t="s">
        <v>22</v>
      </c>
    </row>
    <row r="514" spans="1:18">
      <c r="A514">
        <v>514</v>
      </c>
      <c r="B514" t="s">
        <v>53</v>
      </c>
      <c r="C514">
        <v>5735</v>
      </c>
      <c r="D514" s="6">
        <v>477.91666666666669</v>
      </c>
      <c r="E514" s="6">
        <v>525.70833333333337</v>
      </c>
      <c r="F514" s="6">
        <v>573.5</v>
      </c>
      <c r="G514" s="6">
        <v>573.5</v>
      </c>
      <c r="H514" s="6">
        <v>621.29166666666674</v>
      </c>
      <c r="I514" s="6">
        <v>669.08333333333337</v>
      </c>
      <c r="J514" s="6">
        <v>716.875</v>
      </c>
      <c r="K514" s="6">
        <v>716.875</v>
      </c>
      <c r="L514" s="6">
        <v>716.875</v>
      </c>
      <c r="M514" s="6">
        <v>716.875</v>
      </c>
      <c r="N514" s="6">
        <v>716.875</v>
      </c>
      <c r="O514" s="6">
        <v>716.875</v>
      </c>
      <c r="P514" s="6">
        <f t="shared" si="8"/>
        <v>7742.25</v>
      </c>
      <c r="Q514" s="10" t="s">
        <v>11</v>
      </c>
      <c r="R514" s="10" t="s">
        <v>22</v>
      </c>
    </row>
    <row r="515" spans="1:18">
      <c r="A515">
        <v>515</v>
      </c>
      <c r="B515" t="s">
        <v>54</v>
      </c>
      <c r="C515">
        <v>6827</v>
      </c>
      <c r="D515" s="6">
        <v>568.91666666666663</v>
      </c>
      <c r="E515" s="6">
        <v>568.91666666666663</v>
      </c>
      <c r="F515" s="6">
        <v>568.91666666666663</v>
      </c>
      <c r="G515" s="6">
        <v>568.91666666666663</v>
      </c>
      <c r="H515" s="6">
        <v>568.91666666666663</v>
      </c>
      <c r="I515" s="6">
        <v>568.91666666666663</v>
      </c>
      <c r="J515" s="6">
        <v>568.91666666666663</v>
      </c>
      <c r="K515" s="6">
        <v>568.91666666666663</v>
      </c>
      <c r="L515" s="6">
        <v>568.91666666666663</v>
      </c>
      <c r="M515" s="6">
        <v>568.91666666666663</v>
      </c>
      <c r="N515" s="6">
        <v>568.91666666666663</v>
      </c>
      <c r="O515" s="6">
        <v>568.91666666666663</v>
      </c>
      <c r="P515" s="6">
        <f t="shared" ref="P515:P578" si="9">SUM(D515:O515)</f>
        <v>6827.0000000000009</v>
      </c>
      <c r="Q515" s="10" t="s">
        <v>11</v>
      </c>
      <c r="R515" s="10" t="s">
        <v>22</v>
      </c>
    </row>
    <row r="516" spans="1:18">
      <c r="A516">
        <v>516</v>
      </c>
      <c r="B516" t="s">
        <v>36</v>
      </c>
      <c r="C516">
        <v>8961</v>
      </c>
      <c r="D516" s="6">
        <v>746.75</v>
      </c>
      <c r="E516" s="6">
        <v>746.75</v>
      </c>
      <c r="F516" s="6">
        <v>746.75</v>
      </c>
      <c r="G516" s="6">
        <v>746.75</v>
      </c>
      <c r="H516" s="6">
        <v>746.75</v>
      </c>
      <c r="I516" s="6">
        <v>746.75</v>
      </c>
      <c r="J516" s="6">
        <v>746.75</v>
      </c>
      <c r="K516" s="6">
        <v>746.75</v>
      </c>
      <c r="L516" s="6">
        <v>746.75</v>
      </c>
      <c r="M516" s="6">
        <v>746.75</v>
      </c>
      <c r="N516" s="6">
        <v>746.75</v>
      </c>
      <c r="O516" s="6">
        <v>746.75</v>
      </c>
      <c r="P516" s="6">
        <f t="shared" si="9"/>
        <v>8961</v>
      </c>
      <c r="Q516" s="10" t="s">
        <v>11</v>
      </c>
      <c r="R516" s="10" t="s">
        <v>22</v>
      </c>
    </row>
    <row r="517" spans="1:18">
      <c r="A517">
        <v>517</v>
      </c>
      <c r="B517" t="s">
        <v>54</v>
      </c>
      <c r="C517">
        <v>9167</v>
      </c>
      <c r="D517" s="6">
        <v>763.91666666666663</v>
      </c>
      <c r="E517" s="6">
        <v>763.91666666666663</v>
      </c>
      <c r="F517" s="6">
        <v>763.91666666666663</v>
      </c>
      <c r="G517" s="6">
        <v>763.91666666666663</v>
      </c>
      <c r="H517" s="6">
        <v>763.91666666666663</v>
      </c>
      <c r="I517" s="6">
        <v>763.91666666666663</v>
      </c>
      <c r="J517" s="6">
        <v>763.91666666666663</v>
      </c>
      <c r="K517" s="6">
        <v>763.91666666666663</v>
      </c>
      <c r="L517" s="6">
        <v>763.91666666666663</v>
      </c>
      <c r="M517" s="6">
        <v>763.91666666666663</v>
      </c>
      <c r="N517" s="6">
        <v>763.91666666666663</v>
      </c>
      <c r="O517" s="6">
        <v>763.91666666666663</v>
      </c>
      <c r="P517" s="6">
        <f t="shared" si="9"/>
        <v>9167</v>
      </c>
      <c r="Q517" s="10" t="s">
        <v>11</v>
      </c>
      <c r="R517" s="10" t="s">
        <v>22</v>
      </c>
    </row>
    <row r="518" spans="1:18">
      <c r="A518">
        <v>518</v>
      </c>
      <c r="B518" t="s">
        <v>55</v>
      </c>
      <c r="C518">
        <v>5916</v>
      </c>
      <c r="D518" s="6">
        <v>493</v>
      </c>
      <c r="E518" s="6">
        <v>493</v>
      </c>
      <c r="F518" s="6">
        <v>493</v>
      </c>
      <c r="G518" s="6">
        <v>493</v>
      </c>
      <c r="H518" s="6">
        <v>493</v>
      </c>
      <c r="I518" s="6">
        <v>493</v>
      </c>
      <c r="J518" s="6">
        <v>493</v>
      </c>
      <c r="K518" s="6">
        <v>493</v>
      </c>
      <c r="L518" s="6">
        <v>493</v>
      </c>
      <c r="M518" s="6">
        <v>493</v>
      </c>
      <c r="N518" s="6">
        <v>493</v>
      </c>
      <c r="O518" s="6">
        <v>493</v>
      </c>
      <c r="P518" s="6">
        <f t="shared" si="9"/>
        <v>5916</v>
      </c>
      <c r="Q518" s="10" t="s">
        <v>11</v>
      </c>
      <c r="R518" s="10" t="s">
        <v>22</v>
      </c>
    </row>
    <row r="519" spans="1:18">
      <c r="A519">
        <v>519</v>
      </c>
      <c r="B519" t="s">
        <v>53</v>
      </c>
      <c r="C519">
        <v>8740</v>
      </c>
      <c r="D519" s="6">
        <v>728.33333333333337</v>
      </c>
      <c r="E519" s="6">
        <v>728.33333333333337</v>
      </c>
      <c r="F519" s="6">
        <v>728.33333333333337</v>
      </c>
      <c r="G519" s="6">
        <v>728.33333333333337</v>
      </c>
      <c r="H519" s="6">
        <v>728.33333333333337</v>
      </c>
      <c r="I519" s="6">
        <v>728.33333333333337</v>
      </c>
      <c r="J519" s="6">
        <v>728.33333333333337</v>
      </c>
      <c r="K519" s="6">
        <v>728.33333333333337</v>
      </c>
      <c r="L519" s="6">
        <v>728.33333333333337</v>
      </c>
      <c r="M519" s="6">
        <v>728.33333333333337</v>
      </c>
      <c r="N519" s="6">
        <v>728.33333333333337</v>
      </c>
      <c r="O519" s="6">
        <v>728.33333333333337</v>
      </c>
      <c r="P519" s="6">
        <f t="shared" si="9"/>
        <v>8739.9999999999982</v>
      </c>
      <c r="Q519" s="10" t="s">
        <v>11</v>
      </c>
      <c r="R519" s="10" t="s">
        <v>22</v>
      </c>
    </row>
    <row r="520" spans="1:18">
      <c r="A520">
        <v>520</v>
      </c>
      <c r="B520" t="s">
        <v>36</v>
      </c>
      <c r="C520">
        <v>9230</v>
      </c>
      <c r="D520" s="6">
        <v>769.16666666666663</v>
      </c>
      <c r="E520" s="6">
        <v>769.16666666666663</v>
      </c>
      <c r="F520" s="6">
        <v>769.16666666666663</v>
      </c>
      <c r="G520" s="6">
        <v>769.16666666666663</v>
      </c>
      <c r="H520" s="6">
        <v>769.16666666666663</v>
      </c>
      <c r="I520" s="6">
        <v>769.16666666666663</v>
      </c>
      <c r="J520" s="6">
        <v>769.16666666666663</v>
      </c>
      <c r="K520" s="6">
        <v>769.16666666666663</v>
      </c>
      <c r="L520" s="6">
        <v>769.16666666666663</v>
      </c>
      <c r="M520" s="6">
        <v>769.16666666666663</v>
      </c>
      <c r="N520" s="6">
        <v>769.16666666666663</v>
      </c>
      <c r="O520" s="6">
        <v>769.16666666666663</v>
      </c>
      <c r="P520" s="6">
        <f t="shared" si="9"/>
        <v>9230</v>
      </c>
      <c r="Q520" s="10" t="s">
        <v>11</v>
      </c>
      <c r="R520" s="10" t="s">
        <v>22</v>
      </c>
    </row>
    <row r="521" spans="1:18">
      <c r="A521">
        <v>521</v>
      </c>
      <c r="B521" t="s">
        <v>53</v>
      </c>
      <c r="C521">
        <v>3130</v>
      </c>
      <c r="D521" s="6">
        <v>260.83333333333331</v>
      </c>
      <c r="E521" s="6">
        <v>286.91666666666669</v>
      </c>
      <c r="F521" s="6">
        <v>312.99999999999994</v>
      </c>
      <c r="G521" s="6">
        <v>312.99999999999994</v>
      </c>
      <c r="H521" s="6">
        <v>339.08333333333331</v>
      </c>
      <c r="I521" s="6">
        <v>365.16666666666663</v>
      </c>
      <c r="J521" s="6">
        <v>391.25</v>
      </c>
      <c r="K521" s="6">
        <v>391.25</v>
      </c>
      <c r="L521" s="6">
        <v>391.25</v>
      </c>
      <c r="M521" s="6">
        <v>391.25</v>
      </c>
      <c r="N521" s="6">
        <v>391.25</v>
      </c>
      <c r="O521" s="6">
        <v>391.25</v>
      </c>
      <c r="P521" s="6">
        <f t="shared" si="9"/>
        <v>4225.5</v>
      </c>
      <c r="Q521" s="10" t="s">
        <v>11</v>
      </c>
      <c r="R521" s="10" t="s">
        <v>23</v>
      </c>
    </row>
    <row r="522" spans="1:18">
      <c r="A522">
        <v>522</v>
      </c>
      <c r="B522" t="s">
        <v>53</v>
      </c>
      <c r="C522">
        <v>3716</v>
      </c>
      <c r="D522" s="6">
        <v>309.66666666666669</v>
      </c>
      <c r="E522" s="6">
        <v>340.63333333333338</v>
      </c>
      <c r="F522" s="6">
        <v>371.6</v>
      </c>
      <c r="G522" s="6">
        <v>371.6</v>
      </c>
      <c r="H522" s="6">
        <v>402.56666666666672</v>
      </c>
      <c r="I522" s="6">
        <v>433.53333333333336</v>
      </c>
      <c r="J522" s="6">
        <v>464.5</v>
      </c>
      <c r="K522" s="6">
        <v>464.5</v>
      </c>
      <c r="L522" s="6">
        <v>464.5</v>
      </c>
      <c r="M522" s="6">
        <v>464.5</v>
      </c>
      <c r="N522" s="6">
        <v>464.5</v>
      </c>
      <c r="O522" s="6">
        <v>464.5</v>
      </c>
      <c r="P522" s="6">
        <f t="shared" si="9"/>
        <v>5016.6000000000004</v>
      </c>
      <c r="Q522" s="10" t="s">
        <v>11</v>
      </c>
      <c r="R522" s="10" t="s">
        <v>22</v>
      </c>
    </row>
    <row r="523" spans="1:18">
      <c r="A523">
        <v>523</v>
      </c>
      <c r="B523" t="s">
        <v>53</v>
      </c>
      <c r="C523">
        <v>7262</v>
      </c>
      <c r="D523" s="6">
        <v>605.16666666666663</v>
      </c>
      <c r="E523" s="6">
        <v>605.16666666666663</v>
      </c>
      <c r="F523" s="6">
        <v>605.16666666666663</v>
      </c>
      <c r="G523" s="6">
        <v>605.16666666666663</v>
      </c>
      <c r="H523" s="6">
        <v>605.16666666666663</v>
      </c>
      <c r="I523" s="6">
        <v>605.16666666666663</v>
      </c>
      <c r="J523" s="6">
        <v>605.16666666666663</v>
      </c>
      <c r="K523" s="6">
        <v>605.16666666666663</v>
      </c>
      <c r="L523" s="6">
        <v>605.16666666666663</v>
      </c>
      <c r="M523" s="6">
        <v>605.16666666666663</v>
      </c>
      <c r="N523" s="6">
        <v>605.16666666666663</v>
      </c>
      <c r="O523" s="6">
        <v>605.16666666666663</v>
      </c>
      <c r="P523" s="6">
        <f t="shared" si="9"/>
        <v>7262.0000000000009</v>
      </c>
      <c r="Q523" s="10" t="s">
        <v>11</v>
      </c>
      <c r="R523" s="10" t="s">
        <v>22</v>
      </c>
    </row>
    <row r="524" spans="1:18">
      <c r="A524">
        <v>524</v>
      </c>
      <c r="B524" t="s">
        <v>36</v>
      </c>
      <c r="C524">
        <v>8393</v>
      </c>
      <c r="D524" s="6">
        <v>699.41666666666663</v>
      </c>
      <c r="E524" s="6">
        <v>699.41666666666663</v>
      </c>
      <c r="F524" s="6">
        <v>699.41666666666663</v>
      </c>
      <c r="G524" s="6">
        <v>699.41666666666663</v>
      </c>
      <c r="H524" s="6">
        <v>699.41666666666663</v>
      </c>
      <c r="I524" s="6">
        <v>699.41666666666663</v>
      </c>
      <c r="J524" s="6">
        <v>699.41666666666663</v>
      </c>
      <c r="K524" s="6">
        <v>699.41666666666663</v>
      </c>
      <c r="L524" s="6">
        <v>699.41666666666663</v>
      </c>
      <c r="M524" s="6">
        <v>699.41666666666663</v>
      </c>
      <c r="N524" s="6">
        <v>699.41666666666663</v>
      </c>
      <c r="O524" s="6">
        <v>699.41666666666663</v>
      </c>
      <c r="P524" s="6">
        <f t="shared" si="9"/>
        <v>8393.0000000000018</v>
      </c>
      <c r="Q524" s="10" t="s">
        <v>11</v>
      </c>
      <c r="R524" s="10" t="s">
        <v>22</v>
      </c>
    </row>
    <row r="525" spans="1:18">
      <c r="A525">
        <v>525</v>
      </c>
      <c r="B525" t="s">
        <v>36</v>
      </c>
      <c r="C525">
        <v>1886</v>
      </c>
      <c r="D525" s="6">
        <v>157.16666666666666</v>
      </c>
      <c r="E525" s="6">
        <v>172.88333333333333</v>
      </c>
      <c r="F525" s="6">
        <v>188.6</v>
      </c>
      <c r="G525" s="6">
        <v>188.6</v>
      </c>
      <c r="H525" s="6">
        <v>204.31666666666666</v>
      </c>
      <c r="I525" s="6">
        <v>220.0333333333333</v>
      </c>
      <c r="J525" s="6">
        <v>235.75</v>
      </c>
      <c r="K525" s="6">
        <v>235.75</v>
      </c>
      <c r="L525" s="6">
        <v>235.75</v>
      </c>
      <c r="M525" s="6">
        <v>235.75</v>
      </c>
      <c r="N525" s="6">
        <v>235.75</v>
      </c>
      <c r="O525" s="6">
        <v>235.75</v>
      </c>
      <c r="P525" s="6">
        <f t="shared" si="9"/>
        <v>2546.1</v>
      </c>
      <c r="Q525" s="10" t="s">
        <v>11</v>
      </c>
      <c r="R525" s="10" t="s">
        <v>23</v>
      </c>
    </row>
    <row r="526" spans="1:18">
      <c r="A526">
        <v>526</v>
      </c>
      <c r="B526" t="s">
        <v>54</v>
      </c>
      <c r="C526">
        <v>6374</v>
      </c>
      <c r="D526" s="6">
        <v>531.16666666666663</v>
      </c>
      <c r="E526" s="6">
        <v>531.16666666666663</v>
      </c>
      <c r="F526" s="6">
        <v>531.16666666666663</v>
      </c>
      <c r="G526" s="6">
        <v>531.16666666666663</v>
      </c>
      <c r="H526" s="6">
        <v>531.16666666666663</v>
      </c>
      <c r="I526" s="6">
        <v>531.16666666666663</v>
      </c>
      <c r="J526" s="6">
        <v>531.16666666666663</v>
      </c>
      <c r="K526" s="6">
        <v>531.16666666666663</v>
      </c>
      <c r="L526" s="6">
        <v>531.16666666666663</v>
      </c>
      <c r="M526" s="6">
        <v>531.16666666666663</v>
      </c>
      <c r="N526" s="6">
        <v>531.16666666666663</v>
      </c>
      <c r="O526" s="6">
        <v>531.16666666666663</v>
      </c>
      <c r="P526" s="6">
        <f t="shared" si="9"/>
        <v>6374.0000000000009</v>
      </c>
      <c r="Q526" s="10" t="s">
        <v>11</v>
      </c>
      <c r="R526" s="10" t="s">
        <v>22</v>
      </c>
    </row>
    <row r="527" spans="1:18">
      <c r="A527">
        <v>527</v>
      </c>
      <c r="B527" t="s">
        <v>53</v>
      </c>
      <c r="C527">
        <v>7757</v>
      </c>
      <c r="D527" s="6">
        <v>646.41666666666663</v>
      </c>
      <c r="E527" s="6">
        <v>646.41666666666663</v>
      </c>
      <c r="F527" s="6">
        <v>646.41666666666663</v>
      </c>
      <c r="G527" s="6">
        <v>646.41666666666663</v>
      </c>
      <c r="H527" s="6">
        <v>646.41666666666663</v>
      </c>
      <c r="I527" s="6">
        <v>646.41666666666663</v>
      </c>
      <c r="J527" s="6">
        <v>646.41666666666663</v>
      </c>
      <c r="K527" s="6">
        <v>646.41666666666663</v>
      </c>
      <c r="L527" s="6">
        <v>646.41666666666663</v>
      </c>
      <c r="M527" s="6">
        <v>646.41666666666663</v>
      </c>
      <c r="N527" s="6">
        <v>646.41666666666663</v>
      </c>
      <c r="O527" s="6">
        <v>646.41666666666663</v>
      </c>
      <c r="P527" s="6">
        <f t="shared" si="9"/>
        <v>7757.0000000000009</v>
      </c>
      <c r="Q527" s="10" t="s">
        <v>11</v>
      </c>
      <c r="R527" s="10" t="s">
        <v>22</v>
      </c>
    </row>
    <row r="528" spans="1:18">
      <c r="A528">
        <v>528</v>
      </c>
      <c r="B528" t="s">
        <v>36</v>
      </c>
      <c r="C528">
        <v>7850</v>
      </c>
      <c r="D528" s="6">
        <v>654.16666666666663</v>
      </c>
      <c r="E528" s="6">
        <v>654.16666666666663</v>
      </c>
      <c r="F528" s="6">
        <v>654.16666666666663</v>
      </c>
      <c r="G528" s="6">
        <v>654.16666666666663</v>
      </c>
      <c r="H528" s="6">
        <v>654.16666666666663</v>
      </c>
      <c r="I528" s="6">
        <v>654.16666666666663</v>
      </c>
      <c r="J528" s="6">
        <v>654.16666666666663</v>
      </c>
      <c r="K528" s="6">
        <v>654.16666666666663</v>
      </c>
      <c r="L528" s="6">
        <v>654.16666666666663</v>
      </c>
      <c r="M528" s="6">
        <v>654.16666666666663</v>
      </c>
      <c r="N528" s="6">
        <v>654.16666666666663</v>
      </c>
      <c r="O528" s="6">
        <v>654.16666666666663</v>
      </c>
      <c r="P528" s="6">
        <f t="shared" si="9"/>
        <v>7850.0000000000009</v>
      </c>
      <c r="Q528" s="10" t="s">
        <v>11</v>
      </c>
      <c r="R528" s="10" t="s">
        <v>22</v>
      </c>
    </row>
    <row r="529" spans="1:18">
      <c r="A529">
        <v>529</v>
      </c>
      <c r="B529" t="s">
        <v>53</v>
      </c>
      <c r="C529">
        <v>5751</v>
      </c>
      <c r="D529" s="6">
        <v>479.25</v>
      </c>
      <c r="E529" s="6">
        <v>527.17500000000007</v>
      </c>
      <c r="F529" s="6">
        <v>575.1</v>
      </c>
      <c r="G529" s="6">
        <v>575.1</v>
      </c>
      <c r="H529" s="6">
        <v>623.02499999999998</v>
      </c>
      <c r="I529" s="6">
        <v>670.94999999999993</v>
      </c>
      <c r="J529" s="6">
        <v>718.875</v>
      </c>
      <c r="K529" s="6">
        <v>718.875</v>
      </c>
      <c r="L529" s="6">
        <v>718.875</v>
      </c>
      <c r="M529" s="6">
        <v>718.875</v>
      </c>
      <c r="N529" s="6">
        <v>718.875</v>
      </c>
      <c r="O529" s="6">
        <v>718.875</v>
      </c>
      <c r="P529" s="6">
        <f t="shared" si="9"/>
        <v>7763.85</v>
      </c>
      <c r="Q529" s="10" t="s">
        <v>11</v>
      </c>
      <c r="R529" s="10" t="s">
        <v>22</v>
      </c>
    </row>
    <row r="530" spans="1:18">
      <c r="A530">
        <v>530</v>
      </c>
      <c r="B530" t="s">
        <v>55</v>
      </c>
      <c r="C530">
        <v>8463</v>
      </c>
      <c r="D530" s="6">
        <v>705.25</v>
      </c>
      <c r="E530" s="6">
        <v>705.25</v>
      </c>
      <c r="F530" s="6">
        <v>705.25</v>
      </c>
      <c r="G530" s="6">
        <v>705.25</v>
      </c>
      <c r="H530" s="6">
        <v>705.25</v>
      </c>
      <c r="I530" s="6">
        <v>705.25</v>
      </c>
      <c r="J530" s="6">
        <v>705.25</v>
      </c>
      <c r="K530" s="6">
        <v>705.25</v>
      </c>
      <c r="L530" s="6">
        <v>705.25</v>
      </c>
      <c r="M530" s="6">
        <v>705.25</v>
      </c>
      <c r="N530" s="6">
        <v>705.25</v>
      </c>
      <c r="O530" s="6">
        <v>705.25</v>
      </c>
      <c r="P530" s="6">
        <f t="shared" si="9"/>
        <v>8463</v>
      </c>
      <c r="Q530" s="10" t="s">
        <v>11</v>
      </c>
      <c r="R530" s="10" t="s">
        <v>22</v>
      </c>
    </row>
    <row r="531" spans="1:18">
      <c r="A531">
        <v>531</v>
      </c>
      <c r="B531" t="s">
        <v>55</v>
      </c>
      <c r="C531">
        <v>2586</v>
      </c>
      <c r="D531" s="6">
        <v>215.5</v>
      </c>
      <c r="E531" s="6">
        <v>237.05</v>
      </c>
      <c r="F531" s="6">
        <v>258.59999999999997</v>
      </c>
      <c r="G531" s="6">
        <v>258.59999999999997</v>
      </c>
      <c r="H531" s="6">
        <v>280.15000000000003</v>
      </c>
      <c r="I531" s="6">
        <v>301.7</v>
      </c>
      <c r="J531" s="6">
        <v>323.25</v>
      </c>
      <c r="K531" s="6">
        <v>323.25</v>
      </c>
      <c r="L531" s="6">
        <v>323.25</v>
      </c>
      <c r="M531" s="6">
        <v>323.25</v>
      </c>
      <c r="N531" s="6">
        <v>323.25</v>
      </c>
      <c r="O531" s="6">
        <v>323.25</v>
      </c>
      <c r="P531" s="6">
        <f t="shared" si="9"/>
        <v>3491.1000000000004</v>
      </c>
      <c r="Q531" s="10" t="s">
        <v>11</v>
      </c>
      <c r="R531" s="10" t="s">
        <v>23</v>
      </c>
    </row>
    <row r="532" spans="1:18">
      <c r="A532">
        <v>532</v>
      </c>
      <c r="B532" t="s">
        <v>53</v>
      </c>
      <c r="C532">
        <v>1444</v>
      </c>
      <c r="D532" s="6">
        <v>120.33333333333333</v>
      </c>
      <c r="E532" s="6">
        <v>132.36666666666667</v>
      </c>
      <c r="F532" s="6">
        <v>144.39999999999998</v>
      </c>
      <c r="G532" s="6">
        <v>144.39999999999998</v>
      </c>
      <c r="H532" s="6">
        <v>156.43333333333334</v>
      </c>
      <c r="I532" s="6">
        <v>168.46666666666664</v>
      </c>
      <c r="J532" s="6">
        <v>180.5</v>
      </c>
      <c r="K532" s="6">
        <v>180.5</v>
      </c>
      <c r="L532" s="6">
        <v>180.5</v>
      </c>
      <c r="M532" s="6">
        <v>180.5</v>
      </c>
      <c r="N532" s="6">
        <v>180.5</v>
      </c>
      <c r="O532" s="6">
        <v>180.5</v>
      </c>
      <c r="P532" s="6">
        <f t="shared" si="9"/>
        <v>1949.4</v>
      </c>
      <c r="Q532" s="10" t="s">
        <v>11</v>
      </c>
      <c r="R532" s="10" t="s">
        <v>23</v>
      </c>
    </row>
    <row r="533" spans="1:18">
      <c r="A533">
        <v>533</v>
      </c>
      <c r="B533" t="s">
        <v>36</v>
      </c>
      <c r="C533">
        <v>3432</v>
      </c>
      <c r="D533" s="6">
        <v>286</v>
      </c>
      <c r="E533" s="6">
        <v>314.60000000000002</v>
      </c>
      <c r="F533" s="6">
        <v>343.2</v>
      </c>
      <c r="G533" s="6">
        <v>343.2</v>
      </c>
      <c r="H533" s="6">
        <v>371.8</v>
      </c>
      <c r="I533" s="6">
        <v>400.4</v>
      </c>
      <c r="J533" s="6">
        <v>429</v>
      </c>
      <c r="K533" s="6">
        <v>429</v>
      </c>
      <c r="L533" s="6">
        <v>429</v>
      </c>
      <c r="M533" s="6">
        <v>429</v>
      </c>
      <c r="N533" s="6">
        <v>429</v>
      </c>
      <c r="O533" s="6">
        <v>429</v>
      </c>
      <c r="P533" s="6">
        <f t="shared" si="9"/>
        <v>4633.2</v>
      </c>
      <c r="Q533" s="10" t="s">
        <v>11</v>
      </c>
      <c r="R533" s="10" t="s">
        <v>23</v>
      </c>
    </row>
    <row r="534" spans="1:18">
      <c r="A534">
        <v>534</v>
      </c>
      <c r="B534" t="s">
        <v>54</v>
      </c>
      <c r="C534">
        <v>8228</v>
      </c>
      <c r="D534" s="6">
        <v>685.66666666666663</v>
      </c>
      <c r="E534" s="6">
        <v>685.66666666666663</v>
      </c>
      <c r="F534" s="6">
        <v>685.66666666666663</v>
      </c>
      <c r="G534" s="6">
        <v>685.66666666666663</v>
      </c>
      <c r="H534" s="6">
        <v>685.66666666666663</v>
      </c>
      <c r="I534" s="6">
        <v>685.66666666666663</v>
      </c>
      <c r="J534" s="6">
        <v>685.66666666666663</v>
      </c>
      <c r="K534" s="6">
        <v>685.66666666666663</v>
      </c>
      <c r="L534" s="6">
        <v>685.66666666666663</v>
      </c>
      <c r="M534" s="6">
        <v>685.66666666666663</v>
      </c>
      <c r="N534" s="6">
        <v>685.66666666666663</v>
      </c>
      <c r="O534" s="6">
        <v>685.66666666666663</v>
      </c>
      <c r="P534" s="6">
        <f t="shared" si="9"/>
        <v>8228.0000000000018</v>
      </c>
      <c r="Q534" s="10" t="s">
        <v>11</v>
      </c>
      <c r="R534" s="10" t="s">
        <v>22</v>
      </c>
    </row>
    <row r="535" spans="1:18">
      <c r="A535">
        <v>535</v>
      </c>
      <c r="B535" t="s">
        <v>55</v>
      </c>
      <c r="C535">
        <v>6376</v>
      </c>
      <c r="D535" s="6">
        <v>531.33333333333337</v>
      </c>
      <c r="E535" s="6">
        <v>531.33333333333337</v>
      </c>
      <c r="F535" s="6">
        <v>531.33333333333337</v>
      </c>
      <c r="G535" s="6">
        <v>531.33333333333337</v>
      </c>
      <c r="H535" s="6">
        <v>531.33333333333337</v>
      </c>
      <c r="I535" s="6">
        <v>531.33333333333337</v>
      </c>
      <c r="J535" s="6">
        <v>531.33333333333337</v>
      </c>
      <c r="K535" s="6">
        <v>531.33333333333337</v>
      </c>
      <c r="L535" s="6">
        <v>531.33333333333337</v>
      </c>
      <c r="M535" s="6">
        <v>531.33333333333337</v>
      </c>
      <c r="N535" s="6">
        <v>531.33333333333337</v>
      </c>
      <c r="O535" s="6">
        <v>531.33333333333337</v>
      </c>
      <c r="P535" s="6">
        <f t="shared" si="9"/>
        <v>6375.9999999999991</v>
      </c>
      <c r="Q535" s="10" t="s">
        <v>11</v>
      </c>
      <c r="R535" s="10" t="s">
        <v>22</v>
      </c>
    </row>
    <row r="536" spans="1:18">
      <c r="A536">
        <v>536</v>
      </c>
      <c r="B536" t="s">
        <v>55</v>
      </c>
      <c r="C536">
        <v>3755</v>
      </c>
      <c r="D536" s="6">
        <v>312.91666666666669</v>
      </c>
      <c r="E536" s="6">
        <v>344.20833333333337</v>
      </c>
      <c r="F536" s="6">
        <v>375.5</v>
      </c>
      <c r="G536" s="6">
        <v>375.5</v>
      </c>
      <c r="H536" s="6">
        <v>406.79166666666669</v>
      </c>
      <c r="I536" s="6">
        <v>438.08333333333331</v>
      </c>
      <c r="J536" s="6">
        <v>469.375</v>
      </c>
      <c r="K536" s="6">
        <v>469.375</v>
      </c>
      <c r="L536" s="6">
        <v>469.375</v>
      </c>
      <c r="M536" s="6">
        <v>469.375</v>
      </c>
      <c r="N536" s="6">
        <v>469.375</v>
      </c>
      <c r="O536" s="6">
        <v>469.375</v>
      </c>
      <c r="P536" s="6">
        <f t="shared" si="9"/>
        <v>5069.25</v>
      </c>
      <c r="Q536" s="10" t="s">
        <v>11</v>
      </c>
      <c r="R536" s="10" t="s">
        <v>22</v>
      </c>
    </row>
    <row r="537" spans="1:18">
      <c r="A537">
        <v>537</v>
      </c>
      <c r="B537" t="s">
        <v>36</v>
      </c>
      <c r="C537">
        <v>6387</v>
      </c>
      <c r="D537" s="6">
        <v>532.25</v>
      </c>
      <c r="E537" s="6">
        <v>532.25</v>
      </c>
      <c r="F537" s="6">
        <v>532.25</v>
      </c>
      <c r="G537" s="6">
        <v>532.25</v>
      </c>
      <c r="H537" s="6">
        <v>532.25</v>
      </c>
      <c r="I537" s="6">
        <v>532.25</v>
      </c>
      <c r="J537" s="6">
        <v>532.25</v>
      </c>
      <c r="K537" s="6">
        <v>532.25</v>
      </c>
      <c r="L537" s="6">
        <v>532.25</v>
      </c>
      <c r="M537" s="6">
        <v>532.25</v>
      </c>
      <c r="N537" s="6">
        <v>532.25</v>
      </c>
      <c r="O537" s="6">
        <v>532.25</v>
      </c>
      <c r="P537" s="6">
        <f t="shared" si="9"/>
        <v>6387</v>
      </c>
      <c r="Q537" s="10" t="s">
        <v>11</v>
      </c>
      <c r="R537" s="10" t="s">
        <v>22</v>
      </c>
    </row>
    <row r="538" spans="1:18">
      <c r="A538">
        <v>538</v>
      </c>
      <c r="B538" t="s">
        <v>53</v>
      </c>
      <c r="C538">
        <v>5828</v>
      </c>
      <c r="D538" s="6">
        <v>485.66666666666669</v>
      </c>
      <c r="E538" s="6">
        <v>534.23333333333335</v>
      </c>
      <c r="F538" s="6">
        <v>582.79999999999995</v>
      </c>
      <c r="G538" s="6">
        <v>582.79999999999995</v>
      </c>
      <c r="H538" s="6">
        <v>631.36666666666667</v>
      </c>
      <c r="I538" s="6">
        <v>679.93333333333328</v>
      </c>
      <c r="J538" s="6">
        <v>728.5</v>
      </c>
      <c r="K538" s="6">
        <v>728.5</v>
      </c>
      <c r="L538" s="6">
        <v>728.5</v>
      </c>
      <c r="M538" s="6">
        <v>728.5</v>
      </c>
      <c r="N538" s="6">
        <v>728.5</v>
      </c>
      <c r="O538" s="6">
        <v>728.5</v>
      </c>
      <c r="P538" s="6">
        <f t="shared" si="9"/>
        <v>7867.8</v>
      </c>
      <c r="Q538" s="10" t="s">
        <v>11</v>
      </c>
      <c r="R538" s="10" t="s">
        <v>22</v>
      </c>
    </row>
    <row r="539" spans="1:18">
      <c r="A539">
        <v>539</v>
      </c>
      <c r="B539" t="s">
        <v>36</v>
      </c>
      <c r="C539">
        <v>1682</v>
      </c>
      <c r="D539" s="6">
        <v>140.16666666666666</v>
      </c>
      <c r="E539" s="6">
        <v>154.18333333333334</v>
      </c>
      <c r="F539" s="6">
        <v>168.2</v>
      </c>
      <c r="G539" s="6">
        <v>168.2</v>
      </c>
      <c r="H539" s="6">
        <v>182.21666666666667</v>
      </c>
      <c r="I539" s="6">
        <v>196.23333333333332</v>
      </c>
      <c r="J539" s="6">
        <v>210.25</v>
      </c>
      <c r="K539" s="6">
        <v>210.25</v>
      </c>
      <c r="L539" s="6">
        <v>210.25</v>
      </c>
      <c r="M539" s="6">
        <v>210.25</v>
      </c>
      <c r="N539" s="6">
        <v>210.25</v>
      </c>
      <c r="O539" s="6">
        <v>210.25</v>
      </c>
      <c r="P539" s="6">
        <f t="shared" si="9"/>
        <v>2270.6999999999998</v>
      </c>
      <c r="Q539" s="10" t="s">
        <v>11</v>
      </c>
      <c r="R539" s="10" t="s">
        <v>23</v>
      </c>
    </row>
    <row r="540" spans="1:18">
      <c r="A540">
        <v>540</v>
      </c>
      <c r="B540" t="s">
        <v>55</v>
      </c>
      <c r="C540">
        <v>6350</v>
      </c>
      <c r="D540" s="6">
        <v>529.16666666666663</v>
      </c>
      <c r="E540" s="6">
        <v>529.16666666666663</v>
      </c>
      <c r="F540" s="6">
        <v>529.16666666666663</v>
      </c>
      <c r="G540" s="6">
        <v>529.16666666666663</v>
      </c>
      <c r="H540" s="6">
        <v>529.16666666666663</v>
      </c>
      <c r="I540" s="6">
        <v>529.16666666666663</v>
      </c>
      <c r="J540" s="6">
        <v>529.16666666666663</v>
      </c>
      <c r="K540" s="6">
        <v>529.16666666666663</v>
      </c>
      <c r="L540" s="6">
        <v>529.16666666666663</v>
      </c>
      <c r="M540" s="6">
        <v>529.16666666666663</v>
      </c>
      <c r="N540" s="6">
        <v>529.16666666666663</v>
      </c>
      <c r="O540" s="6">
        <v>529.16666666666663</v>
      </c>
      <c r="P540" s="6">
        <f t="shared" si="9"/>
        <v>6350.0000000000009</v>
      </c>
      <c r="Q540" s="10" t="s">
        <v>11</v>
      </c>
      <c r="R540" s="10" t="s">
        <v>22</v>
      </c>
    </row>
    <row r="541" spans="1:18">
      <c r="A541">
        <v>541</v>
      </c>
      <c r="B541" t="s">
        <v>55</v>
      </c>
      <c r="C541">
        <v>8323</v>
      </c>
      <c r="D541" s="6">
        <v>693.58333333333337</v>
      </c>
      <c r="E541" s="6">
        <v>693.58333333333337</v>
      </c>
      <c r="F541" s="6">
        <v>693.58333333333337</v>
      </c>
      <c r="G541" s="6">
        <v>693.58333333333337</v>
      </c>
      <c r="H541" s="6">
        <v>693.58333333333337</v>
      </c>
      <c r="I541" s="6">
        <v>693.58333333333337</v>
      </c>
      <c r="J541" s="6">
        <v>693.58333333333337</v>
      </c>
      <c r="K541" s="6">
        <v>693.58333333333337</v>
      </c>
      <c r="L541" s="6">
        <v>693.58333333333337</v>
      </c>
      <c r="M541" s="6">
        <v>693.58333333333337</v>
      </c>
      <c r="N541" s="6">
        <v>693.58333333333337</v>
      </c>
      <c r="O541" s="6">
        <v>693.58333333333337</v>
      </c>
      <c r="P541" s="6">
        <f t="shared" si="9"/>
        <v>8322.9999999999982</v>
      </c>
      <c r="Q541" s="10" t="s">
        <v>11</v>
      </c>
      <c r="R541" s="10" t="s">
        <v>22</v>
      </c>
    </row>
    <row r="542" spans="1:18">
      <c r="A542">
        <v>542</v>
      </c>
      <c r="B542" t="s">
        <v>54</v>
      </c>
      <c r="C542">
        <v>2833</v>
      </c>
      <c r="D542" s="6">
        <v>236.08333333333334</v>
      </c>
      <c r="E542" s="6">
        <v>259.69166666666672</v>
      </c>
      <c r="F542" s="6">
        <v>283.3</v>
      </c>
      <c r="G542" s="6">
        <v>283.3</v>
      </c>
      <c r="H542" s="6">
        <v>306.90833333333336</v>
      </c>
      <c r="I542" s="6">
        <v>330.51666666666665</v>
      </c>
      <c r="J542" s="6">
        <v>354.125</v>
      </c>
      <c r="K542" s="6">
        <v>354.125</v>
      </c>
      <c r="L542" s="6">
        <v>354.125</v>
      </c>
      <c r="M542" s="6">
        <v>354.125</v>
      </c>
      <c r="N542" s="6">
        <v>354.125</v>
      </c>
      <c r="O542" s="6">
        <v>354.125</v>
      </c>
      <c r="P542" s="6">
        <f t="shared" si="9"/>
        <v>3824.55</v>
      </c>
      <c r="Q542" s="10" t="s">
        <v>11</v>
      </c>
      <c r="R542" s="10" t="s">
        <v>23</v>
      </c>
    </row>
    <row r="543" spans="1:18">
      <c r="A543">
        <v>543</v>
      </c>
      <c r="B543" t="s">
        <v>55</v>
      </c>
      <c r="C543">
        <v>3483</v>
      </c>
      <c r="D543" s="6">
        <v>290.25</v>
      </c>
      <c r="E543" s="6">
        <v>319.27500000000003</v>
      </c>
      <c r="F543" s="6">
        <v>348.3</v>
      </c>
      <c r="G543" s="6">
        <v>348.3</v>
      </c>
      <c r="H543" s="6">
        <v>377.32499999999999</v>
      </c>
      <c r="I543" s="6">
        <v>406.34999999999997</v>
      </c>
      <c r="J543" s="6">
        <v>435.375</v>
      </c>
      <c r="K543" s="6">
        <v>435.375</v>
      </c>
      <c r="L543" s="6">
        <v>435.375</v>
      </c>
      <c r="M543" s="6">
        <v>435.375</v>
      </c>
      <c r="N543" s="6">
        <v>435.375</v>
      </c>
      <c r="O543" s="6">
        <v>435.375</v>
      </c>
      <c r="P543" s="6">
        <f t="shared" si="9"/>
        <v>4702.05</v>
      </c>
      <c r="Q543" s="10" t="s">
        <v>11</v>
      </c>
      <c r="R543" s="10" t="s">
        <v>23</v>
      </c>
    </row>
    <row r="544" spans="1:18">
      <c r="A544">
        <v>544</v>
      </c>
      <c r="B544" t="s">
        <v>36</v>
      </c>
      <c r="C544">
        <v>7197</v>
      </c>
      <c r="D544" s="6">
        <v>599.75</v>
      </c>
      <c r="E544" s="6">
        <v>599.75</v>
      </c>
      <c r="F544" s="6">
        <v>599.75</v>
      </c>
      <c r="G544" s="6">
        <v>599.75</v>
      </c>
      <c r="H544" s="6">
        <v>599.75</v>
      </c>
      <c r="I544" s="6">
        <v>599.75</v>
      </c>
      <c r="J544" s="6">
        <v>599.75</v>
      </c>
      <c r="K544" s="6">
        <v>599.75</v>
      </c>
      <c r="L544" s="6">
        <v>599.75</v>
      </c>
      <c r="M544" s="6">
        <v>599.75</v>
      </c>
      <c r="N544" s="6">
        <v>599.75</v>
      </c>
      <c r="O544" s="6">
        <v>599.75</v>
      </c>
      <c r="P544" s="6">
        <f t="shared" si="9"/>
        <v>7197</v>
      </c>
      <c r="Q544" s="10" t="s">
        <v>11</v>
      </c>
      <c r="R544" s="10" t="s">
        <v>22</v>
      </c>
    </row>
    <row r="545" spans="1:18">
      <c r="A545">
        <v>545</v>
      </c>
      <c r="B545" t="s">
        <v>55</v>
      </c>
      <c r="C545">
        <v>5834</v>
      </c>
      <c r="D545" s="6">
        <v>486.16666666666669</v>
      </c>
      <c r="E545" s="6">
        <v>534.78333333333342</v>
      </c>
      <c r="F545" s="6">
        <v>583.4</v>
      </c>
      <c r="G545" s="6">
        <v>583.4</v>
      </c>
      <c r="H545" s="6">
        <v>632.01666666666677</v>
      </c>
      <c r="I545" s="6">
        <v>680.63333333333333</v>
      </c>
      <c r="J545" s="6">
        <v>729.25</v>
      </c>
      <c r="K545" s="6">
        <v>729.25</v>
      </c>
      <c r="L545" s="6">
        <v>729.25</v>
      </c>
      <c r="M545" s="6">
        <v>729.25</v>
      </c>
      <c r="N545" s="6">
        <v>729.25</v>
      </c>
      <c r="O545" s="6">
        <v>729.25</v>
      </c>
      <c r="P545" s="6">
        <f t="shared" si="9"/>
        <v>7875.9</v>
      </c>
      <c r="Q545" s="10" t="s">
        <v>11</v>
      </c>
      <c r="R545" s="10" t="s">
        <v>22</v>
      </c>
    </row>
    <row r="546" spans="1:18">
      <c r="A546">
        <v>546</v>
      </c>
      <c r="B546" t="s">
        <v>36</v>
      </c>
      <c r="C546">
        <v>8977</v>
      </c>
      <c r="D546" s="6">
        <v>748.08333333333337</v>
      </c>
      <c r="E546" s="6">
        <v>748.08333333333337</v>
      </c>
      <c r="F546" s="6">
        <v>748.08333333333337</v>
      </c>
      <c r="G546" s="6">
        <v>748.08333333333337</v>
      </c>
      <c r="H546" s="6">
        <v>748.08333333333337</v>
      </c>
      <c r="I546" s="6">
        <v>748.08333333333337</v>
      </c>
      <c r="J546" s="6">
        <v>748.08333333333337</v>
      </c>
      <c r="K546" s="6">
        <v>748.08333333333337</v>
      </c>
      <c r="L546" s="6">
        <v>748.08333333333337</v>
      </c>
      <c r="M546" s="6">
        <v>748.08333333333337</v>
      </c>
      <c r="N546" s="6">
        <v>748.08333333333337</v>
      </c>
      <c r="O546" s="6">
        <v>748.08333333333337</v>
      </c>
      <c r="P546" s="6">
        <f t="shared" si="9"/>
        <v>8977</v>
      </c>
      <c r="Q546" s="10" t="s">
        <v>11</v>
      </c>
      <c r="R546" s="10" t="s">
        <v>22</v>
      </c>
    </row>
    <row r="547" spans="1:18">
      <c r="A547">
        <v>547</v>
      </c>
      <c r="B547" t="s">
        <v>53</v>
      </c>
      <c r="C547">
        <v>7462</v>
      </c>
      <c r="D547" s="6">
        <v>621.83333333333337</v>
      </c>
      <c r="E547" s="6">
        <v>621.83333333333337</v>
      </c>
      <c r="F547" s="6">
        <v>621.83333333333337</v>
      </c>
      <c r="G547" s="6">
        <v>621.83333333333337</v>
      </c>
      <c r="H547" s="6">
        <v>621.83333333333337</v>
      </c>
      <c r="I547" s="6">
        <v>621.83333333333337</v>
      </c>
      <c r="J547" s="6">
        <v>621.83333333333337</v>
      </c>
      <c r="K547" s="6">
        <v>621.83333333333337</v>
      </c>
      <c r="L547" s="6">
        <v>621.83333333333337</v>
      </c>
      <c r="M547" s="6">
        <v>621.83333333333337</v>
      </c>
      <c r="N547" s="6">
        <v>621.83333333333337</v>
      </c>
      <c r="O547" s="6">
        <v>621.83333333333337</v>
      </c>
      <c r="P547" s="6">
        <f t="shared" si="9"/>
        <v>7461.9999999999991</v>
      </c>
      <c r="Q547" s="10" t="s">
        <v>11</v>
      </c>
      <c r="R547" s="10" t="s">
        <v>22</v>
      </c>
    </row>
    <row r="548" spans="1:18">
      <c r="A548">
        <v>548</v>
      </c>
      <c r="B548" t="s">
        <v>54</v>
      </c>
      <c r="C548">
        <v>9500</v>
      </c>
      <c r="D548" s="6">
        <v>791.66666666666663</v>
      </c>
      <c r="E548" s="6">
        <v>791.66666666666663</v>
      </c>
      <c r="F548" s="6">
        <v>791.66666666666663</v>
      </c>
      <c r="G548" s="6">
        <v>791.66666666666663</v>
      </c>
      <c r="H548" s="6">
        <v>791.66666666666663</v>
      </c>
      <c r="I548" s="6">
        <v>791.66666666666663</v>
      </c>
      <c r="J548" s="6">
        <v>791.66666666666663</v>
      </c>
      <c r="K548" s="6">
        <v>791.66666666666663</v>
      </c>
      <c r="L548" s="6">
        <v>791.66666666666663</v>
      </c>
      <c r="M548" s="6">
        <v>791.66666666666663</v>
      </c>
      <c r="N548" s="6">
        <v>791.66666666666663</v>
      </c>
      <c r="O548" s="6">
        <v>791.66666666666663</v>
      </c>
      <c r="P548" s="6">
        <f t="shared" si="9"/>
        <v>9500</v>
      </c>
      <c r="Q548" s="10" t="s">
        <v>11</v>
      </c>
      <c r="R548" s="10" t="s">
        <v>22</v>
      </c>
    </row>
    <row r="549" spans="1:18">
      <c r="A549">
        <v>549</v>
      </c>
      <c r="B549" t="s">
        <v>54</v>
      </c>
      <c r="C549">
        <v>1566</v>
      </c>
      <c r="D549" s="6">
        <v>130.5</v>
      </c>
      <c r="E549" s="6">
        <v>143.55000000000001</v>
      </c>
      <c r="F549" s="6">
        <v>156.6</v>
      </c>
      <c r="G549" s="6">
        <v>156.6</v>
      </c>
      <c r="H549" s="6">
        <v>169.65</v>
      </c>
      <c r="I549" s="6">
        <v>182.7</v>
      </c>
      <c r="J549" s="6">
        <v>195.75</v>
      </c>
      <c r="K549" s="6">
        <v>195.75</v>
      </c>
      <c r="L549" s="6">
        <v>195.75</v>
      </c>
      <c r="M549" s="6">
        <v>195.75</v>
      </c>
      <c r="N549" s="6">
        <v>195.75</v>
      </c>
      <c r="O549" s="6">
        <v>195.75</v>
      </c>
      <c r="P549" s="6">
        <f t="shared" si="9"/>
        <v>2114.1</v>
      </c>
      <c r="Q549" s="10" t="s">
        <v>11</v>
      </c>
      <c r="R549" s="10" t="s">
        <v>23</v>
      </c>
    </row>
    <row r="550" spans="1:18">
      <c r="A550">
        <v>550</v>
      </c>
      <c r="B550" t="s">
        <v>36</v>
      </c>
      <c r="C550">
        <v>4087</v>
      </c>
      <c r="D550" s="6">
        <v>340.58333333333331</v>
      </c>
      <c r="E550" s="6">
        <v>374.64166666666665</v>
      </c>
      <c r="F550" s="6">
        <v>408.7</v>
      </c>
      <c r="G550" s="6">
        <v>408.7</v>
      </c>
      <c r="H550" s="6">
        <v>442.75833333333333</v>
      </c>
      <c r="I550" s="6">
        <v>476.81666666666661</v>
      </c>
      <c r="J550" s="6">
        <v>510.875</v>
      </c>
      <c r="K550" s="6">
        <v>510.875</v>
      </c>
      <c r="L550" s="6">
        <v>510.875</v>
      </c>
      <c r="M550" s="6">
        <v>510.875</v>
      </c>
      <c r="N550" s="6">
        <v>510.875</v>
      </c>
      <c r="O550" s="6">
        <v>510.875</v>
      </c>
      <c r="P550" s="6">
        <f t="shared" si="9"/>
        <v>5517.45</v>
      </c>
      <c r="Q550" s="10" t="s">
        <v>11</v>
      </c>
      <c r="R550" s="10" t="s">
        <v>22</v>
      </c>
    </row>
    <row r="551" spans="1:18">
      <c r="A551">
        <v>551</v>
      </c>
      <c r="B551" t="s">
        <v>53</v>
      </c>
      <c r="C551">
        <v>7918</v>
      </c>
      <c r="D551" s="6">
        <v>659.83333333333337</v>
      </c>
      <c r="E551" s="6">
        <v>659.83333333333337</v>
      </c>
      <c r="F551" s="6">
        <v>659.83333333333337</v>
      </c>
      <c r="G551" s="6">
        <v>659.83333333333337</v>
      </c>
      <c r="H551" s="6">
        <v>659.83333333333337</v>
      </c>
      <c r="I551" s="6">
        <v>659.83333333333337</v>
      </c>
      <c r="J551" s="6">
        <v>659.83333333333337</v>
      </c>
      <c r="K551" s="6">
        <v>659.83333333333337</v>
      </c>
      <c r="L551" s="6">
        <v>659.83333333333337</v>
      </c>
      <c r="M551" s="6">
        <v>659.83333333333337</v>
      </c>
      <c r="N551" s="6">
        <v>659.83333333333337</v>
      </c>
      <c r="O551" s="6">
        <v>659.83333333333337</v>
      </c>
      <c r="P551" s="6">
        <f t="shared" si="9"/>
        <v>7917.9999999999991</v>
      </c>
      <c r="Q551" s="10" t="s">
        <v>11</v>
      </c>
      <c r="R551" s="10" t="s">
        <v>22</v>
      </c>
    </row>
    <row r="552" spans="1:18">
      <c r="A552">
        <v>552</v>
      </c>
      <c r="B552" t="s">
        <v>53</v>
      </c>
      <c r="C552">
        <v>3211</v>
      </c>
      <c r="D552" s="6">
        <v>267.58333333333331</v>
      </c>
      <c r="E552" s="6">
        <v>294.3416666666667</v>
      </c>
      <c r="F552" s="6">
        <v>321.09999999999997</v>
      </c>
      <c r="G552" s="6">
        <v>321.09999999999997</v>
      </c>
      <c r="H552" s="6">
        <v>347.85833333333335</v>
      </c>
      <c r="I552" s="6">
        <v>374.61666666666662</v>
      </c>
      <c r="J552" s="6">
        <v>401.375</v>
      </c>
      <c r="K552" s="6">
        <v>401.375</v>
      </c>
      <c r="L552" s="6">
        <v>401.375</v>
      </c>
      <c r="M552" s="6">
        <v>401.375</v>
      </c>
      <c r="N552" s="6">
        <v>401.375</v>
      </c>
      <c r="O552" s="6">
        <v>401.375</v>
      </c>
      <c r="P552" s="6">
        <f t="shared" si="9"/>
        <v>4334.8499999999995</v>
      </c>
      <c r="Q552" s="10" t="s">
        <v>11</v>
      </c>
      <c r="R552" s="10" t="s">
        <v>23</v>
      </c>
    </row>
    <row r="553" spans="1:18">
      <c r="A553">
        <v>553</v>
      </c>
      <c r="B553" t="s">
        <v>53</v>
      </c>
      <c r="C553">
        <v>7086</v>
      </c>
      <c r="D553" s="6">
        <v>590.5</v>
      </c>
      <c r="E553" s="6">
        <v>590.5</v>
      </c>
      <c r="F553" s="6">
        <v>590.5</v>
      </c>
      <c r="G553" s="6">
        <v>590.5</v>
      </c>
      <c r="H553" s="6">
        <v>590.5</v>
      </c>
      <c r="I553" s="6">
        <v>590.5</v>
      </c>
      <c r="J553" s="6">
        <v>590.5</v>
      </c>
      <c r="K553" s="6">
        <v>590.5</v>
      </c>
      <c r="L553" s="6">
        <v>590.5</v>
      </c>
      <c r="M553" s="6">
        <v>590.5</v>
      </c>
      <c r="N553" s="6">
        <v>590.5</v>
      </c>
      <c r="O553" s="6">
        <v>590.5</v>
      </c>
      <c r="P553" s="6">
        <f t="shared" si="9"/>
        <v>7086</v>
      </c>
      <c r="Q553" s="10" t="s">
        <v>11</v>
      </c>
      <c r="R553" s="10" t="s">
        <v>22</v>
      </c>
    </row>
    <row r="554" spans="1:18">
      <c r="A554">
        <v>554</v>
      </c>
      <c r="B554" t="s">
        <v>55</v>
      </c>
      <c r="C554">
        <v>8343</v>
      </c>
      <c r="D554" s="6">
        <v>695.25</v>
      </c>
      <c r="E554" s="6">
        <v>695.25</v>
      </c>
      <c r="F554" s="6">
        <v>695.25</v>
      </c>
      <c r="G554" s="6">
        <v>695.25</v>
      </c>
      <c r="H554" s="6">
        <v>695.25</v>
      </c>
      <c r="I554" s="6">
        <v>695.25</v>
      </c>
      <c r="J554" s="6">
        <v>695.25</v>
      </c>
      <c r="K554" s="6">
        <v>695.25</v>
      </c>
      <c r="L554" s="6">
        <v>695.25</v>
      </c>
      <c r="M554" s="6">
        <v>695.25</v>
      </c>
      <c r="N554" s="6">
        <v>695.25</v>
      </c>
      <c r="O554" s="6">
        <v>695.25</v>
      </c>
      <c r="P554" s="6">
        <f t="shared" si="9"/>
        <v>8343</v>
      </c>
      <c r="Q554" s="10" t="s">
        <v>11</v>
      </c>
      <c r="R554" s="10" t="s">
        <v>22</v>
      </c>
    </row>
    <row r="555" spans="1:18">
      <c r="A555">
        <v>555</v>
      </c>
      <c r="B555" t="s">
        <v>55</v>
      </c>
      <c r="C555">
        <v>6491</v>
      </c>
      <c r="D555" s="6">
        <v>540.91666666666663</v>
      </c>
      <c r="E555" s="6">
        <v>540.91666666666663</v>
      </c>
      <c r="F555" s="6">
        <v>540.91666666666663</v>
      </c>
      <c r="G555" s="6">
        <v>540.91666666666663</v>
      </c>
      <c r="H555" s="6">
        <v>540.91666666666663</v>
      </c>
      <c r="I555" s="6">
        <v>540.91666666666663</v>
      </c>
      <c r="J555" s="6">
        <v>540.91666666666663</v>
      </c>
      <c r="K555" s="6">
        <v>540.91666666666663</v>
      </c>
      <c r="L555" s="6">
        <v>540.91666666666663</v>
      </c>
      <c r="M555" s="6">
        <v>540.91666666666663</v>
      </c>
      <c r="N555" s="6">
        <v>540.91666666666663</v>
      </c>
      <c r="O555" s="6">
        <v>540.91666666666663</v>
      </c>
      <c r="P555" s="6">
        <f t="shared" si="9"/>
        <v>6491.0000000000009</v>
      </c>
      <c r="Q555" s="10" t="s">
        <v>11</v>
      </c>
      <c r="R555" s="10" t="s">
        <v>22</v>
      </c>
    </row>
    <row r="556" spans="1:18">
      <c r="A556">
        <v>556</v>
      </c>
      <c r="B556" t="s">
        <v>53</v>
      </c>
      <c r="C556">
        <v>4517</v>
      </c>
      <c r="D556" s="6">
        <v>376.41666666666669</v>
      </c>
      <c r="E556" s="6">
        <v>414.05833333333339</v>
      </c>
      <c r="F556" s="6">
        <v>451.7</v>
      </c>
      <c r="G556" s="6">
        <v>451.7</v>
      </c>
      <c r="H556" s="6">
        <v>489.3416666666667</v>
      </c>
      <c r="I556" s="6">
        <v>526.98333333333335</v>
      </c>
      <c r="J556" s="6">
        <v>564.625</v>
      </c>
      <c r="K556" s="6">
        <v>564.625</v>
      </c>
      <c r="L556" s="6">
        <v>564.625</v>
      </c>
      <c r="M556" s="6">
        <v>564.625</v>
      </c>
      <c r="N556" s="6">
        <v>564.625</v>
      </c>
      <c r="O556" s="6">
        <v>564.625</v>
      </c>
      <c r="P556" s="6">
        <f t="shared" si="9"/>
        <v>6097.9500000000007</v>
      </c>
      <c r="Q556" s="10" t="s">
        <v>11</v>
      </c>
      <c r="R556" s="10" t="s">
        <v>22</v>
      </c>
    </row>
    <row r="557" spans="1:18">
      <c r="A557" s="7">
        <v>557</v>
      </c>
      <c r="B557" s="7" t="s">
        <v>36</v>
      </c>
      <c r="C557" s="7">
        <v>1427</v>
      </c>
      <c r="D557" s="8">
        <v>118.91666666666667</v>
      </c>
      <c r="E557" s="8">
        <v>130.80833333333334</v>
      </c>
      <c r="F557" s="8">
        <v>142.69999999999999</v>
      </c>
      <c r="G557" s="8">
        <v>142.69999999999999</v>
      </c>
      <c r="H557" s="8">
        <v>154.59166666666667</v>
      </c>
      <c r="I557" s="8">
        <v>166.48333333333332</v>
      </c>
      <c r="J557" s="8">
        <v>178.375</v>
      </c>
      <c r="K557" s="8">
        <v>178.375</v>
      </c>
      <c r="L557" s="8">
        <v>178.375</v>
      </c>
      <c r="M557" s="8">
        <v>178.375</v>
      </c>
      <c r="N557" s="8">
        <v>178.375</v>
      </c>
      <c r="O557" s="8">
        <v>178.375</v>
      </c>
      <c r="P557" s="9">
        <f t="shared" si="9"/>
        <v>1926.45</v>
      </c>
      <c r="Q557" s="21" t="s">
        <v>11</v>
      </c>
      <c r="R557" s="21" t="s">
        <v>23</v>
      </c>
    </row>
    <row r="558" spans="1:18">
      <c r="A558">
        <v>558</v>
      </c>
      <c r="B558" t="s">
        <v>54</v>
      </c>
      <c r="C558">
        <v>2938</v>
      </c>
      <c r="D558" s="6">
        <v>244.83333333333334</v>
      </c>
      <c r="E558" s="6">
        <v>269.31666666666672</v>
      </c>
      <c r="F558" s="6">
        <v>293.8</v>
      </c>
      <c r="G558" s="6">
        <v>293.8</v>
      </c>
      <c r="H558" s="6">
        <v>318.28333333333336</v>
      </c>
      <c r="I558" s="6">
        <v>342.76666666666665</v>
      </c>
      <c r="J558" s="6">
        <v>367.25</v>
      </c>
      <c r="K558" s="6">
        <v>367.25</v>
      </c>
      <c r="L558" s="6">
        <v>367.25</v>
      </c>
      <c r="M558" s="6">
        <v>367.25</v>
      </c>
      <c r="N558" s="6">
        <v>367.25</v>
      </c>
      <c r="O558" s="6">
        <v>367.25</v>
      </c>
      <c r="P558" s="6">
        <f t="shared" si="9"/>
        <v>3966.3</v>
      </c>
      <c r="Q558" s="10" t="s">
        <v>11</v>
      </c>
      <c r="R558" s="10" t="s">
        <v>23</v>
      </c>
    </row>
    <row r="559" spans="1:18">
      <c r="A559">
        <v>558</v>
      </c>
      <c r="B559" t="s">
        <v>56</v>
      </c>
      <c r="C559">
        <v>590</v>
      </c>
      <c r="D559" s="6">
        <v>79.333333333333329</v>
      </c>
      <c r="E559" s="6">
        <v>79.333333333333329</v>
      </c>
      <c r="F559" s="6">
        <v>99.166666666666657</v>
      </c>
      <c r="G559" s="6">
        <v>119</v>
      </c>
      <c r="H559" s="6">
        <v>119</v>
      </c>
      <c r="I559" s="6">
        <v>138.83333333333331</v>
      </c>
      <c r="J559" s="6">
        <v>158.66666666666666</v>
      </c>
      <c r="K559" s="6">
        <v>158.66666666666666</v>
      </c>
      <c r="L559" s="6">
        <v>158.66666666666666</v>
      </c>
      <c r="M559" s="6">
        <v>166.6</v>
      </c>
      <c r="N559" s="6">
        <v>170.56666666666666</v>
      </c>
      <c r="O559" s="6">
        <v>174.53333333333333</v>
      </c>
      <c r="P559" s="9">
        <f t="shared" si="9"/>
        <v>1622.3666666666663</v>
      </c>
      <c r="Q559" s="21" t="s">
        <v>15</v>
      </c>
      <c r="R559" s="21" t="s">
        <v>23</v>
      </c>
    </row>
    <row r="560" spans="1:18">
      <c r="A560">
        <v>559</v>
      </c>
      <c r="B560" t="s">
        <v>36</v>
      </c>
      <c r="C560">
        <v>8107</v>
      </c>
      <c r="D560" s="6">
        <v>675.58333333333337</v>
      </c>
      <c r="E560" s="6">
        <v>675.58333333333337</v>
      </c>
      <c r="F560" s="6">
        <v>675.58333333333337</v>
      </c>
      <c r="G560" s="6">
        <v>675.58333333333337</v>
      </c>
      <c r="H560" s="6">
        <v>675.58333333333337</v>
      </c>
      <c r="I560" s="6">
        <v>675.58333333333337</v>
      </c>
      <c r="J560" s="6">
        <v>675.58333333333337</v>
      </c>
      <c r="K560" s="6">
        <v>675.58333333333337</v>
      </c>
      <c r="L560" s="6">
        <v>675.58333333333337</v>
      </c>
      <c r="M560" s="6">
        <v>675.58333333333337</v>
      </c>
      <c r="N560" s="6">
        <v>675.58333333333337</v>
      </c>
      <c r="O560" s="6">
        <v>675.58333333333337</v>
      </c>
      <c r="P560" s="6">
        <f t="shared" si="9"/>
        <v>8106.9999999999991</v>
      </c>
      <c r="Q560" s="10" t="s">
        <v>11</v>
      </c>
      <c r="R560" s="10" t="s">
        <v>22</v>
      </c>
    </row>
    <row r="561" spans="1:18">
      <c r="A561">
        <v>559</v>
      </c>
      <c r="B561" t="s">
        <v>50</v>
      </c>
      <c r="C561">
        <v>936</v>
      </c>
      <c r="D561" s="6">
        <v>78.75</v>
      </c>
      <c r="E561" s="6">
        <v>78.75</v>
      </c>
      <c r="F561" s="6">
        <v>98.4375</v>
      </c>
      <c r="G561" s="6">
        <v>118.125</v>
      </c>
      <c r="H561" s="6">
        <v>118.125</v>
      </c>
      <c r="I561" s="6">
        <v>137.8125</v>
      </c>
      <c r="J561" s="6">
        <v>157.5</v>
      </c>
      <c r="K561" s="6">
        <v>157.5</v>
      </c>
      <c r="L561" s="6">
        <v>157.5</v>
      </c>
      <c r="M561" s="6">
        <v>165.375</v>
      </c>
      <c r="N561" s="6">
        <v>169.3125</v>
      </c>
      <c r="O561" s="6">
        <v>173.25</v>
      </c>
      <c r="P561" s="9">
        <f t="shared" si="9"/>
        <v>1610.4375</v>
      </c>
      <c r="Q561" s="21" t="s">
        <v>15</v>
      </c>
      <c r="R561" s="21" t="s">
        <v>23</v>
      </c>
    </row>
    <row r="562" spans="1:18">
      <c r="A562">
        <v>560</v>
      </c>
      <c r="B562" t="s">
        <v>53</v>
      </c>
      <c r="C562">
        <v>2323</v>
      </c>
      <c r="D562" s="6">
        <v>193.58333333333334</v>
      </c>
      <c r="E562" s="6">
        <v>212.94166666666669</v>
      </c>
      <c r="F562" s="6">
        <v>232.3</v>
      </c>
      <c r="G562" s="6">
        <v>232.3</v>
      </c>
      <c r="H562" s="6">
        <v>251.65833333333336</v>
      </c>
      <c r="I562" s="6">
        <v>271.01666666666665</v>
      </c>
      <c r="J562" s="6">
        <v>290.375</v>
      </c>
      <c r="K562" s="6">
        <v>290.375</v>
      </c>
      <c r="L562" s="6">
        <v>290.375</v>
      </c>
      <c r="M562" s="6">
        <v>290.375</v>
      </c>
      <c r="N562" s="6">
        <v>290.375</v>
      </c>
      <c r="O562" s="6">
        <v>290.375</v>
      </c>
      <c r="P562" s="6">
        <f t="shared" si="9"/>
        <v>3136.05</v>
      </c>
      <c r="Q562" s="10" t="s">
        <v>11</v>
      </c>
      <c r="R562" s="10" t="s">
        <v>23</v>
      </c>
    </row>
    <row r="563" spans="1:18">
      <c r="A563">
        <v>560</v>
      </c>
      <c r="B563" t="s">
        <v>49</v>
      </c>
      <c r="C563">
        <v>623</v>
      </c>
      <c r="D563" s="6">
        <v>78.333333333333329</v>
      </c>
      <c r="E563" s="6">
        <v>78.333333333333329</v>
      </c>
      <c r="F563" s="6">
        <v>97.916666666666657</v>
      </c>
      <c r="G563" s="6">
        <v>117.5</v>
      </c>
      <c r="H563" s="6">
        <v>117.5</v>
      </c>
      <c r="I563" s="6">
        <v>137.08333333333331</v>
      </c>
      <c r="J563" s="6">
        <v>156.66666666666666</v>
      </c>
      <c r="K563" s="6">
        <v>156.66666666666666</v>
      </c>
      <c r="L563" s="6">
        <v>156.66666666666666</v>
      </c>
      <c r="M563" s="6">
        <v>164.5</v>
      </c>
      <c r="N563" s="6">
        <v>168.41666666666666</v>
      </c>
      <c r="O563" s="6">
        <v>172.33333333333334</v>
      </c>
      <c r="P563" s="9">
        <f t="shared" si="9"/>
        <v>1601.9166666666665</v>
      </c>
      <c r="Q563" s="21" t="s">
        <v>15</v>
      </c>
      <c r="R563" s="21" t="s">
        <v>23</v>
      </c>
    </row>
    <row r="564" spans="1:18">
      <c r="A564">
        <v>561</v>
      </c>
      <c r="B564" t="s">
        <v>55</v>
      </c>
      <c r="C564">
        <v>5556</v>
      </c>
      <c r="D564" s="6">
        <v>463</v>
      </c>
      <c r="E564" s="6">
        <v>509.30000000000007</v>
      </c>
      <c r="F564" s="6">
        <v>555.6</v>
      </c>
      <c r="G564" s="6">
        <v>555.6</v>
      </c>
      <c r="H564" s="6">
        <v>601.9</v>
      </c>
      <c r="I564" s="6">
        <v>648.19999999999993</v>
      </c>
      <c r="J564" s="6">
        <v>694.5</v>
      </c>
      <c r="K564" s="6">
        <v>694.5</v>
      </c>
      <c r="L564" s="6">
        <v>694.5</v>
      </c>
      <c r="M564" s="6">
        <v>694.5</v>
      </c>
      <c r="N564" s="6">
        <v>694.5</v>
      </c>
      <c r="O564" s="6">
        <v>694.5</v>
      </c>
      <c r="P564" s="6">
        <f t="shared" si="9"/>
        <v>7500.6</v>
      </c>
      <c r="Q564" s="10" t="s">
        <v>11</v>
      </c>
      <c r="R564" s="10" t="s">
        <v>22</v>
      </c>
    </row>
    <row r="565" spans="1:18">
      <c r="A565">
        <v>561</v>
      </c>
      <c r="B565" t="s">
        <v>50</v>
      </c>
      <c r="C565">
        <v>908</v>
      </c>
      <c r="D565" s="6">
        <v>78.333333333333329</v>
      </c>
      <c r="E565" s="6">
        <v>78.333333333333329</v>
      </c>
      <c r="F565" s="6">
        <v>97.916666666666657</v>
      </c>
      <c r="G565" s="6">
        <v>117.5</v>
      </c>
      <c r="H565" s="6">
        <v>117.5</v>
      </c>
      <c r="I565" s="6">
        <v>137.08333333333331</v>
      </c>
      <c r="J565" s="6">
        <v>156.66666666666666</v>
      </c>
      <c r="K565" s="6">
        <v>156.66666666666666</v>
      </c>
      <c r="L565" s="6">
        <v>156.66666666666666</v>
      </c>
      <c r="M565" s="6">
        <v>164.5</v>
      </c>
      <c r="N565" s="6">
        <v>168.41666666666666</v>
      </c>
      <c r="O565" s="6">
        <v>172.33333333333334</v>
      </c>
      <c r="P565" s="9">
        <f t="shared" si="9"/>
        <v>1601.9166666666665</v>
      </c>
      <c r="Q565" s="21" t="s">
        <v>15</v>
      </c>
      <c r="R565" s="21" t="s">
        <v>23</v>
      </c>
    </row>
    <row r="566" spans="1:18">
      <c r="A566">
        <v>562</v>
      </c>
      <c r="B566" t="s">
        <v>36</v>
      </c>
      <c r="C566">
        <v>3688</v>
      </c>
      <c r="D566" s="6">
        <v>307.33333333333331</v>
      </c>
      <c r="E566" s="6">
        <v>338.06666666666666</v>
      </c>
      <c r="F566" s="6">
        <v>368.79999999999995</v>
      </c>
      <c r="G566" s="6">
        <v>368.79999999999995</v>
      </c>
      <c r="H566" s="6">
        <v>399.5333333333333</v>
      </c>
      <c r="I566" s="6">
        <v>430.26666666666659</v>
      </c>
      <c r="J566" s="6">
        <v>461</v>
      </c>
      <c r="K566" s="6">
        <v>461</v>
      </c>
      <c r="L566" s="6">
        <v>461</v>
      </c>
      <c r="M566" s="6">
        <v>461</v>
      </c>
      <c r="N566" s="6">
        <v>461</v>
      </c>
      <c r="O566" s="6">
        <v>461</v>
      </c>
      <c r="P566" s="6">
        <f t="shared" si="9"/>
        <v>4978.7999999999993</v>
      </c>
      <c r="Q566" s="10" t="s">
        <v>11</v>
      </c>
      <c r="R566" s="10" t="s">
        <v>23</v>
      </c>
    </row>
    <row r="567" spans="1:18">
      <c r="A567">
        <v>562</v>
      </c>
      <c r="B567" t="s">
        <v>56</v>
      </c>
      <c r="C567">
        <v>616</v>
      </c>
      <c r="D567" s="6">
        <v>78.333333333333329</v>
      </c>
      <c r="E567" s="6">
        <v>78.333333333333329</v>
      </c>
      <c r="F567" s="6">
        <v>97.916666666666657</v>
      </c>
      <c r="G567" s="6">
        <v>117.5</v>
      </c>
      <c r="H567" s="6">
        <v>117.5</v>
      </c>
      <c r="I567" s="6">
        <v>137.08333333333331</v>
      </c>
      <c r="J567" s="6">
        <v>156.66666666666666</v>
      </c>
      <c r="K567" s="6">
        <v>156.66666666666666</v>
      </c>
      <c r="L567" s="6">
        <v>156.66666666666666</v>
      </c>
      <c r="M567" s="6">
        <v>164.5</v>
      </c>
      <c r="N567" s="6">
        <v>168.41666666666666</v>
      </c>
      <c r="O567" s="6">
        <v>172.33333333333334</v>
      </c>
      <c r="P567" s="9">
        <f t="shared" si="9"/>
        <v>1601.9166666666665</v>
      </c>
      <c r="Q567" s="21" t="s">
        <v>15</v>
      </c>
      <c r="R567" s="21" t="s">
        <v>23</v>
      </c>
    </row>
    <row r="568" spans="1:18">
      <c r="A568">
        <v>563</v>
      </c>
      <c r="B568" t="s">
        <v>36</v>
      </c>
      <c r="C568">
        <v>4142</v>
      </c>
      <c r="D568" s="6">
        <v>345.16666666666669</v>
      </c>
      <c r="E568" s="6">
        <v>379.68333333333339</v>
      </c>
      <c r="F568" s="6">
        <v>414.2</v>
      </c>
      <c r="G568" s="6">
        <v>414.2</v>
      </c>
      <c r="H568" s="6">
        <v>448.7166666666667</v>
      </c>
      <c r="I568" s="6">
        <v>483.23333333333335</v>
      </c>
      <c r="J568" s="6">
        <v>517.75</v>
      </c>
      <c r="K568" s="6">
        <v>517.75</v>
      </c>
      <c r="L568" s="6">
        <v>517.75</v>
      </c>
      <c r="M568" s="6">
        <v>517.75</v>
      </c>
      <c r="N568" s="6">
        <v>517.75</v>
      </c>
      <c r="O568" s="6">
        <v>517.75</v>
      </c>
      <c r="P568" s="6">
        <f t="shared" si="9"/>
        <v>5591.7000000000007</v>
      </c>
      <c r="Q568" s="10" t="s">
        <v>11</v>
      </c>
      <c r="R568" s="10" t="s">
        <v>22</v>
      </c>
    </row>
    <row r="569" spans="1:18">
      <c r="A569">
        <v>563</v>
      </c>
      <c r="B569" t="s">
        <v>52</v>
      </c>
      <c r="C569">
        <v>493</v>
      </c>
      <c r="D569" s="6">
        <v>78.083333333333329</v>
      </c>
      <c r="E569" s="6">
        <v>78.083333333333329</v>
      </c>
      <c r="F569" s="6">
        <v>97.604166666666657</v>
      </c>
      <c r="G569" s="6">
        <v>117.125</v>
      </c>
      <c r="H569" s="6">
        <v>117.125</v>
      </c>
      <c r="I569" s="6">
        <v>136.64583333333331</v>
      </c>
      <c r="J569" s="6">
        <v>156.16666666666666</v>
      </c>
      <c r="K569" s="6">
        <v>156.16666666666666</v>
      </c>
      <c r="L569" s="6">
        <v>156.16666666666666</v>
      </c>
      <c r="M569" s="6">
        <v>163.97499999999999</v>
      </c>
      <c r="N569" s="6">
        <v>167.87916666666666</v>
      </c>
      <c r="O569" s="6">
        <v>171.78333333333333</v>
      </c>
      <c r="P569" s="9">
        <f t="shared" si="9"/>
        <v>1596.8041666666663</v>
      </c>
      <c r="Q569" s="21" t="s">
        <v>15</v>
      </c>
      <c r="R569" s="21" t="s">
        <v>23</v>
      </c>
    </row>
    <row r="570" spans="1:18">
      <c r="A570">
        <v>564</v>
      </c>
      <c r="B570" t="s">
        <v>54</v>
      </c>
      <c r="C570">
        <v>4802</v>
      </c>
      <c r="D570" s="6">
        <v>400.16666666666669</v>
      </c>
      <c r="E570" s="6">
        <v>440.18333333333339</v>
      </c>
      <c r="F570" s="6">
        <v>480.2</v>
      </c>
      <c r="G570" s="6">
        <v>480.2</v>
      </c>
      <c r="H570" s="6">
        <v>520.2166666666667</v>
      </c>
      <c r="I570" s="6">
        <v>560.23333333333335</v>
      </c>
      <c r="J570" s="6">
        <v>600.25</v>
      </c>
      <c r="K570" s="6">
        <v>600.25</v>
      </c>
      <c r="L570" s="6">
        <v>600.25</v>
      </c>
      <c r="M570" s="6">
        <v>600.25</v>
      </c>
      <c r="N570" s="6">
        <v>600.25</v>
      </c>
      <c r="O570" s="6">
        <v>600.25</v>
      </c>
      <c r="P570" s="6">
        <f t="shared" si="9"/>
        <v>6482.7000000000007</v>
      </c>
      <c r="Q570" s="10" t="s">
        <v>11</v>
      </c>
      <c r="R570" s="10" t="s">
        <v>22</v>
      </c>
    </row>
    <row r="571" spans="1:18">
      <c r="A571">
        <v>564</v>
      </c>
      <c r="B571" t="s">
        <v>48</v>
      </c>
      <c r="C571">
        <v>611</v>
      </c>
      <c r="D571" s="6">
        <v>77.75</v>
      </c>
      <c r="E571" s="6">
        <v>77.75</v>
      </c>
      <c r="F571" s="6">
        <v>97.1875</v>
      </c>
      <c r="G571" s="6">
        <v>116.625</v>
      </c>
      <c r="H571" s="6">
        <v>116.625</v>
      </c>
      <c r="I571" s="6">
        <v>136.0625</v>
      </c>
      <c r="J571" s="6">
        <v>155.5</v>
      </c>
      <c r="K571" s="6">
        <v>155.5</v>
      </c>
      <c r="L571" s="6">
        <v>155.5</v>
      </c>
      <c r="M571" s="6">
        <v>163.27500000000001</v>
      </c>
      <c r="N571" s="6">
        <v>167.16249999999999</v>
      </c>
      <c r="O571" s="6">
        <v>171.05</v>
      </c>
      <c r="P571" s="9">
        <f t="shared" si="9"/>
        <v>1589.9875</v>
      </c>
      <c r="Q571" s="21" t="s">
        <v>15</v>
      </c>
      <c r="R571" s="21" t="s">
        <v>23</v>
      </c>
    </row>
    <row r="572" spans="1:18">
      <c r="A572">
        <v>565</v>
      </c>
      <c r="B572" t="s">
        <v>54</v>
      </c>
      <c r="C572">
        <v>9102</v>
      </c>
      <c r="D572" s="6">
        <v>758.5</v>
      </c>
      <c r="E572" s="6">
        <v>758.5</v>
      </c>
      <c r="F572" s="6">
        <v>758.5</v>
      </c>
      <c r="G572" s="6">
        <v>758.5</v>
      </c>
      <c r="H572" s="6">
        <v>758.5</v>
      </c>
      <c r="I572" s="6">
        <v>758.5</v>
      </c>
      <c r="J572" s="6">
        <v>758.5</v>
      </c>
      <c r="K572" s="6">
        <v>758.5</v>
      </c>
      <c r="L572" s="6">
        <v>758.5</v>
      </c>
      <c r="M572" s="6">
        <v>758.5</v>
      </c>
      <c r="N572" s="6">
        <v>758.5</v>
      </c>
      <c r="O572" s="6">
        <v>758.5</v>
      </c>
      <c r="P572" s="6">
        <f t="shared" si="9"/>
        <v>9102</v>
      </c>
      <c r="Q572" s="10" t="s">
        <v>11</v>
      </c>
      <c r="R572" s="10" t="s">
        <v>22</v>
      </c>
    </row>
    <row r="573" spans="1:18">
      <c r="A573">
        <v>565</v>
      </c>
      <c r="B573" t="s">
        <v>56</v>
      </c>
      <c r="C573">
        <v>748</v>
      </c>
      <c r="D573" s="6">
        <v>77.583333333333329</v>
      </c>
      <c r="E573" s="6">
        <v>77.583333333333329</v>
      </c>
      <c r="F573" s="6">
        <v>96.979166666666657</v>
      </c>
      <c r="G573" s="6">
        <v>116.375</v>
      </c>
      <c r="H573" s="6">
        <v>116.375</v>
      </c>
      <c r="I573" s="6">
        <v>135.77083333333331</v>
      </c>
      <c r="J573" s="6">
        <v>155.16666666666666</v>
      </c>
      <c r="K573" s="6">
        <v>155.16666666666666</v>
      </c>
      <c r="L573" s="6">
        <v>155.16666666666666</v>
      </c>
      <c r="M573" s="6">
        <v>162.92499999999998</v>
      </c>
      <c r="N573" s="6">
        <v>166.80416666666665</v>
      </c>
      <c r="O573" s="6">
        <v>170.68333333333334</v>
      </c>
      <c r="P573" s="9">
        <f t="shared" si="9"/>
        <v>1586.5791666666664</v>
      </c>
      <c r="Q573" s="21" t="s">
        <v>15</v>
      </c>
      <c r="R573" s="21" t="s">
        <v>23</v>
      </c>
    </row>
    <row r="574" spans="1:18">
      <c r="A574">
        <v>566</v>
      </c>
      <c r="B574" t="s">
        <v>55</v>
      </c>
      <c r="C574">
        <v>7441</v>
      </c>
      <c r="D574" s="6">
        <v>620.08333333333337</v>
      </c>
      <c r="E574" s="6">
        <v>620.08333333333337</v>
      </c>
      <c r="F574" s="6">
        <v>620.08333333333337</v>
      </c>
      <c r="G574" s="6">
        <v>620.08333333333337</v>
      </c>
      <c r="H574" s="6">
        <v>620.08333333333337</v>
      </c>
      <c r="I574" s="6">
        <v>620.08333333333337</v>
      </c>
      <c r="J574" s="6">
        <v>620.08333333333337</v>
      </c>
      <c r="K574" s="6">
        <v>620.08333333333337</v>
      </c>
      <c r="L574" s="6">
        <v>620.08333333333337</v>
      </c>
      <c r="M574" s="6">
        <v>620.08333333333337</v>
      </c>
      <c r="N574" s="6">
        <v>620.08333333333337</v>
      </c>
      <c r="O574" s="6">
        <v>620.08333333333337</v>
      </c>
      <c r="P574" s="6">
        <f t="shared" si="9"/>
        <v>7440.9999999999991</v>
      </c>
      <c r="Q574" s="10" t="s">
        <v>11</v>
      </c>
      <c r="R574" s="10" t="s">
        <v>22</v>
      </c>
    </row>
    <row r="575" spans="1:18">
      <c r="A575">
        <v>566</v>
      </c>
      <c r="B575" t="s">
        <v>56</v>
      </c>
      <c r="C575">
        <v>926</v>
      </c>
      <c r="D575" s="6">
        <v>76.666666666666671</v>
      </c>
      <c r="E575" s="6">
        <v>76.666666666666671</v>
      </c>
      <c r="F575" s="6">
        <v>95.833333333333343</v>
      </c>
      <c r="G575" s="6">
        <v>115</v>
      </c>
      <c r="H575" s="6">
        <v>115</v>
      </c>
      <c r="I575" s="6">
        <v>134.16666666666669</v>
      </c>
      <c r="J575" s="6">
        <v>153.33333333333334</v>
      </c>
      <c r="K575" s="6">
        <v>153.33333333333334</v>
      </c>
      <c r="L575" s="6">
        <v>153.33333333333334</v>
      </c>
      <c r="M575" s="6">
        <v>161.00000000000003</v>
      </c>
      <c r="N575" s="6">
        <v>164.83333333333334</v>
      </c>
      <c r="O575" s="6">
        <v>168.66666666666669</v>
      </c>
      <c r="P575" s="9">
        <f t="shared" si="9"/>
        <v>1567.8333333333335</v>
      </c>
      <c r="Q575" s="21" t="s">
        <v>15</v>
      </c>
      <c r="R575" s="21" t="s">
        <v>23</v>
      </c>
    </row>
    <row r="576" spans="1:18">
      <c r="A576">
        <v>567</v>
      </c>
      <c r="B576" t="s">
        <v>53</v>
      </c>
      <c r="C576">
        <v>1726</v>
      </c>
      <c r="D576" s="6">
        <v>143.83333333333334</v>
      </c>
      <c r="E576" s="6">
        <v>158.2166666666667</v>
      </c>
      <c r="F576" s="6">
        <v>172.6</v>
      </c>
      <c r="G576" s="6">
        <v>172.6</v>
      </c>
      <c r="H576" s="6">
        <v>186.98333333333335</v>
      </c>
      <c r="I576" s="6">
        <v>201.36666666666667</v>
      </c>
      <c r="J576" s="6">
        <v>215.75</v>
      </c>
      <c r="K576" s="6">
        <v>215.75</v>
      </c>
      <c r="L576" s="6">
        <v>215.75</v>
      </c>
      <c r="M576" s="6">
        <v>215.75</v>
      </c>
      <c r="N576" s="6">
        <v>215.75</v>
      </c>
      <c r="O576" s="6">
        <v>215.75</v>
      </c>
      <c r="P576" s="6">
        <f t="shared" si="9"/>
        <v>2330.1000000000004</v>
      </c>
      <c r="Q576" s="10" t="s">
        <v>11</v>
      </c>
      <c r="R576" s="10" t="s">
        <v>23</v>
      </c>
    </row>
    <row r="577" spans="1:18">
      <c r="A577">
        <v>567</v>
      </c>
      <c r="B577" t="s">
        <v>34</v>
      </c>
      <c r="C577">
        <v>848</v>
      </c>
      <c r="D577" s="6">
        <v>76.333333333333329</v>
      </c>
      <c r="E577" s="6">
        <v>76.333333333333329</v>
      </c>
      <c r="F577" s="6">
        <v>95.416666666666657</v>
      </c>
      <c r="G577" s="6">
        <v>114.5</v>
      </c>
      <c r="H577" s="6">
        <v>114.5</v>
      </c>
      <c r="I577" s="6">
        <v>133.58333333333331</v>
      </c>
      <c r="J577" s="6">
        <v>152.66666666666666</v>
      </c>
      <c r="K577" s="6">
        <v>152.66666666666666</v>
      </c>
      <c r="L577" s="6">
        <v>152.66666666666666</v>
      </c>
      <c r="M577" s="6">
        <v>160.29999999999998</v>
      </c>
      <c r="N577" s="6">
        <v>164.11666666666665</v>
      </c>
      <c r="O577" s="6">
        <v>167.93333333333334</v>
      </c>
      <c r="P577" s="9">
        <f t="shared" si="9"/>
        <v>1561.0166666666664</v>
      </c>
      <c r="Q577" s="21" t="s">
        <v>15</v>
      </c>
      <c r="R577" s="21" t="s">
        <v>23</v>
      </c>
    </row>
    <row r="578" spans="1:18">
      <c r="A578">
        <v>568</v>
      </c>
      <c r="B578" t="s">
        <v>54</v>
      </c>
      <c r="C578">
        <v>4660</v>
      </c>
      <c r="D578" s="6">
        <v>388.33333333333331</v>
      </c>
      <c r="E578" s="6">
        <v>427.16666666666669</v>
      </c>
      <c r="F578" s="6">
        <v>465.99999999999994</v>
      </c>
      <c r="G578" s="6">
        <v>465.99999999999994</v>
      </c>
      <c r="H578" s="6">
        <v>504.83333333333331</v>
      </c>
      <c r="I578" s="6">
        <v>543.66666666666663</v>
      </c>
      <c r="J578" s="6">
        <v>582.5</v>
      </c>
      <c r="K578" s="6">
        <v>582.5</v>
      </c>
      <c r="L578" s="6">
        <v>582.5</v>
      </c>
      <c r="M578" s="6">
        <v>582.5</v>
      </c>
      <c r="N578" s="6">
        <v>582.5</v>
      </c>
      <c r="O578" s="6">
        <v>582.5</v>
      </c>
      <c r="P578" s="6">
        <f t="shared" si="9"/>
        <v>6291</v>
      </c>
      <c r="Q578" s="10" t="s">
        <v>11</v>
      </c>
      <c r="R578" s="10" t="s">
        <v>22</v>
      </c>
    </row>
    <row r="579" spans="1:18">
      <c r="A579">
        <v>568</v>
      </c>
      <c r="B579" t="s">
        <v>35</v>
      </c>
      <c r="C579">
        <v>743</v>
      </c>
      <c r="D579" s="6">
        <v>76</v>
      </c>
      <c r="E579" s="6">
        <v>76</v>
      </c>
      <c r="F579" s="6">
        <v>95</v>
      </c>
      <c r="G579" s="6">
        <v>114</v>
      </c>
      <c r="H579" s="6">
        <v>114</v>
      </c>
      <c r="I579" s="6">
        <v>133</v>
      </c>
      <c r="J579" s="6">
        <v>152</v>
      </c>
      <c r="K579" s="6">
        <v>152</v>
      </c>
      <c r="L579" s="6">
        <v>152</v>
      </c>
      <c r="M579" s="6">
        <v>159.6</v>
      </c>
      <c r="N579" s="6">
        <v>163.4</v>
      </c>
      <c r="O579" s="6">
        <v>167.20000000000002</v>
      </c>
      <c r="P579" s="9">
        <f t="shared" ref="P579:P642" si="10">SUM(D579:O579)</f>
        <v>1554.2</v>
      </c>
      <c r="Q579" s="21" t="s">
        <v>15</v>
      </c>
      <c r="R579" s="21" t="s">
        <v>23</v>
      </c>
    </row>
    <row r="580" spans="1:18">
      <c r="A580">
        <v>569</v>
      </c>
      <c r="B580" t="s">
        <v>54</v>
      </c>
      <c r="C580">
        <v>7632</v>
      </c>
      <c r="D580" s="6">
        <v>636</v>
      </c>
      <c r="E580" s="6">
        <v>636</v>
      </c>
      <c r="F580" s="6">
        <v>636</v>
      </c>
      <c r="G580" s="6">
        <v>636</v>
      </c>
      <c r="H580" s="6">
        <v>636</v>
      </c>
      <c r="I580" s="6">
        <v>636</v>
      </c>
      <c r="J580" s="6">
        <v>636</v>
      </c>
      <c r="K580" s="6">
        <v>636</v>
      </c>
      <c r="L580" s="6">
        <v>636</v>
      </c>
      <c r="M580" s="6">
        <v>636</v>
      </c>
      <c r="N580" s="6">
        <v>636</v>
      </c>
      <c r="O580" s="6">
        <v>636</v>
      </c>
      <c r="P580" s="6">
        <f t="shared" si="10"/>
        <v>7632</v>
      </c>
      <c r="Q580" s="10" t="s">
        <v>11</v>
      </c>
      <c r="R580" s="10" t="s">
        <v>22</v>
      </c>
    </row>
    <row r="581" spans="1:18">
      <c r="A581">
        <v>569</v>
      </c>
      <c r="B581" t="s">
        <v>55</v>
      </c>
      <c r="C581">
        <v>740</v>
      </c>
      <c r="D581" s="6">
        <v>75.833333333333329</v>
      </c>
      <c r="E581" s="6">
        <v>75.833333333333329</v>
      </c>
      <c r="F581" s="6">
        <v>94.791666666666657</v>
      </c>
      <c r="G581" s="6">
        <v>113.75</v>
      </c>
      <c r="H581" s="6">
        <v>113.75</v>
      </c>
      <c r="I581" s="6">
        <v>132.70833333333331</v>
      </c>
      <c r="J581" s="6">
        <v>151.66666666666666</v>
      </c>
      <c r="K581" s="6">
        <v>151.66666666666666</v>
      </c>
      <c r="L581" s="6">
        <v>151.66666666666666</v>
      </c>
      <c r="M581" s="6">
        <v>159.25</v>
      </c>
      <c r="N581" s="6">
        <v>163.04166666666666</v>
      </c>
      <c r="O581" s="6">
        <v>166.83333333333334</v>
      </c>
      <c r="P581" s="9">
        <f t="shared" si="10"/>
        <v>1550.7916666666665</v>
      </c>
      <c r="Q581" s="21" t="s">
        <v>15</v>
      </c>
      <c r="R581" s="21" t="s">
        <v>23</v>
      </c>
    </row>
    <row r="582" spans="1:18">
      <c r="A582">
        <v>570</v>
      </c>
      <c r="B582" t="s">
        <v>54</v>
      </c>
      <c r="C582">
        <v>3425</v>
      </c>
      <c r="D582" s="6">
        <v>285.41666666666669</v>
      </c>
      <c r="E582" s="6">
        <v>313.95833333333337</v>
      </c>
      <c r="F582" s="6">
        <v>342.5</v>
      </c>
      <c r="G582" s="6">
        <v>342.5</v>
      </c>
      <c r="H582" s="6">
        <v>371.04166666666669</v>
      </c>
      <c r="I582" s="6">
        <v>399.58333333333331</v>
      </c>
      <c r="J582" s="6">
        <v>428.125</v>
      </c>
      <c r="K582" s="6">
        <v>428.125</v>
      </c>
      <c r="L582" s="6">
        <v>428.125</v>
      </c>
      <c r="M582" s="6">
        <v>428.125</v>
      </c>
      <c r="N582" s="6">
        <v>428.125</v>
      </c>
      <c r="O582" s="6">
        <v>428.125</v>
      </c>
      <c r="P582" s="6">
        <f t="shared" si="10"/>
        <v>4623.75</v>
      </c>
      <c r="Q582" s="10" t="s">
        <v>11</v>
      </c>
      <c r="R582" s="10" t="s">
        <v>23</v>
      </c>
    </row>
    <row r="583" spans="1:18">
      <c r="A583">
        <v>570</v>
      </c>
      <c r="B583" t="s">
        <v>36</v>
      </c>
      <c r="C583">
        <v>567</v>
      </c>
      <c r="D583" s="6">
        <v>75.666666666666671</v>
      </c>
      <c r="E583" s="6">
        <v>75.666666666666671</v>
      </c>
      <c r="F583" s="6">
        <v>94.583333333333343</v>
      </c>
      <c r="G583" s="6">
        <v>113.5</v>
      </c>
      <c r="H583" s="6">
        <v>113.5</v>
      </c>
      <c r="I583" s="6">
        <v>132.41666666666669</v>
      </c>
      <c r="J583" s="6">
        <v>151.33333333333334</v>
      </c>
      <c r="K583" s="6">
        <v>151.33333333333334</v>
      </c>
      <c r="L583" s="6">
        <v>151.33333333333334</v>
      </c>
      <c r="M583" s="6">
        <v>158.9</v>
      </c>
      <c r="N583" s="6">
        <v>162.68333333333334</v>
      </c>
      <c r="O583" s="6">
        <v>166.4666666666667</v>
      </c>
      <c r="P583" s="9">
        <f t="shared" si="10"/>
        <v>1547.3833333333337</v>
      </c>
      <c r="Q583" s="21" t="s">
        <v>15</v>
      </c>
      <c r="R583" s="21" t="s">
        <v>23</v>
      </c>
    </row>
    <row r="584" spans="1:18">
      <c r="A584">
        <v>571</v>
      </c>
      <c r="B584" t="s">
        <v>53</v>
      </c>
      <c r="C584">
        <v>5809</v>
      </c>
      <c r="D584" s="6">
        <v>484.08333333333331</v>
      </c>
      <c r="E584" s="6">
        <v>532.49166666666667</v>
      </c>
      <c r="F584" s="6">
        <v>580.9</v>
      </c>
      <c r="G584" s="6">
        <v>580.9</v>
      </c>
      <c r="H584" s="6">
        <v>629.30833333333328</v>
      </c>
      <c r="I584" s="6">
        <v>677.71666666666658</v>
      </c>
      <c r="J584" s="6">
        <v>726.125</v>
      </c>
      <c r="K584" s="6">
        <v>726.125</v>
      </c>
      <c r="L584" s="6">
        <v>726.125</v>
      </c>
      <c r="M584" s="6">
        <v>726.125</v>
      </c>
      <c r="N584" s="6">
        <v>726.125</v>
      </c>
      <c r="O584" s="6">
        <v>726.125</v>
      </c>
      <c r="P584" s="6">
        <f t="shared" si="10"/>
        <v>7842.15</v>
      </c>
      <c r="Q584" s="10" t="s">
        <v>11</v>
      </c>
      <c r="R584" s="10" t="s">
        <v>22</v>
      </c>
    </row>
    <row r="585" spans="1:18">
      <c r="A585">
        <v>571</v>
      </c>
      <c r="B585" t="s">
        <v>56</v>
      </c>
      <c r="C585">
        <v>851</v>
      </c>
      <c r="D585" s="6">
        <v>75.333333333333329</v>
      </c>
      <c r="E585" s="6">
        <v>75.333333333333329</v>
      </c>
      <c r="F585" s="6">
        <v>94.166666666666657</v>
      </c>
      <c r="G585" s="6">
        <v>113</v>
      </c>
      <c r="H585" s="6">
        <v>113</v>
      </c>
      <c r="I585" s="6">
        <v>131.83333333333331</v>
      </c>
      <c r="J585" s="6">
        <v>150.66666666666666</v>
      </c>
      <c r="K585" s="6">
        <v>150.66666666666666</v>
      </c>
      <c r="L585" s="6">
        <v>150.66666666666666</v>
      </c>
      <c r="M585" s="6">
        <v>158.19999999999999</v>
      </c>
      <c r="N585" s="6">
        <v>161.96666666666664</v>
      </c>
      <c r="O585" s="6">
        <v>165.73333333333335</v>
      </c>
      <c r="P585" s="9">
        <f t="shared" si="10"/>
        <v>1540.5666666666666</v>
      </c>
      <c r="Q585" s="21" t="s">
        <v>15</v>
      </c>
      <c r="R585" s="21" t="s">
        <v>23</v>
      </c>
    </row>
    <row r="586" spans="1:18">
      <c r="A586">
        <v>572</v>
      </c>
      <c r="B586" t="s">
        <v>53</v>
      </c>
      <c r="C586">
        <v>7766</v>
      </c>
      <c r="D586" s="6">
        <v>647.16666666666663</v>
      </c>
      <c r="E586" s="6">
        <v>647.16666666666663</v>
      </c>
      <c r="F586" s="6">
        <v>647.16666666666663</v>
      </c>
      <c r="G586" s="6">
        <v>647.16666666666663</v>
      </c>
      <c r="H586" s="6">
        <v>647.16666666666663</v>
      </c>
      <c r="I586" s="6">
        <v>647.16666666666663</v>
      </c>
      <c r="J586" s="6">
        <v>647.16666666666663</v>
      </c>
      <c r="K586" s="6">
        <v>647.16666666666663</v>
      </c>
      <c r="L586" s="6">
        <v>647.16666666666663</v>
      </c>
      <c r="M586" s="6">
        <v>647.16666666666663</v>
      </c>
      <c r="N586" s="6">
        <v>647.16666666666663</v>
      </c>
      <c r="O586" s="6">
        <v>647.16666666666663</v>
      </c>
      <c r="P586" s="6">
        <f t="shared" si="10"/>
        <v>7766.0000000000009</v>
      </c>
      <c r="Q586" s="10" t="s">
        <v>11</v>
      </c>
      <c r="R586" s="10" t="s">
        <v>22</v>
      </c>
    </row>
    <row r="587" spans="1:18">
      <c r="A587">
        <v>572</v>
      </c>
      <c r="B587" t="s">
        <v>56</v>
      </c>
      <c r="C587">
        <v>665</v>
      </c>
      <c r="D587" s="6">
        <v>75.25</v>
      </c>
      <c r="E587" s="6">
        <v>75.25</v>
      </c>
      <c r="F587" s="6">
        <v>94.0625</v>
      </c>
      <c r="G587" s="6">
        <v>112.875</v>
      </c>
      <c r="H587" s="6">
        <v>112.875</v>
      </c>
      <c r="I587" s="6">
        <v>131.6875</v>
      </c>
      <c r="J587" s="6">
        <v>150.5</v>
      </c>
      <c r="K587" s="6">
        <v>150.5</v>
      </c>
      <c r="L587" s="6">
        <v>150.5</v>
      </c>
      <c r="M587" s="6">
        <v>158.02500000000001</v>
      </c>
      <c r="N587" s="6">
        <v>161.78749999999999</v>
      </c>
      <c r="O587" s="6">
        <v>165.55</v>
      </c>
      <c r="P587" s="9">
        <f t="shared" si="10"/>
        <v>1538.8625</v>
      </c>
      <c r="Q587" s="21" t="s">
        <v>15</v>
      </c>
      <c r="R587" s="21" t="s">
        <v>23</v>
      </c>
    </row>
    <row r="588" spans="1:18">
      <c r="A588">
        <v>573</v>
      </c>
      <c r="B588" t="s">
        <v>54</v>
      </c>
      <c r="C588">
        <v>4519</v>
      </c>
      <c r="D588" s="6">
        <v>376.58333333333331</v>
      </c>
      <c r="E588" s="6">
        <v>414.24166666666667</v>
      </c>
      <c r="F588" s="6">
        <v>451.9</v>
      </c>
      <c r="G588" s="6">
        <v>451.9</v>
      </c>
      <c r="H588" s="6">
        <v>489.55833333333334</v>
      </c>
      <c r="I588" s="6">
        <v>527.21666666666658</v>
      </c>
      <c r="J588" s="6">
        <v>564.875</v>
      </c>
      <c r="K588" s="6">
        <v>564.875</v>
      </c>
      <c r="L588" s="6">
        <v>564.875</v>
      </c>
      <c r="M588" s="6">
        <v>564.875</v>
      </c>
      <c r="N588" s="6">
        <v>564.875</v>
      </c>
      <c r="O588" s="6">
        <v>564.875</v>
      </c>
      <c r="P588" s="6">
        <f t="shared" si="10"/>
        <v>6100.65</v>
      </c>
      <c r="Q588" s="10" t="s">
        <v>11</v>
      </c>
      <c r="R588" s="10" t="s">
        <v>22</v>
      </c>
    </row>
    <row r="589" spans="1:18">
      <c r="A589">
        <v>573</v>
      </c>
      <c r="B589" t="s">
        <v>34</v>
      </c>
      <c r="C589">
        <v>691</v>
      </c>
      <c r="D589" s="6">
        <v>75.166666666666671</v>
      </c>
      <c r="E589" s="6">
        <v>75.166666666666671</v>
      </c>
      <c r="F589" s="6">
        <v>93.958333333333343</v>
      </c>
      <c r="G589" s="6">
        <v>112.75</v>
      </c>
      <c r="H589" s="6">
        <v>112.75</v>
      </c>
      <c r="I589" s="6">
        <v>131.54166666666669</v>
      </c>
      <c r="J589" s="6">
        <v>150.33333333333334</v>
      </c>
      <c r="K589" s="6">
        <v>150.33333333333334</v>
      </c>
      <c r="L589" s="6">
        <v>150.33333333333334</v>
      </c>
      <c r="M589" s="6">
        <v>157.85000000000002</v>
      </c>
      <c r="N589" s="6">
        <v>161.60833333333335</v>
      </c>
      <c r="O589" s="6">
        <v>165.3666666666667</v>
      </c>
      <c r="P589" s="9">
        <f t="shared" si="10"/>
        <v>1537.1583333333335</v>
      </c>
      <c r="Q589" s="21" t="s">
        <v>15</v>
      </c>
      <c r="R589" s="21" t="s">
        <v>23</v>
      </c>
    </row>
    <row r="590" spans="1:18">
      <c r="A590">
        <v>574</v>
      </c>
      <c r="B590" t="s">
        <v>36</v>
      </c>
      <c r="C590">
        <v>8908</v>
      </c>
      <c r="D590" s="6">
        <v>742.33333333333337</v>
      </c>
      <c r="E590" s="6">
        <v>742.33333333333337</v>
      </c>
      <c r="F590" s="6">
        <v>742.33333333333337</v>
      </c>
      <c r="G590" s="6">
        <v>742.33333333333337</v>
      </c>
      <c r="H590" s="6">
        <v>742.33333333333337</v>
      </c>
      <c r="I590" s="6">
        <v>742.33333333333337</v>
      </c>
      <c r="J590" s="6">
        <v>742.33333333333337</v>
      </c>
      <c r="K590" s="6">
        <v>742.33333333333337</v>
      </c>
      <c r="L590" s="6">
        <v>742.33333333333337</v>
      </c>
      <c r="M590" s="6">
        <v>742.33333333333337</v>
      </c>
      <c r="N590" s="6">
        <v>742.33333333333337</v>
      </c>
      <c r="O590" s="6">
        <v>742.33333333333337</v>
      </c>
      <c r="P590" s="6">
        <f t="shared" si="10"/>
        <v>8907.9999999999982</v>
      </c>
      <c r="Q590" s="10" t="s">
        <v>11</v>
      </c>
      <c r="R590" s="10" t="s">
        <v>22</v>
      </c>
    </row>
    <row r="591" spans="1:18">
      <c r="A591">
        <v>574</v>
      </c>
      <c r="B591" t="s">
        <v>53</v>
      </c>
      <c r="C591">
        <v>813</v>
      </c>
      <c r="D591" s="6">
        <v>75.083333333333329</v>
      </c>
      <c r="E591" s="6">
        <v>75.083333333333329</v>
      </c>
      <c r="F591" s="6">
        <v>93.854166666666657</v>
      </c>
      <c r="G591" s="6">
        <v>112.625</v>
      </c>
      <c r="H591" s="6">
        <v>112.625</v>
      </c>
      <c r="I591" s="6">
        <v>131.39583333333331</v>
      </c>
      <c r="J591" s="6">
        <v>150.16666666666666</v>
      </c>
      <c r="K591" s="6">
        <v>150.16666666666666</v>
      </c>
      <c r="L591" s="6">
        <v>150.16666666666666</v>
      </c>
      <c r="M591" s="6">
        <v>157.67499999999998</v>
      </c>
      <c r="N591" s="6">
        <v>161.42916666666665</v>
      </c>
      <c r="O591" s="6">
        <v>165.18333333333334</v>
      </c>
      <c r="P591" s="9">
        <f t="shared" si="10"/>
        <v>1535.4541666666664</v>
      </c>
      <c r="Q591" s="21" t="s">
        <v>15</v>
      </c>
      <c r="R591" s="21" t="s">
        <v>23</v>
      </c>
    </row>
    <row r="592" spans="1:18">
      <c r="A592">
        <v>575</v>
      </c>
      <c r="B592" t="s">
        <v>55</v>
      </c>
      <c r="C592">
        <v>7871</v>
      </c>
      <c r="D592" s="6">
        <v>655.91666666666663</v>
      </c>
      <c r="E592" s="6">
        <v>655.91666666666663</v>
      </c>
      <c r="F592" s="6">
        <v>655.91666666666663</v>
      </c>
      <c r="G592" s="6">
        <v>655.91666666666663</v>
      </c>
      <c r="H592" s="6">
        <v>655.91666666666663</v>
      </c>
      <c r="I592" s="6">
        <v>655.91666666666663</v>
      </c>
      <c r="J592" s="6">
        <v>655.91666666666663</v>
      </c>
      <c r="K592" s="6">
        <v>655.91666666666663</v>
      </c>
      <c r="L592" s="6">
        <v>655.91666666666663</v>
      </c>
      <c r="M592" s="6">
        <v>655.91666666666663</v>
      </c>
      <c r="N592" s="6">
        <v>655.91666666666663</v>
      </c>
      <c r="O592" s="6">
        <v>655.91666666666663</v>
      </c>
      <c r="P592" s="6">
        <f t="shared" si="10"/>
        <v>7871.0000000000009</v>
      </c>
      <c r="Q592" s="10" t="s">
        <v>11</v>
      </c>
      <c r="R592" s="10" t="s">
        <v>22</v>
      </c>
    </row>
    <row r="593" spans="1:18">
      <c r="A593">
        <v>575</v>
      </c>
      <c r="B593" t="s">
        <v>35</v>
      </c>
      <c r="C593">
        <v>833</v>
      </c>
      <c r="D593" s="6">
        <v>75.083333333333329</v>
      </c>
      <c r="E593" s="6">
        <v>75.083333333333329</v>
      </c>
      <c r="F593" s="6">
        <v>93.854166666666657</v>
      </c>
      <c r="G593" s="6">
        <v>112.625</v>
      </c>
      <c r="H593" s="6">
        <v>112.625</v>
      </c>
      <c r="I593" s="6">
        <v>131.39583333333331</v>
      </c>
      <c r="J593" s="6">
        <v>150.16666666666666</v>
      </c>
      <c r="K593" s="6">
        <v>150.16666666666666</v>
      </c>
      <c r="L593" s="6">
        <v>150.16666666666666</v>
      </c>
      <c r="M593" s="6">
        <v>157.67499999999998</v>
      </c>
      <c r="N593" s="6">
        <v>161.42916666666665</v>
      </c>
      <c r="O593" s="6">
        <v>165.18333333333334</v>
      </c>
      <c r="P593" s="9">
        <f t="shared" si="10"/>
        <v>1535.4541666666664</v>
      </c>
      <c r="Q593" s="21" t="s">
        <v>15</v>
      </c>
      <c r="R593" s="21" t="s">
        <v>23</v>
      </c>
    </row>
    <row r="594" spans="1:18">
      <c r="A594">
        <v>576</v>
      </c>
      <c r="B594" t="s">
        <v>55</v>
      </c>
      <c r="C594">
        <v>2095</v>
      </c>
      <c r="D594" s="6">
        <v>174.58333333333334</v>
      </c>
      <c r="E594" s="6">
        <v>192.04166666666669</v>
      </c>
      <c r="F594" s="6">
        <v>209.5</v>
      </c>
      <c r="G594" s="6">
        <v>209.5</v>
      </c>
      <c r="H594" s="6">
        <v>226.95833333333334</v>
      </c>
      <c r="I594" s="6">
        <v>244.41666666666666</v>
      </c>
      <c r="J594" s="6">
        <v>261.875</v>
      </c>
      <c r="K594" s="6">
        <v>261.875</v>
      </c>
      <c r="L594" s="6">
        <v>261.875</v>
      </c>
      <c r="M594" s="6">
        <v>261.875</v>
      </c>
      <c r="N594" s="6">
        <v>261.875</v>
      </c>
      <c r="O594" s="6">
        <v>261.875</v>
      </c>
      <c r="P594" s="6">
        <f t="shared" si="10"/>
        <v>2828.25</v>
      </c>
      <c r="Q594" s="10" t="s">
        <v>11</v>
      </c>
      <c r="R594" s="10" t="s">
        <v>23</v>
      </c>
    </row>
    <row r="595" spans="1:18">
      <c r="A595">
        <v>576</v>
      </c>
      <c r="B595" t="s">
        <v>36</v>
      </c>
      <c r="C595">
        <v>912</v>
      </c>
      <c r="D595" s="6">
        <v>75.083333333333329</v>
      </c>
      <c r="E595" s="6">
        <v>75.083333333333329</v>
      </c>
      <c r="F595" s="6">
        <v>93.854166666666657</v>
      </c>
      <c r="G595" s="6">
        <v>112.625</v>
      </c>
      <c r="H595" s="6">
        <v>112.625</v>
      </c>
      <c r="I595" s="6">
        <v>131.39583333333331</v>
      </c>
      <c r="J595" s="6">
        <v>150.16666666666666</v>
      </c>
      <c r="K595" s="6">
        <v>150.16666666666666</v>
      </c>
      <c r="L595" s="6">
        <v>150.16666666666666</v>
      </c>
      <c r="M595" s="6">
        <v>157.67499999999998</v>
      </c>
      <c r="N595" s="6">
        <v>161.42916666666665</v>
      </c>
      <c r="O595" s="6">
        <v>165.18333333333334</v>
      </c>
      <c r="P595" s="9">
        <f t="shared" si="10"/>
        <v>1535.4541666666664</v>
      </c>
      <c r="Q595" s="21" t="s">
        <v>15</v>
      </c>
      <c r="R595" s="21" t="s">
        <v>23</v>
      </c>
    </row>
    <row r="596" spans="1:18">
      <c r="A596">
        <v>577</v>
      </c>
      <c r="B596" t="s">
        <v>53</v>
      </c>
      <c r="C596">
        <v>2474</v>
      </c>
      <c r="D596" s="6">
        <v>206.16666666666666</v>
      </c>
      <c r="E596" s="6">
        <v>226.78333333333333</v>
      </c>
      <c r="F596" s="6">
        <v>247.39999999999998</v>
      </c>
      <c r="G596" s="6">
        <v>247.39999999999998</v>
      </c>
      <c r="H596" s="6">
        <v>268.01666666666665</v>
      </c>
      <c r="I596" s="6">
        <v>288.63333333333333</v>
      </c>
      <c r="J596" s="6">
        <v>309.25</v>
      </c>
      <c r="K596" s="6">
        <v>309.25</v>
      </c>
      <c r="L596" s="6">
        <v>309.25</v>
      </c>
      <c r="M596" s="6">
        <v>309.25</v>
      </c>
      <c r="N596" s="6">
        <v>309.25</v>
      </c>
      <c r="O596" s="6">
        <v>309.25</v>
      </c>
      <c r="P596" s="6">
        <f t="shared" si="10"/>
        <v>3339.8999999999996</v>
      </c>
      <c r="Q596" s="10" t="s">
        <v>11</v>
      </c>
      <c r="R596" s="10" t="s">
        <v>23</v>
      </c>
    </row>
    <row r="597" spans="1:18">
      <c r="A597">
        <v>577</v>
      </c>
      <c r="B597" t="s">
        <v>51</v>
      </c>
      <c r="C597">
        <v>564</v>
      </c>
      <c r="D597" s="6">
        <v>75</v>
      </c>
      <c r="E597" s="6">
        <v>75</v>
      </c>
      <c r="F597" s="6">
        <v>93.75</v>
      </c>
      <c r="G597" s="6">
        <v>112.5</v>
      </c>
      <c r="H597" s="6">
        <v>112.5</v>
      </c>
      <c r="I597" s="6">
        <v>131.25</v>
      </c>
      <c r="J597" s="6">
        <v>150</v>
      </c>
      <c r="K597" s="6">
        <v>150</v>
      </c>
      <c r="L597" s="6">
        <v>150</v>
      </c>
      <c r="M597" s="6">
        <v>157.5</v>
      </c>
      <c r="N597" s="6">
        <v>161.25</v>
      </c>
      <c r="O597" s="6">
        <v>165</v>
      </c>
      <c r="P597" s="9">
        <f t="shared" si="10"/>
        <v>1533.75</v>
      </c>
      <c r="Q597" s="21" t="s">
        <v>15</v>
      </c>
      <c r="R597" s="21" t="s">
        <v>23</v>
      </c>
    </row>
    <row r="598" spans="1:18">
      <c r="A598">
        <v>578</v>
      </c>
      <c r="B598" t="s">
        <v>36</v>
      </c>
      <c r="C598">
        <v>6674</v>
      </c>
      <c r="D598" s="6">
        <v>556.16666666666663</v>
      </c>
      <c r="E598" s="6">
        <v>556.16666666666663</v>
      </c>
      <c r="F598" s="6">
        <v>556.16666666666663</v>
      </c>
      <c r="G598" s="6">
        <v>556.16666666666663</v>
      </c>
      <c r="H598" s="6">
        <v>556.16666666666663</v>
      </c>
      <c r="I598" s="6">
        <v>556.16666666666663</v>
      </c>
      <c r="J598" s="6">
        <v>556.16666666666663</v>
      </c>
      <c r="K598" s="6">
        <v>556.16666666666663</v>
      </c>
      <c r="L598" s="6">
        <v>556.16666666666663</v>
      </c>
      <c r="M598" s="6">
        <v>556.16666666666663</v>
      </c>
      <c r="N598" s="6">
        <v>556.16666666666663</v>
      </c>
      <c r="O598" s="6">
        <v>556.16666666666663</v>
      </c>
      <c r="P598" s="6">
        <f t="shared" si="10"/>
        <v>6674.0000000000009</v>
      </c>
      <c r="Q598" s="10" t="s">
        <v>11</v>
      </c>
      <c r="R598" s="10" t="s">
        <v>22</v>
      </c>
    </row>
    <row r="599" spans="1:18">
      <c r="A599">
        <v>578</v>
      </c>
      <c r="B599" t="s">
        <v>51</v>
      </c>
      <c r="C599">
        <v>700</v>
      </c>
      <c r="D599" s="6">
        <v>74.916666666666671</v>
      </c>
      <c r="E599" s="6">
        <v>74.916666666666671</v>
      </c>
      <c r="F599" s="6">
        <v>93.645833333333343</v>
      </c>
      <c r="G599" s="6">
        <v>112.375</v>
      </c>
      <c r="H599" s="6">
        <v>112.375</v>
      </c>
      <c r="I599" s="6">
        <v>131.10416666666669</v>
      </c>
      <c r="J599" s="6">
        <v>149.83333333333334</v>
      </c>
      <c r="K599" s="6">
        <v>149.83333333333334</v>
      </c>
      <c r="L599" s="6">
        <v>149.83333333333334</v>
      </c>
      <c r="M599" s="6">
        <v>157.32500000000002</v>
      </c>
      <c r="N599" s="6">
        <v>161.07083333333333</v>
      </c>
      <c r="O599" s="6">
        <v>164.81666666666669</v>
      </c>
      <c r="P599" s="9">
        <f t="shared" si="10"/>
        <v>1532.0458333333336</v>
      </c>
      <c r="Q599" s="21" t="s">
        <v>15</v>
      </c>
      <c r="R599" s="21" t="s">
        <v>23</v>
      </c>
    </row>
    <row r="600" spans="1:18">
      <c r="A600">
        <v>579</v>
      </c>
      <c r="B600" t="s">
        <v>54</v>
      </c>
      <c r="C600">
        <v>8957</v>
      </c>
      <c r="D600" s="6">
        <v>746.41666666666663</v>
      </c>
      <c r="E600" s="6">
        <v>746.41666666666663</v>
      </c>
      <c r="F600" s="6">
        <v>746.41666666666663</v>
      </c>
      <c r="G600" s="6">
        <v>746.41666666666663</v>
      </c>
      <c r="H600" s="6">
        <v>746.41666666666663</v>
      </c>
      <c r="I600" s="6">
        <v>746.41666666666663</v>
      </c>
      <c r="J600" s="6">
        <v>746.41666666666663</v>
      </c>
      <c r="K600" s="6">
        <v>746.41666666666663</v>
      </c>
      <c r="L600" s="6">
        <v>746.41666666666663</v>
      </c>
      <c r="M600" s="6">
        <v>746.41666666666663</v>
      </c>
      <c r="N600" s="6">
        <v>746.41666666666663</v>
      </c>
      <c r="O600" s="6">
        <v>746.41666666666663</v>
      </c>
      <c r="P600" s="6">
        <f t="shared" si="10"/>
        <v>8957</v>
      </c>
      <c r="Q600" s="10" t="s">
        <v>11</v>
      </c>
      <c r="R600" s="10" t="s">
        <v>22</v>
      </c>
    </row>
    <row r="601" spans="1:18">
      <c r="A601">
        <v>579</v>
      </c>
      <c r="B601" t="s">
        <v>49</v>
      </c>
      <c r="C601">
        <v>688</v>
      </c>
      <c r="D601" s="6">
        <v>74.833333333333329</v>
      </c>
      <c r="E601" s="6">
        <v>74.833333333333329</v>
      </c>
      <c r="F601" s="6">
        <v>93.541666666666657</v>
      </c>
      <c r="G601" s="6">
        <v>112.25</v>
      </c>
      <c r="H601" s="6">
        <v>112.25</v>
      </c>
      <c r="I601" s="6">
        <v>130.95833333333331</v>
      </c>
      <c r="J601" s="6">
        <v>149.66666666666666</v>
      </c>
      <c r="K601" s="6">
        <v>149.66666666666666</v>
      </c>
      <c r="L601" s="6">
        <v>149.66666666666666</v>
      </c>
      <c r="M601" s="6">
        <v>157.15</v>
      </c>
      <c r="N601" s="6">
        <v>160.89166666666665</v>
      </c>
      <c r="O601" s="6">
        <v>164.63333333333333</v>
      </c>
      <c r="P601" s="9">
        <f t="shared" si="10"/>
        <v>1530.3416666666667</v>
      </c>
      <c r="Q601" s="21" t="s">
        <v>15</v>
      </c>
      <c r="R601" s="21" t="s">
        <v>23</v>
      </c>
    </row>
    <row r="602" spans="1:18">
      <c r="A602">
        <v>580</v>
      </c>
      <c r="B602" t="s">
        <v>36</v>
      </c>
      <c r="C602">
        <v>4380</v>
      </c>
      <c r="D602" s="6">
        <v>365</v>
      </c>
      <c r="E602" s="6">
        <v>401.50000000000006</v>
      </c>
      <c r="F602" s="6">
        <v>438</v>
      </c>
      <c r="G602" s="6">
        <v>438</v>
      </c>
      <c r="H602" s="6">
        <v>474.5</v>
      </c>
      <c r="I602" s="6">
        <v>510.99999999999994</v>
      </c>
      <c r="J602" s="6">
        <v>547.5</v>
      </c>
      <c r="K602" s="6">
        <v>547.5</v>
      </c>
      <c r="L602" s="6">
        <v>547.5</v>
      </c>
      <c r="M602" s="6">
        <v>547.5</v>
      </c>
      <c r="N602" s="6">
        <v>547.5</v>
      </c>
      <c r="O602" s="6">
        <v>547.5</v>
      </c>
      <c r="P602" s="6">
        <f t="shared" si="10"/>
        <v>5913</v>
      </c>
      <c r="Q602" s="10" t="s">
        <v>11</v>
      </c>
      <c r="R602" s="10" t="s">
        <v>22</v>
      </c>
    </row>
    <row r="603" spans="1:18">
      <c r="A603">
        <v>580</v>
      </c>
      <c r="B603" t="s">
        <v>50</v>
      </c>
      <c r="C603">
        <v>523</v>
      </c>
      <c r="D603" s="6">
        <v>74.833333333333329</v>
      </c>
      <c r="E603" s="6">
        <v>74.833333333333329</v>
      </c>
      <c r="F603" s="6">
        <v>93.541666666666657</v>
      </c>
      <c r="G603" s="6">
        <v>112.25</v>
      </c>
      <c r="H603" s="6">
        <v>112.25</v>
      </c>
      <c r="I603" s="6">
        <v>130.95833333333331</v>
      </c>
      <c r="J603" s="6">
        <v>149.66666666666666</v>
      </c>
      <c r="K603" s="6">
        <v>149.66666666666666</v>
      </c>
      <c r="L603" s="6">
        <v>149.66666666666666</v>
      </c>
      <c r="M603" s="6">
        <v>157.15</v>
      </c>
      <c r="N603" s="6">
        <v>160.89166666666665</v>
      </c>
      <c r="O603" s="6">
        <v>164.63333333333333</v>
      </c>
      <c r="P603" s="9">
        <f t="shared" si="10"/>
        <v>1530.3416666666667</v>
      </c>
      <c r="Q603" s="21" t="s">
        <v>15</v>
      </c>
      <c r="R603" s="21" t="s">
        <v>23</v>
      </c>
    </row>
    <row r="604" spans="1:18">
      <c r="A604">
        <v>581</v>
      </c>
      <c r="B604" t="s">
        <v>54</v>
      </c>
      <c r="C604">
        <v>8029</v>
      </c>
      <c r="D604" s="6">
        <v>669.08333333333337</v>
      </c>
      <c r="E604" s="6">
        <v>669.08333333333337</v>
      </c>
      <c r="F604" s="6">
        <v>669.08333333333337</v>
      </c>
      <c r="G604" s="6">
        <v>669.08333333333337</v>
      </c>
      <c r="H604" s="6">
        <v>669.08333333333337</v>
      </c>
      <c r="I604" s="6">
        <v>669.08333333333337</v>
      </c>
      <c r="J604" s="6">
        <v>669.08333333333337</v>
      </c>
      <c r="K604" s="6">
        <v>669.08333333333337</v>
      </c>
      <c r="L604" s="6">
        <v>669.08333333333337</v>
      </c>
      <c r="M604" s="6">
        <v>669.08333333333337</v>
      </c>
      <c r="N604" s="6">
        <v>669.08333333333337</v>
      </c>
      <c r="O604" s="6">
        <v>669.08333333333337</v>
      </c>
      <c r="P604" s="6">
        <f t="shared" si="10"/>
        <v>8028.9999999999991</v>
      </c>
      <c r="Q604" s="10" t="s">
        <v>11</v>
      </c>
      <c r="R604" s="10" t="s">
        <v>22</v>
      </c>
    </row>
    <row r="605" spans="1:18">
      <c r="A605">
        <v>581</v>
      </c>
      <c r="B605" t="s">
        <v>49</v>
      </c>
      <c r="C605">
        <v>941</v>
      </c>
      <c r="D605" s="6">
        <v>74.75</v>
      </c>
      <c r="E605" s="6">
        <v>74.75</v>
      </c>
      <c r="F605" s="6">
        <v>93.4375</v>
      </c>
      <c r="G605" s="6">
        <v>112.125</v>
      </c>
      <c r="H605" s="6">
        <v>112.125</v>
      </c>
      <c r="I605" s="6">
        <v>130.8125</v>
      </c>
      <c r="J605" s="6">
        <v>149.5</v>
      </c>
      <c r="K605" s="6">
        <v>149.5</v>
      </c>
      <c r="L605" s="6">
        <v>149.5</v>
      </c>
      <c r="M605" s="6">
        <v>156.97499999999999</v>
      </c>
      <c r="N605" s="6">
        <v>160.71250000000001</v>
      </c>
      <c r="O605" s="6">
        <v>164.45000000000002</v>
      </c>
      <c r="P605" s="9">
        <f t="shared" si="10"/>
        <v>1528.6375</v>
      </c>
      <c r="Q605" s="21" t="s">
        <v>15</v>
      </c>
      <c r="R605" s="21" t="s">
        <v>23</v>
      </c>
    </row>
    <row r="606" spans="1:18">
      <c r="A606">
        <v>582</v>
      </c>
      <c r="B606" t="s">
        <v>55</v>
      </c>
      <c r="C606">
        <v>1775</v>
      </c>
      <c r="D606" s="6">
        <v>147.91666666666666</v>
      </c>
      <c r="E606" s="6">
        <v>162.70833333333334</v>
      </c>
      <c r="F606" s="6">
        <v>177.49999999999997</v>
      </c>
      <c r="G606" s="6">
        <v>177.49999999999997</v>
      </c>
      <c r="H606" s="6">
        <v>192.29166666666666</v>
      </c>
      <c r="I606" s="6">
        <v>207.08333333333331</v>
      </c>
      <c r="J606" s="6">
        <v>221.875</v>
      </c>
      <c r="K606" s="6">
        <v>221.875</v>
      </c>
      <c r="L606" s="6">
        <v>221.875</v>
      </c>
      <c r="M606" s="6">
        <v>221.875</v>
      </c>
      <c r="N606" s="6">
        <v>221.875</v>
      </c>
      <c r="O606" s="6">
        <v>221.875</v>
      </c>
      <c r="P606" s="6">
        <f t="shared" si="10"/>
        <v>2396.25</v>
      </c>
      <c r="Q606" s="10" t="s">
        <v>11</v>
      </c>
      <c r="R606" s="10" t="s">
        <v>23</v>
      </c>
    </row>
    <row r="607" spans="1:18">
      <c r="A607">
        <v>582</v>
      </c>
      <c r="B607" t="s">
        <v>56</v>
      </c>
      <c r="C607">
        <v>803</v>
      </c>
      <c r="D607" s="6">
        <v>74.75</v>
      </c>
      <c r="E607" s="6">
        <v>74.75</v>
      </c>
      <c r="F607" s="6">
        <v>93.4375</v>
      </c>
      <c r="G607" s="6">
        <v>112.125</v>
      </c>
      <c r="H607" s="6">
        <v>112.125</v>
      </c>
      <c r="I607" s="6">
        <v>130.8125</v>
      </c>
      <c r="J607" s="6">
        <v>149.5</v>
      </c>
      <c r="K607" s="6">
        <v>149.5</v>
      </c>
      <c r="L607" s="6">
        <v>149.5</v>
      </c>
      <c r="M607" s="6">
        <v>156.97499999999999</v>
      </c>
      <c r="N607" s="6">
        <v>160.71250000000001</v>
      </c>
      <c r="O607" s="6">
        <v>164.45000000000002</v>
      </c>
      <c r="P607" s="9">
        <f t="shared" si="10"/>
        <v>1528.6375</v>
      </c>
      <c r="Q607" s="21" t="s">
        <v>15</v>
      </c>
      <c r="R607" s="21" t="s">
        <v>23</v>
      </c>
    </row>
    <row r="608" spans="1:18">
      <c r="A608">
        <v>583</v>
      </c>
      <c r="B608" t="s">
        <v>54</v>
      </c>
      <c r="C608">
        <v>5496</v>
      </c>
      <c r="D608" s="6">
        <v>458</v>
      </c>
      <c r="E608" s="6">
        <v>503.80000000000007</v>
      </c>
      <c r="F608" s="6">
        <v>549.6</v>
      </c>
      <c r="G608" s="6">
        <v>549.6</v>
      </c>
      <c r="H608" s="6">
        <v>595.4</v>
      </c>
      <c r="I608" s="6">
        <v>641.19999999999993</v>
      </c>
      <c r="J608" s="6">
        <v>687</v>
      </c>
      <c r="K608" s="6">
        <v>687</v>
      </c>
      <c r="L608" s="6">
        <v>687</v>
      </c>
      <c r="M608" s="6">
        <v>687</v>
      </c>
      <c r="N608" s="6">
        <v>687</v>
      </c>
      <c r="O608" s="6">
        <v>687</v>
      </c>
      <c r="P608" s="6">
        <f t="shared" si="10"/>
        <v>7419.6</v>
      </c>
      <c r="Q608" s="10" t="s">
        <v>11</v>
      </c>
      <c r="R608" s="10" t="s">
        <v>22</v>
      </c>
    </row>
    <row r="609" spans="1:18">
      <c r="A609">
        <v>583</v>
      </c>
      <c r="B609" t="s">
        <v>56</v>
      </c>
      <c r="C609">
        <v>511</v>
      </c>
      <c r="D609" s="6">
        <v>74.25</v>
      </c>
      <c r="E609" s="6">
        <v>74.25</v>
      </c>
      <c r="F609" s="6">
        <v>92.8125</v>
      </c>
      <c r="G609" s="6">
        <v>111.375</v>
      </c>
      <c r="H609" s="6">
        <v>111.375</v>
      </c>
      <c r="I609" s="6">
        <v>129.9375</v>
      </c>
      <c r="J609" s="6">
        <v>148.5</v>
      </c>
      <c r="K609" s="6">
        <v>148.5</v>
      </c>
      <c r="L609" s="6">
        <v>148.5</v>
      </c>
      <c r="M609" s="6">
        <v>155.92500000000001</v>
      </c>
      <c r="N609" s="6">
        <v>159.63749999999999</v>
      </c>
      <c r="O609" s="6">
        <v>163.35000000000002</v>
      </c>
      <c r="P609" s="9">
        <f t="shared" si="10"/>
        <v>1518.4124999999999</v>
      </c>
      <c r="Q609" s="21" t="s">
        <v>15</v>
      </c>
      <c r="R609" s="21" t="s">
        <v>23</v>
      </c>
    </row>
    <row r="610" spans="1:18">
      <c r="A610">
        <v>584</v>
      </c>
      <c r="B610" t="s">
        <v>54</v>
      </c>
      <c r="C610">
        <v>2992</v>
      </c>
      <c r="D610" s="6">
        <v>249.33333333333334</v>
      </c>
      <c r="E610" s="6">
        <v>274.26666666666671</v>
      </c>
      <c r="F610" s="6">
        <v>299.2</v>
      </c>
      <c r="G610" s="6">
        <v>299.2</v>
      </c>
      <c r="H610" s="6">
        <v>324.13333333333338</v>
      </c>
      <c r="I610" s="6">
        <v>349.06666666666666</v>
      </c>
      <c r="J610" s="6">
        <v>374</v>
      </c>
      <c r="K610" s="6">
        <v>374</v>
      </c>
      <c r="L610" s="6">
        <v>374</v>
      </c>
      <c r="M610" s="6">
        <v>374</v>
      </c>
      <c r="N610" s="6">
        <v>374</v>
      </c>
      <c r="O610" s="6">
        <v>374</v>
      </c>
      <c r="P610" s="6">
        <f t="shared" si="10"/>
        <v>4039.2</v>
      </c>
      <c r="Q610" s="10" t="s">
        <v>11</v>
      </c>
      <c r="R610" s="10" t="s">
        <v>23</v>
      </c>
    </row>
    <row r="611" spans="1:18">
      <c r="A611">
        <v>584</v>
      </c>
      <c r="B611" t="s">
        <v>34</v>
      </c>
      <c r="C611">
        <v>675</v>
      </c>
      <c r="D611" s="6">
        <v>74</v>
      </c>
      <c r="E611" s="6">
        <v>74</v>
      </c>
      <c r="F611" s="6">
        <v>92.5</v>
      </c>
      <c r="G611" s="6">
        <v>111</v>
      </c>
      <c r="H611" s="6">
        <v>111</v>
      </c>
      <c r="I611" s="6">
        <v>129.5</v>
      </c>
      <c r="J611" s="6">
        <v>148</v>
      </c>
      <c r="K611" s="6">
        <v>148</v>
      </c>
      <c r="L611" s="6">
        <v>148</v>
      </c>
      <c r="M611" s="6">
        <v>155.4</v>
      </c>
      <c r="N611" s="6">
        <v>159.1</v>
      </c>
      <c r="O611" s="6">
        <v>162.80000000000001</v>
      </c>
      <c r="P611" s="9">
        <f t="shared" si="10"/>
        <v>1513.3</v>
      </c>
      <c r="Q611" s="21" t="s">
        <v>15</v>
      </c>
      <c r="R611" s="21" t="s">
        <v>23</v>
      </c>
    </row>
    <row r="612" spans="1:18">
      <c r="A612">
        <v>585</v>
      </c>
      <c r="B612" t="s">
        <v>54</v>
      </c>
      <c r="C612">
        <v>1918</v>
      </c>
      <c r="D612" s="6">
        <v>159.83333333333334</v>
      </c>
      <c r="E612" s="6">
        <v>175.81666666666669</v>
      </c>
      <c r="F612" s="6">
        <v>191.8</v>
      </c>
      <c r="G612" s="6">
        <v>191.8</v>
      </c>
      <c r="H612" s="6">
        <v>207.78333333333336</v>
      </c>
      <c r="I612" s="6">
        <v>223.76666666666668</v>
      </c>
      <c r="J612" s="6">
        <v>239.75</v>
      </c>
      <c r="K612" s="6">
        <v>239.75</v>
      </c>
      <c r="L612" s="6">
        <v>239.75</v>
      </c>
      <c r="M612" s="6">
        <v>239.75</v>
      </c>
      <c r="N612" s="6">
        <v>239.75</v>
      </c>
      <c r="O612" s="6">
        <v>239.75</v>
      </c>
      <c r="P612" s="6">
        <f t="shared" si="10"/>
        <v>2589.3000000000002</v>
      </c>
      <c r="Q612" s="10" t="s">
        <v>11</v>
      </c>
      <c r="R612" s="10" t="s">
        <v>23</v>
      </c>
    </row>
    <row r="613" spans="1:18">
      <c r="A613">
        <v>585</v>
      </c>
      <c r="B613" t="s">
        <v>53</v>
      </c>
      <c r="C613">
        <v>599</v>
      </c>
      <c r="D613" s="6">
        <v>73.416666666666671</v>
      </c>
      <c r="E613" s="6">
        <v>73.416666666666671</v>
      </c>
      <c r="F613" s="6">
        <v>91.770833333333343</v>
      </c>
      <c r="G613" s="6">
        <v>110.125</v>
      </c>
      <c r="H613" s="6">
        <v>110.125</v>
      </c>
      <c r="I613" s="6">
        <v>128.47916666666669</v>
      </c>
      <c r="J613" s="6">
        <v>146.83333333333334</v>
      </c>
      <c r="K613" s="6">
        <v>146.83333333333334</v>
      </c>
      <c r="L613" s="6">
        <v>146.83333333333334</v>
      </c>
      <c r="M613" s="6">
        <v>154.17500000000001</v>
      </c>
      <c r="N613" s="6">
        <v>157.84583333333333</v>
      </c>
      <c r="O613" s="6">
        <v>161.51666666666668</v>
      </c>
      <c r="P613" s="9">
        <f t="shared" si="10"/>
        <v>1501.3708333333334</v>
      </c>
      <c r="Q613" s="21" t="s">
        <v>15</v>
      </c>
      <c r="R613" s="21" t="s">
        <v>23</v>
      </c>
    </row>
    <row r="614" spans="1:18">
      <c r="A614">
        <v>586</v>
      </c>
      <c r="B614" t="s">
        <v>54</v>
      </c>
      <c r="C614">
        <v>7871</v>
      </c>
      <c r="D614" s="6">
        <v>655.91666666666663</v>
      </c>
      <c r="E614" s="6">
        <v>655.91666666666663</v>
      </c>
      <c r="F614" s="6">
        <v>655.91666666666663</v>
      </c>
      <c r="G614" s="6">
        <v>655.91666666666663</v>
      </c>
      <c r="H614" s="6">
        <v>655.91666666666663</v>
      </c>
      <c r="I614" s="6">
        <v>655.91666666666663</v>
      </c>
      <c r="J614" s="6">
        <v>655.91666666666663</v>
      </c>
      <c r="K614" s="6">
        <v>655.91666666666663</v>
      </c>
      <c r="L614" s="6">
        <v>655.91666666666663</v>
      </c>
      <c r="M614" s="6">
        <v>655.91666666666663</v>
      </c>
      <c r="N614" s="6">
        <v>655.91666666666663</v>
      </c>
      <c r="O614" s="6">
        <v>655.91666666666663</v>
      </c>
      <c r="P614" s="6">
        <f t="shared" si="10"/>
        <v>7871.0000000000009</v>
      </c>
      <c r="Q614" s="10" t="s">
        <v>11</v>
      </c>
      <c r="R614" s="10" t="s">
        <v>22</v>
      </c>
    </row>
    <row r="615" spans="1:18">
      <c r="A615">
        <v>586</v>
      </c>
      <c r="B615" t="s">
        <v>36</v>
      </c>
      <c r="C615">
        <v>926</v>
      </c>
      <c r="D615" s="6">
        <v>73.416666666666671</v>
      </c>
      <c r="E615" s="6">
        <v>73.416666666666671</v>
      </c>
      <c r="F615" s="6">
        <v>91.770833333333343</v>
      </c>
      <c r="G615" s="6">
        <v>110.125</v>
      </c>
      <c r="H615" s="6">
        <v>110.125</v>
      </c>
      <c r="I615" s="6">
        <v>128.47916666666669</v>
      </c>
      <c r="J615" s="6">
        <v>146.83333333333334</v>
      </c>
      <c r="K615" s="6">
        <v>146.83333333333334</v>
      </c>
      <c r="L615" s="6">
        <v>146.83333333333334</v>
      </c>
      <c r="M615" s="6">
        <v>154.17500000000001</v>
      </c>
      <c r="N615" s="6">
        <v>157.84583333333333</v>
      </c>
      <c r="O615" s="6">
        <v>161.51666666666668</v>
      </c>
      <c r="P615" s="9">
        <f t="shared" si="10"/>
        <v>1501.3708333333334</v>
      </c>
      <c r="Q615" s="21" t="s">
        <v>15</v>
      </c>
      <c r="R615" s="21" t="s">
        <v>23</v>
      </c>
    </row>
    <row r="616" spans="1:18">
      <c r="A616">
        <v>587</v>
      </c>
      <c r="B616" t="s">
        <v>54</v>
      </c>
      <c r="C616">
        <v>4975</v>
      </c>
      <c r="D616" s="6">
        <v>414.58333333333331</v>
      </c>
      <c r="E616" s="6">
        <v>456.04166666666669</v>
      </c>
      <c r="F616" s="6">
        <v>497.49999999999994</v>
      </c>
      <c r="G616" s="6">
        <v>497.49999999999994</v>
      </c>
      <c r="H616" s="6">
        <v>538.95833333333337</v>
      </c>
      <c r="I616" s="6">
        <v>580.41666666666663</v>
      </c>
      <c r="J616" s="6">
        <v>621.875</v>
      </c>
      <c r="K616" s="6">
        <v>621.875</v>
      </c>
      <c r="L616" s="6">
        <v>621.875</v>
      </c>
      <c r="M616" s="6">
        <v>621.875</v>
      </c>
      <c r="N616" s="6">
        <v>621.875</v>
      </c>
      <c r="O616" s="6">
        <v>621.875</v>
      </c>
      <c r="P616" s="6">
        <f t="shared" si="10"/>
        <v>6716.25</v>
      </c>
      <c r="Q616" s="10" t="s">
        <v>11</v>
      </c>
      <c r="R616" s="10" t="s">
        <v>22</v>
      </c>
    </row>
    <row r="617" spans="1:18">
      <c r="A617">
        <v>587</v>
      </c>
      <c r="B617" t="s">
        <v>55</v>
      </c>
      <c r="C617">
        <v>708</v>
      </c>
      <c r="D617" s="6">
        <v>73.333333333333329</v>
      </c>
      <c r="E617" s="6">
        <v>73.333333333333329</v>
      </c>
      <c r="F617" s="6">
        <v>91.666666666666657</v>
      </c>
      <c r="G617" s="6">
        <v>110</v>
      </c>
      <c r="H617" s="6">
        <v>110</v>
      </c>
      <c r="I617" s="6">
        <v>128.33333333333331</v>
      </c>
      <c r="J617" s="6">
        <v>146.66666666666666</v>
      </c>
      <c r="K617" s="6">
        <v>146.66666666666666</v>
      </c>
      <c r="L617" s="6">
        <v>146.66666666666666</v>
      </c>
      <c r="M617" s="6">
        <v>154</v>
      </c>
      <c r="N617" s="6">
        <v>157.66666666666666</v>
      </c>
      <c r="O617" s="6">
        <v>161.33333333333334</v>
      </c>
      <c r="P617" s="9">
        <f t="shared" si="10"/>
        <v>1499.6666666666665</v>
      </c>
      <c r="Q617" s="21" t="s">
        <v>15</v>
      </c>
      <c r="R617" s="21" t="s">
        <v>23</v>
      </c>
    </row>
    <row r="618" spans="1:18">
      <c r="A618">
        <v>588</v>
      </c>
      <c r="B618" t="s">
        <v>54</v>
      </c>
      <c r="C618">
        <v>2036</v>
      </c>
      <c r="D618" s="6">
        <v>169.66666666666666</v>
      </c>
      <c r="E618" s="6">
        <v>186.63333333333333</v>
      </c>
      <c r="F618" s="6">
        <v>203.6</v>
      </c>
      <c r="G618" s="6">
        <v>203.6</v>
      </c>
      <c r="H618" s="6">
        <v>220.56666666666666</v>
      </c>
      <c r="I618" s="6">
        <v>237.5333333333333</v>
      </c>
      <c r="J618" s="6">
        <v>254.5</v>
      </c>
      <c r="K618" s="6">
        <v>254.5</v>
      </c>
      <c r="L618" s="6">
        <v>254.5</v>
      </c>
      <c r="M618" s="6">
        <v>254.5</v>
      </c>
      <c r="N618" s="6">
        <v>254.5</v>
      </c>
      <c r="O618" s="6">
        <v>254.5</v>
      </c>
      <c r="P618" s="6">
        <f t="shared" si="10"/>
        <v>2748.6</v>
      </c>
      <c r="Q618" s="10" t="s">
        <v>11</v>
      </c>
      <c r="R618" s="10" t="s">
        <v>23</v>
      </c>
    </row>
    <row r="619" spans="1:18">
      <c r="A619">
        <v>588</v>
      </c>
      <c r="B619" t="s">
        <v>34</v>
      </c>
      <c r="C619">
        <v>720</v>
      </c>
      <c r="D619" s="6">
        <v>72.75</v>
      </c>
      <c r="E619" s="6">
        <v>72.75</v>
      </c>
      <c r="F619" s="6">
        <v>90.9375</v>
      </c>
      <c r="G619" s="6">
        <v>109.125</v>
      </c>
      <c r="H619" s="6">
        <v>109.125</v>
      </c>
      <c r="I619" s="6">
        <v>127.3125</v>
      </c>
      <c r="J619" s="6">
        <v>145.5</v>
      </c>
      <c r="K619" s="6">
        <v>145.5</v>
      </c>
      <c r="L619" s="6">
        <v>145.5</v>
      </c>
      <c r="M619" s="6">
        <v>152.77500000000001</v>
      </c>
      <c r="N619" s="6">
        <v>156.41249999999999</v>
      </c>
      <c r="O619" s="6">
        <v>160.05000000000001</v>
      </c>
      <c r="P619" s="9">
        <f t="shared" si="10"/>
        <v>1487.7375</v>
      </c>
      <c r="Q619" s="21" t="s">
        <v>15</v>
      </c>
      <c r="R619" s="21" t="s">
        <v>23</v>
      </c>
    </row>
    <row r="620" spans="1:18">
      <c r="A620">
        <v>589</v>
      </c>
      <c r="B620" t="s">
        <v>36</v>
      </c>
      <c r="C620">
        <v>9442</v>
      </c>
      <c r="D620" s="6">
        <v>786.83333333333337</v>
      </c>
      <c r="E620" s="6">
        <v>786.83333333333337</v>
      </c>
      <c r="F620" s="6">
        <v>786.83333333333337</v>
      </c>
      <c r="G620" s="6">
        <v>786.83333333333337</v>
      </c>
      <c r="H620" s="6">
        <v>786.83333333333337</v>
      </c>
      <c r="I620" s="6">
        <v>786.83333333333337</v>
      </c>
      <c r="J620" s="6">
        <v>786.83333333333337</v>
      </c>
      <c r="K620" s="6">
        <v>786.83333333333337</v>
      </c>
      <c r="L620" s="6">
        <v>786.83333333333337</v>
      </c>
      <c r="M620" s="6">
        <v>786.83333333333337</v>
      </c>
      <c r="N620" s="6">
        <v>786.83333333333337</v>
      </c>
      <c r="O620" s="6">
        <v>786.83333333333337</v>
      </c>
      <c r="P620" s="6">
        <f t="shared" si="10"/>
        <v>9442</v>
      </c>
      <c r="Q620" s="10" t="s">
        <v>11</v>
      </c>
      <c r="R620" s="10" t="s">
        <v>22</v>
      </c>
    </row>
    <row r="621" spans="1:18">
      <c r="A621">
        <v>589</v>
      </c>
      <c r="B621" t="s">
        <v>54</v>
      </c>
      <c r="C621">
        <v>858</v>
      </c>
      <c r="D621" s="6">
        <v>72.5</v>
      </c>
      <c r="E621" s="6">
        <v>72.5</v>
      </c>
      <c r="F621" s="6">
        <v>90.625</v>
      </c>
      <c r="G621" s="6">
        <v>108.75</v>
      </c>
      <c r="H621" s="6">
        <v>108.75</v>
      </c>
      <c r="I621" s="6">
        <v>126.875</v>
      </c>
      <c r="J621" s="6">
        <v>145</v>
      </c>
      <c r="K621" s="6">
        <v>145</v>
      </c>
      <c r="L621" s="6">
        <v>145</v>
      </c>
      <c r="M621" s="6">
        <v>152.25</v>
      </c>
      <c r="N621" s="6">
        <v>155.875</v>
      </c>
      <c r="O621" s="6">
        <v>159.5</v>
      </c>
      <c r="P621" s="9">
        <f t="shared" si="10"/>
        <v>1482.625</v>
      </c>
      <c r="Q621" s="21" t="s">
        <v>15</v>
      </c>
      <c r="R621" s="21" t="s">
        <v>23</v>
      </c>
    </row>
    <row r="622" spans="1:18">
      <c r="A622">
        <v>590</v>
      </c>
      <c r="B622" t="s">
        <v>55</v>
      </c>
      <c r="C622">
        <v>2917</v>
      </c>
      <c r="D622" s="6">
        <v>243.08333333333334</v>
      </c>
      <c r="E622" s="6">
        <v>267.39166666666671</v>
      </c>
      <c r="F622" s="6">
        <v>291.7</v>
      </c>
      <c r="G622" s="6">
        <v>291.7</v>
      </c>
      <c r="H622" s="6">
        <v>316.00833333333338</v>
      </c>
      <c r="I622" s="6">
        <v>340.31666666666666</v>
      </c>
      <c r="J622" s="6">
        <v>364.625</v>
      </c>
      <c r="K622" s="6">
        <v>364.625</v>
      </c>
      <c r="L622" s="6">
        <v>364.625</v>
      </c>
      <c r="M622" s="6">
        <v>364.625</v>
      </c>
      <c r="N622" s="6">
        <v>364.625</v>
      </c>
      <c r="O622" s="6">
        <v>364.625</v>
      </c>
      <c r="P622" s="6">
        <f t="shared" si="10"/>
        <v>3937.95</v>
      </c>
      <c r="Q622" s="10" t="s">
        <v>11</v>
      </c>
      <c r="R622" s="10" t="s">
        <v>23</v>
      </c>
    </row>
    <row r="623" spans="1:18">
      <c r="A623">
        <v>590</v>
      </c>
      <c r="B623" t="s">
        <v>51</v>
      </c>
      <c r="C623">
        <v>788</v>
      </c>
      <c r="D623" s="6">
        <v>72.416666666666671</v>
      </c>
      <c r="E623" s="6">
        <v>72.416666666666671</v>
      </c>
      <c r="F623" s="6">
        <v>90.520833333333343</v>
      </c>
      <c r="G623" s="6">
        <v>108.625</v>
      </c>
      <c r="H623" s="6">
        <v>108.625</v>
      </c>
      <c r="I623" s="6">
        <v>126.72916666666667</v>
      </c>
      <c r="J623" s="6">
        <v>144.83333333333334</v>
      </c>
      <c r="K623" s="6">
        <v>144.83333333333334</v>
      </c>
      <c r="L623" s="6">
        <v>144.83333333333334</v>
      </c>
      <c r="M623" s="6">
        <v>152.07500000000002</v>
      </c>
      <c r="N623" s="6">
        <v>155.69583333333333</v>
      </c>
      <c r="O623" s="6">
        <v>159.31666666666669</v>
      </c>
      <c r="P623" s="9">
        <f t="shared" si="10"/>
        <v>1480.9208333333336</v>
      </c>
      <c r="Q623" s="21" t="s">
        <v>15</v>
      </c>
      <c r="R623" s="21" t="s">
        <v>23</v>
      </c>
    </row>
    <row r="624" spans="1:18">
      <c r="A624">
        <v>591</v>
      </c>
      <c r="B624" t="s">
        <v>55</v>
      </c>
      <c r="C624">
        <v>5815</v>
      </c>
      <c r="D624" s="6">
        <v>484.58333333333331</v>
      </c>
      <c r="E624" s="6">
        <v>533.04166666666674</v>
      </c>
      <c r="F624" s="6">
        <v>581.5</v>
      </c>
      <c r="G624" s="6">
        <v>581.5</v>
      </c>
      <c r="H624" s="6">
        <v>629.95833333333337</v>
      </c>
      <c r="I624" s="6">
        <v>678.41666666666663</v>
      </c>
      <c r="J624" s="6">
        <v>726.875</v>
      </c>
      <c r="K624" s="6">
        <v>726.875</v>
      </c>
      <c r="L624" s="6">
        <v>726.875</v>
      </c>
      <c r="M624" s="6">
        <v>726.875</v>
      </c>
      <c r="N624" s="6">
        <v>726.875</v>
      </c>
      <c r="O624" s="6">
        <v>726.875</v>
      </c>
      <c r="P624" s="6">
        <f t="shared" si="10"/>
        <v>7850.25</v>
      </c>
      <c r="Q624" s="10" t="s">
        <v>11</v>
      </c>
      <c r="R624" s="10" t="s">
        <v>22</v>
      </c>
    </row>
    <row r="625" spans="1:18">
      <c r="A625">
        <v>591</v>
      </c>
      <c r="B625" t="s">
        <v>56</v>
      </c>
      <c r="C625">
        <v>794</v>
      </c>
      <c r="D625" s="6">
        <v>72.416666666666671</v>
      </c>
      <c r="E625" s="6">
        <v>72.416666666666671</v>
      </c>
      <c r="F625" s="6">
        <v>90.520833333333343</v>
      </c>
      <c r="G625" s="6">
        <v>108.625</v>
      </c>
      <c r="H625" s="6">
        <v>108.625</v>
      </c>
      <c r="I625" s="6">
        <v>126.72916666666667</v>
      </c>
      <c r="J625" s="6">
        <v>144.83333333333334</v>
      </c>
      <c r="K625" s="6">
        <v>144.83333333333334</v>
      </c>
      <c r="L625" s="6">
        <v>144.83333333333334</v>
      </c>
      <c r="M625" s="6">
        <v>152.07500000000002</v>
      </c>
      <c r="N625" s="6">
        <v>155.69583333333333</v>
      </c>
      <c r="O625" s="6">
        <v>159.31666666666669</v>
      </c>
      <c r="P625" s="9">
        <f t="shared" si="10"/>
        <v>1480.9208333333336</v>
      </c>
      <c r="Q625" s="21" t="s">
        <v>15</v>
      </c>
      <c r="R625" s="21" t="s">
        <v>23</v>
      </c>
    </row>
    <row r="626" spans="1:18">
      <c r="A626">
        <v>592</v>
      </c>
      <c r="B626" t="s">
        <v>53</v>
      </c>
      <c r="C626">
        <v>1389</v>
      </c>
      <c r="D626" s="6">
        <v>115.75</v>
      </c>
      <c r="E626" s="6">
        <v>127.32500000000002</v>
      </c>
      <c r="F626" s="6">
        <v>138.9</v>
      </c>
      <c r="G626" s="6">
        <v>138.9</v>
      </c>
      <c r="H626" s="6">
        <v>150.47499999999999</v>
      </c>
      <c r="I626" s="6">
        <v>162.04999999999998</v>
      </c>
      <c r="J626" s="6">
        <v>173.625</v>
      </c>
      <c r="K626" s="6">
        <v>173.625</v>
      </c>
      <c r="L626" s="6">
        <v>173.625</v>
      </c>
      <c r="M626" s="6">
        <v>173.625</v>
      </c>
      <c r="N626" s="6">
        <v>173.625</v>
      </c>
      <c r="O626" s="6">
        <v>173.625</v>
      </c>
      <c r="P626" s="6">
        <f t="shared" si="10"/>
        <v>1875.15</v>
      </c>
      <c r="Q626" s="10" t="s">
        <v>11</v>
      </c>
      <c r="R626" s="10" t="s">
        <v>23</v>
      </c>
    </row>
    <row r="627" spans="1:18">
      <c r="A627">
        <v>592</v>
      </c>
      <c r="B627" t="s">
        <v>52</v>
      </c>
      <c r="C627">
        <v>713</v>
      </c>
      <c r="D627" s="6">
        <v>72.166666666666671</v>
      </c>
      <c r="E627" s="6">
        <v>72.166666666666671</v>
      </c>
      <c r="F627" s="6">
        <v>90.208333333333343</v>
      </c>
      <c r="G627" s="6">
        <v>108.25</v>
      </c>
      <c r="H627" s="6">
        <v>108.25</v>
      </c>
      <c r="I627" s="6">
        <v>126.29166666666667</v>
      </c>
      <c r="J627" s="6">
        <v>144.33333333333334</v>
      </c>
      <c r="K627" s="6">
        <v>144.33333333333334</v>
      </c>
      <c r="L627" s="6">
        <v>144.33333333333334</v>
      </c>
      <c r="M627" s="6">
        <v>151.55000000000001</v>
      </c>
      <c r="N627" s="6">
        <v>155.15833333333333</v>
      </c>
      <c r="O627" s="6">
        <v>158.76666666666668</v>
      </c>
      <c r="P627" s="9">
        <f t="shared" si="10"/>
        <v>1475.8083333333334</v>
      </c>
      <c r="Q627" s="21" t="s">
        <v>15</v>
      </c>
      <c r="R627" s="21" t="s">
        <v>23</v>
      </c>
    </row>
    <row r="628" spans="1:18">
      <c r="A628">
        <v>593</v>
      </c>
      <c r="B628" t="s">
        <v>54</v>
      </c>
      <c r="C628">
        <v>1466</v>
      </c>
      <c r="D628" s="6">
        <v>122.16666666666667</v>
      </c>
      <c r="E628" s="6">
        <v>134.38333333333335</v>
      </c>
      <c r="F628" s="6">
        <v>146.6</v>
      </c>
      <c r="G628" s="6">
        <v>146.6</v>
      </c>
      <c r="H628" s="6">
        <v>158.81666666666669</v>
      </c>
      <c r="I628" s="6">
        <v>171.03333333333333</v>
      </c>
      <c r="J628" s="6">
        <v>183.25</v>
      </c>
      <c r="K628" s="6">
        <v>183.25</v>
      </c>
      <c r="L628" s="6">
        <v>183.25</v>
      </c>
      <c r="M628" s="6">
        <v>183.25</v>
      </c>
      <c r="N628" s="6">
        <v>183.25</v>
      </c>
      <c r="O628" s="6">
        <v>183.25</v>
      </c>
      <c r="P628" s="6">
        <f t="shared" si="10"/>
        <v>1979.1</v>
      </c>
      <c r="Q628" s="10" t="s">
        <v>11</v>
      </c>
      <c r="R628" s="10" t="s">
        <v>23</v>
      </c>
    </row>
    <row r="629" spans="1:18">
      <c r="A629">
        <v>593</v>
      </c>
      <c r="B629" t="s">
        <v>48</v>
      </c>
      <c r="C629">
        <v>621</v>
      </c>
      <c r="D629" s="6">
        <v>71.916666666666671</v>
      </c>
      <c r="E629" s="6">
        <v>71.916666666666671</v>
      </c>
      <c r="F629" s="6">
        <v>89.895833333333343</v>
      </c>
      <c r="G629" s="6">
        <v>107.875</v>
      </c>
      <c r="H629" s="6">
        <v>107.875</v>
      </c>
      <c r="I629" s="6">
        <v>125.85416666666667</v>
      </c>
      <c r="J629" s="6">
        <v>143.83333333333334</v>
      </c>
      <c r="K629" s="6">
        <v>143.83333333333334</v>
      </c>
      <c r="L629" s="6">
        <v>143.83333333333334</v>
      </c>
      <c r="M629" s="6">
        <v>151.02500000000001</v>
      </c>
      <c r="N629" s="6">
        <v>154.62083333333334</v>
      </c>
      <c r="O629" s="6">
        <v>158.2166666666667</v>
      </c>
      <c r="P629" s="9">
        <f t="shared" si="10"/>
        <v>1470.6958333333337</v>
      </c>
      <c r="Q629" s="21" t="s">
        <v>15</v>
      </c>
      <c r="R629" s="21" t="s">
        <v>23</v>
      </c>
    </row>
    <row r="630" spans="1:18">
      <c r="A630">
        <v>594</v>
      </c>
      <c r="B630" t="s">
        <v>55</v>
      </c>
      <c r="C630">
        <v>7058</v>
      </c>
      <c r="D630" s="6">
        <v>588.16666666666663</v>
      </c>
      <c r="E630" s="6">
        <v>588.16666666666663</v>
      </c>
      <c r="F630" s="6">
        <v>588.16666666666663</v>
      </c>
      <c r="G630" s="6">
        <v>588.16666666666663</v>
      </c>
      <c r="H630" s="6">
        <v>588.16666666666663</v>
      </c>
      <c r="I630" s="6">
        <v>588.16666666666663</v>
      </c>
      <c r="J630" s="6">
        <v>588.16666666666663</v>
      </c>
      <c r="K630" s="6">
        <v>588.16666666666663</v>
      </c>
      <c r="L630" s="6">
        <v>588.16666666666663</v>
      </c>
      <c r="M630" s="6">
        <v>588.16666666666663</v>
      </c>
      <c r="N630" s="6">
        <v>588.16666666666663</v>
      </c>
      <c r="O630" s="6">
        <v>588.16666666666663</v>
      </c>
      <c r="P630" s="6">
        <f t="shared" si="10"/>
        <v>7058.0000000000009</v>
      </c>
      <c r="Q630" s="10" t="s">
        <v>11</v>
      </c>
      <c r="R630" s="10" t="s">
        <v>22</v>
      </c>
    </row>
    <row r="631" spans="1:18">
      <c r="A631">
        <v>594</v>
      </c>
      <c r="B631" t="s">
        <v>56</v>
      </c>
      <c r="C631">
        <v>767</v>
      </c>
      <c r="D631" s="6">
        <v>71.916666666666671</v>
      </c>
      <c r="E631" s="6">
        <v>71.916666666666671</v>
      </c>
      <c r="F631" s="6">
        <v>89.895833333333343</v>
      </c>
      <c r="G631" s="6">
        <v>107.875</v>
      </c>
      <c r="H631" s="6">
        <v>107.875</v>
      </c>
      <c r="I631" s="6">
        <v>125.85416666666667</v>
      </c>
      <c r="J631" s="6">
        <v>143.83333333333334</v>
      </c>
      <c r="K631" s="6">
        <v>143.83333333333334</v>
      </c>
      <c r="L631" s="6">
        <v>143.83333333333334</v>
      </c>
      <c r="M631" s="6">
        <v>151.02500000000001</v>
      </c>
      <c r="N631" s="6">
        <v>154.62083333333334</v>
      </c>
      <c r="O631" s="6">
        <v>158.2166666666667</v>
      </c>
      <c r="P631" s="9">
        <f t="shared" si="10"/>
        <v>1470.6958333333337</v>
      </c>
      <c r="Q631" s="21" t="s">
        <v>15</v>
      </c>
      <c r="R631" s="21" t="s">
        <v>23</v>
      </c>
    </row>
    <row r="632" spans="1:18">
      <c r="A632">
        <v>595</v>
      </c>
      <c r="B632" t="s">
        <v>55</v>
      </c>
      <c r="C632">
        <v>2153</v>
      </c>
      <c r="D632" s="6">
        <v>179.41666666666666</v>
      </c>
      <c r="E632" s="6">
        <v>197.35833333333335</v>
      </c>
      <c r="F632" s="6">
        <v>215.29999999999998</v>
      </c>
      <c r="G632" s="6">
        <v>215.29999999999998</v>
      </c>
      <c r="H632" s="6">
        <v>233.24166666666667</v>
      </c>
      <c r="I632" s="6">
        <v>251.18333333333331</v>
      </c>
      <c r="J632" s="6">
        <v>269.125</v>
      </c>
      <c r="K632" s="6">
        <v>269.125</v>
      </c>
      <c r="L632" s="6">
        <v>269.125</v>
      </c>
      <c r="M632" s="6">
        <v>269.125</v>
      </c>
      <c r="N632" s="6">
        <v>269.125</v>
      </c>
      <c r="O632" s="6">
        <v>269.125</v>
      </c>
      <c r="P632" s="6">
        <f t="shared" si="10"/>
        <v>2906.55</v>
      </c>
      <c r="Q632" s="10" t="s">
        <v>11</v>
      </c>
      <c r="R632" s="10" t="s">
        <v>23</v>
      </c>
    </row>
    <row r="633" spans="1:18">
      <c r="A633">
        <v>595</v>
      </c>
      <c r="B633" t="s">
        <v>48</v>
      </c>
      <c r="C633">
        <v>847</v>
      </c>
      <c r="D633" s="6">
        <v>71.333333333333329</v>
      </c>
      <c r="E633" s="6">
        <v>71.333333333333329</v>
      </c>
      <c r="F633" s="6">
        <v>89.166666666666657</v>
      </c>
      <c r="G633" s="6">
        <v>107</v>
      </c>
      <c r="H633" s="6">
        <v>107</v>
      </c>
      <c r="I633" s="6">
        <v>124.83333333333333</v>
      </c>
      <c r="J633" s="6">
        <v>142.66666666666666</v>
      </c>
      <c r="K633" s="6">
        <v>142.66666666666666</v>
      </c>
      <c r="L633" s="6">
        <v>142.66666666666666</v>
      </c>
      <c r="M633" s="6">
        <v>149.79999999999998</v>
      </c>
      <c r="N633" s="6">
        <v>153.36666666666665</v>
      </c>
      <c r="O633" s="6">
        <v>156.93333333333334</v>
      </c>
      <c r="P633" s="9">
        <f t="shared" si="10"/>
        <v>1458.7666666666664</v>
      </c>
      <c r="Q633" s="21" t="s">
        <v>15</v>
      </c>
      <c r="R633" s="21" t="s">
        <v>23</v>
      </c>
    </row>
    <row r="634" spans="1:18">
      <c r="A634">
        <v>596</v>
      </c>
      <c r="B634" t="s">
        <v>34</v>
      </c>
      <c r="C634">
        <v>861</v>
      </c>
      <c r="D634" s="6">
        <v>71.333333333333329</v>
      </c>
      <c r="E634" s="6">
        <v>71.333333333333329</v>
      </c>
      <c r="F634" s="6">
        <v>89.166666666666657</v>
      </c>
      <c r="G634" s="6">
        <v>107</v>
      </c>
      <c r="H634" s="6">
        <v>107</v>
      </c>
      <c r="I634" s="6">
        <v>124.83333333333333</v>
      </c>
      <c r="J634" s="6">
        <v>142.66666666666666</v>
      </c>
      <c r="K634" s="6">
        <v>142.66666666666666</v>
      </c>
      <c r="L634" s="6">
        <v>142.66666666666666</v>
      </c>
      <c r="M634" s="6">
        <v>149.79999999999998</v>
      </c>
      <c r="N634" s="6">
        <v>153.36666666666665</v>
      </c>
      <c r="O634" s="6">
        <v>156.93333333333334</v>
      </c>
      <c r="P634" s="9">
        <f t="shared" si="10"/>
        <v>1458.7666666666664</v>
      </c>
      <c r="Q634" s="21" t="s">
        <v>15</v>
      </c>
      <c r="R634" s="21" t="s">
        <v>23</v>
      </c>
    </row>
    <row r="635" spans="1:18">
      <c r="A635">
        <v>596</v>
      </c>
      <c r="B635" t="s">
        <v>36</v>
      </c>
      <c r="C635">
        <v>8685</v>
      </c>
      <c r="D635" s="6">
        <v>723.75</v>
      </c>
      <c r="E635" s="6">
        <v>723.75</v>
      </c>
      <c r="F635" s="6">
        <v>723.75</v>
      </c>
      <c r="G635" s="6">
        <v>723.75</v>
      </c>
      <c r="H635" s="6">
        <v>723.75</v>
      </c>
      <c r="I635" s="6">
        <v>723.75</v>
      </c>
      <c r="J635" s="6">
        <v>723.75</v>
      </c>
      <c r="K635" s="6">
        <v>723.75</v>
      </c>
      <c r="L635" s="6">
        <v>723.75</v>
      </c>
      <c r="M635" s="6">
        <v>723.75</v>
      </c>
      <c r="N635" s="6">
        <v>723.75</v>
      </c>
      <c r="O635" s="6">
        <v>723.75</v>
      </c>
      <c r="P635" s="6">
        <f t="shared" si="10"/>
        <v>8685</v>
      </c>
      <c r="Q635" s="10" t="s">
        <v>11</v>
      </c>
      <c r="R635" s="10" t="s">
        <v>22</v>
      </c>
    </row>
    <row r="636" spans="1:18">
      <c r="A636">
        <v>597</v>
      </c>
      <c r="B636" t="s">
        <v>54</v>
      </c>
      <c r="C636">
        <v>7576</v>
      </c>
      <c r="D636" s="6">
        <v>631.33333333333337</v>
      </c>
      <c r="E636" s="6">
        <v>631.33333333333337</v>
      </c>
      <c r="F636" s="6">
        <v>631.33333333333337</v>
      </c>
      <c r="G636" s="6">
        <v>631.33333333333337</v>
      </c>
      <c r="H636" s="6">
        <v>631.33333333333337</v>
      </c>
      <c r="I636" s="6">
        <v>631.33333333333337</v>
      </c>
      <c r="J636" s="6">
        <v>631.33333333333337</v>
      </c>
      <c r="K636" s="6">
        <v>631.33333333333337</v>
      </c>
      <c r="L636" s="6">
        <v>631.33333333333337</v>
      </c>
      <c r="M636" s="6">
        <v>631.33333333333337</v>
      </c>
      <c r="N636" s="6">
        <v>631.33333333333337</v>
      </c>
      <c r="O636" s="6">
        <v>631.33333333333337</v>
      </c>
      <c r="P636" s="6">
        <f t="shared" si="10"/>
        <v>7575.9999999999991</v>
      </c>
      <c r="Q636" s="10" t="s">
        <v>11</v>
      </c>
      <c r="R636" s="10" t="s">
        <v>22</v>
      </c>
    </row>
    <row r="637" spans="1:18">
      <c r="A637">
        <v>597</v>
      </c>
      <c r="B637" t="s">
        <v>36</v>
      </c>
      <c r="C637">
        <v>727</v>
      </c>
      <c r="D637" s="6">
        <v>71.333333333333329</v>
      </c>
      <c r="E637" s="6">
        <v>71.333333333333329</v>
      </c>
      <c r="F637" s="6">
        <v>89.166666666666657</v>
      </c>
      <c r="G637" s="6">
        <v>107</v>
      </c>
      <c r="H637" s="6">
        <v>107</v>
      </c>
      <c r="I637" s="6">
        <v>124.83333333333333</v>
      </c>
      <c r="J637" s="6">
        <v>142.66666666666666</v>
      </c>
      <c r="K637" s="6">
        <v>142.66666666666666</v>
      </c>
      <c r="L637" s="6">
        <v>142.66666666666666</v>
      </c>
      <c r="M637" s="6">
        <v>149.79999999999998</v>
      </c>
      <c r="N637" s="6">
        <v>153.36666666666665</v>
      </c>
      <c r="O637" s="6">
        <v>156.93333333333334</v>
      </c>
      <c r="P637" s="9">
        <f t="shared" si="10"/>
        <v>1458.7666666666664</v>
      </c>
      <c r="Q637" s="21" t="s">
        <v>15</v>
      </c>
      <c r="R637" s="21" t="s">
        <v>23</v>
      </c>
    </row>
    <row r="638" spans="1:18">
      <c r="A638">
        <v>598</v>
      </c>
      <c r="B638" t="s">
        <v>54</v>
      </c>
      <c r="C638">
        <v>4981</v>
      </c>
      <c r="D638" s="6">
        <v>415.08333333333331</v>
      </c>
      <c r="E638" s="6">
        <v>456.5916666666667</v>
      </c>
      <c r="F638" s="6">
        <v>498.09999999999997</v>
      </c>
      <c r="G638" s="6">
        <v>498.09999999999997</v>
      </c>
      <c r="H638" s="6">
        <v>539.60833333333335</v>
      </c>
      <c r="I638" s="6">
        <v>581.11666666666656</v>
      </c>
      <c r="J638" s="6">
        <v>622.625</v>
      </c>
      <c r="K638" s="6">
        <v>622.625</v>
      </c>
      <c r="L638" s="6">
        <v>622.625</v>
      </c>
      <c r="M638" s="6">
        <v>622.625</v>
      </c>
      <c r="N638" s="6">
        <v>622.625</v>
      </c>
      <c r="O638" s="6">
        <v>622.625</v>
      </c>
      <c r="P638" s="6">
        <f t="shared" si="10"/>
        <v>6724.3499999999995</v>
      </c>
      <c r="Q638" s="10" t="s">
        <v>11</v>
      </c>
      <c r="R638" s="10" t="s">
        <v>22</v>
      </c>
    </row>
    <row r="639" spans="1:18">
      <c r="A639">
        <v>598</v>
      </c>
      <c r="B639" t="s">
        <v>34</v>
      </c>
      <c r="C639">
        <v>827</v>
      </c>
      <c r="D639" s="6">
        <v>71.25</v>
      </c>
      <c r="E639" s="6">
        <v>71.25</v>
      </c>
      <c r="F639" s="6">
        <v>89.0625</v>
      </c>
      <c r="G639" s="6">
        <v>106.875</v>
      </c>
      <c r="H639" s="6">
        <v>106.875</v>
      </c>
      <c r="I639" s="6">
        <v>124.6875</v>
      </c>
      <c r="J639" s="6">
        <v>142.5</v>
      </c>
      <c r="K639" s="6">
        <v>142.5</v>
      </c>
      <c r="L639" s="6">
        <v>142.5</v>
      </c>
      <c r="M639" s="6">
        <v>149.625</v>
      </c>
      <c r="N639" s="6">
        <v>153.1875</v>
      </c>
      <c r="O639" s="6">
        <v>156.75</v>
      </c>
      <c r="P639" s="9">
        <f t="shared" si="10"/>
        <v>1457.0625</v>
      </c>
      <c r="Q639" s="21" t="s">
        <v>15</v>
      </c>
      <c r="R639" s="21" t="s">
        <v>23</v>
      </c>
    </row>
    <row r="640" spans="1:18">
      <c r="A640">
        <v>599</v>
      </c>
      <c r="B640" t="s">
        <v>53</v>
      </c>
      <c r="C640">
        <v>3959</v>
      </c>
      <c r="D640" s="6">
        <v>329.91666666666669</v>
      </c>
      <c r="E640" s="6">
        <v>362.90833333333336</v>
      </c>
      <c r="F640" s="6">
        <v>395.90000000000003</v>
      </c>
      <c r="G640" s="6">
        <v>395.90000000000003</v>
      </c>
      <c r="H640" s="6">
        <v>428.89166666666671</v>
      </c>
      <c r="I640" s="6">
        <v>461.88333333333333</v>
      </c>
      <c r="J640" s="6">
        <v>494.875</v>
      </c>
      <c r="K640" s="6">
        <v>494.875</v>
      </c>
      <c r="L640" s="6">
        <v>494.875</v>
      </c>
      <c r="M640" s="6">
        <v>494.875</v>
      </c>
      <c r="N640" s="6">
        <v>494.875</v>
      </c>
      <c r="O640" s="6">
        <v>494.875</v>
      </c>
      <c r="P640" s="6">
        <f t="shared" si="10"/>
        <v>5344.65</v>
      </c>
      <c r="Q640" s="10" t="s">
        <v>11</v>
      </c>
      <c r="R640" s="10" t="s">
        <v>22</v>
      </c>
    </row>
    <row r="641" spans="1:18">
      <c r="A641">
        <v>599</v>
      </c>
      <c r="B641" t="s">
        <v>48</v>
      </c>
      <c r="C641">
        <v>803</v>
      </c>
      <c r="D641" s="6">
        <v>70.75</v>
      </c>
      <c r="E641" s="6">
        <v>70.75</v>
      </c>
      <c r="F641" s="6">
        <v>88.4375</v>
      </c>
      <c r="G641" s="6">
        <v>106.125</v>
      </c>
      <c r="H641" s="6">
        <v>106.125</v>
      </c>
      <c r="I641" s="6">
        <v>123.8125</v>
      </c>
      <c r="J641" s="6">
        <v>141.5</v>
      </c>
      <c r="K641" s="6">
        <v>141.5</v>
      </c>
      <c r="L641" s="6">
        <v>141.5</v>
      </c>
      <c r="M641" s="6">
        <v>148.57500000000002</v>
      </c>
      <c r="N641" s="6">
        <v>152.11249999999998</v>
      </c>
      <c r="O641" s="6">
        <v>155.65</v>
      </c>
      <c r="P641" s="9">
        <f t="shared" si="10"/>
        <v>1446.8375000000001</v>
      </c>
      <c r="Q641" s="21" t="s">
        <v>15</v>
      </c>
      <c r="R641" s="21" t="s">
        <v>23</v>
      </c>
    </row>
    <row r="642" spans="1:18">
      <c r="A642">
        <v>600</v>
      </c>
      <c r="B642" t="s">
        <v>54</v>
      </c>
      <c r="C642">
        <v>4962</v>
      </c>
      <c r="D642" s="6">
        <v>413.5</v>
      </c>
      <c r="E642" s="6">
        <v>454.85</v>
      </c>
      <c r="F642" s="6">
        <v>496.2</v>
      </c>
      <c r="G642" s="6">
        <v>496.2</v>
      </c>
      <c r="H642" s="6">
        <v>537.55000000000007</v>
      </c>
      <c r="I642" s="6">
        <v>578.9</v>
      </c>
      <c r="J642" s="6">
        <v>620.25</v>
      </c>
      <c r="K642" s="6">
        <v>620.25</v>
      </c>
      <c r="L642" s="6">
        <v>620.25</v>
      </c>
      <c r="M642" s="6">
        <v>620.25</v>
      </c>
      <c r="N642" s="6">
        <v>620.25</v>
      </c>
      <c r="O642" s="6">
        <v>620.25</v>
      </c>
      <c r="P642" s="6">
        <f t="shared" si="10"/>
        <v>6698.7000000000007</v>
      </c>
      <c r="Q642" s="10" t="s">
        <v>11</v>
      </c>
      <c r="R642" s="10" t="s">
        <v>22</v>
      </c>
    </row>
    <row r="643" spans="1:18">
      <c r="A643">
        <v>600</v>
      </c>
      <c r="B643" t="s">
        <v>56</v>
      </c>
      <c r="C643">
        <v>772</v>
      </c>
      <c r="D643" s="6">
        <v>70.583333333333329</v>
      </c>
      <c r="E643" s="6">
        <v>70.583333333333329</v>
      </c>
      <c r="F643" s="6">
        <v>88.229166666666657</v>
      </c>
      <c r="G643" s="6">
        <v>105.875</v>
      </c>
      <c r="H643" s="6">
        <v>105.875</v>
      </c>
      <c r="I643" s="6">
        <v>123.52083333333333</v>
      </c>
      <c r="J643" s="6">
        <v>141.16666666666666</v>
      </c>
      <c r="K643" s="6">
        <v>141.16666666666666</v>
      </c>
      <c r="L643" s="6">
        <v>141.16666666666666</v>
      </c>
      <c r="M643" s="6">
        <v>148.22499999999999</v>
      </c>
      <c r="N643" s="6">
        <v>151.75416666666666</v>
      </c>
      <c r="O643" s="6">
        <v>155.28333333333333</v>
      </c>
      <c r="P643" s="9">
        <f t="shared" ref="P643:P706" si="11">SUM(D643:O643)</f>
        <v>1443.4291666666663</v>
      </c>
      <c r="Q643" s="21" t="s">
        <v>15</v>
      </c>
      <c r="R643" s="21" t="s">
        <v>23</v>
      </c>
    </row>
    <row r="644" spans="1:18">
      <c r="A644">
        <v>601</v>
      </c>
      <c r="B644" t="s">
        <v>53</v>
      </c>
      <c r="C644">
        <v>6106</v>
      </c>
      <c r="D644" s="6">
        <v>508.83333333333331</v>
      </c>
      <c r="E644" s="6">
        <v>508.83333333333331</v>
      </c>
      <c r="F644" s="6">
        <v>508.83333333333331</v>
      </c>
      <c r="G644" s="6">
        <v>508.83333333333331</v>
      </c>
      <c r="H644" s="6">
        <v>508.83333333333331</v>
      </c>
      <c r="I644" s="6">
        <v>508.83333333333331</v>
      </c>
      <c r="J644" s="6">
        <v>508.83333333333331</v>
      </c>
      <c r="K644" s="6">
        <v>508.83333333333331</v>
      </c>
      <c r="L644" s="6">
        <v>508.83333333333331</v>
      </c>
      <c r="M644" s="6">
        <v>508.83333333333331</v>
      </c>
      <c r="N644" s="6">
        <v>508.83333333333331</v>
      </c>
      <c r="O644" s="6">
        <v>508.83333333333331</v>
      </c>
      <c r="P644" s="6">
        <f t="shared" si="11"/>
        <v>6105.9999999999991</v>
      </c>
      <c r="Q644" s="10" t="s">
        <v>11</v>
      </c>
      <c r="R644" s="10" t="s">
        <v>22</v>
      </c>
    </row>
    <row r="645" spans="1:18">
      <c r="A645">
        <v>601</v>
      </c>
      <c r="B645" t="s">
        <v>51</v>
      </c>
      <c r="C645">
        <v>523</v>
      </c>
      <c r="D645" s="6">
        <v>70.416666666666671</v>
      </c>
      <c r="E645" s="6">
        <v>70.416666666666671</v>
      </c>
      <c r="F645" s="6">
        <v>88.020833333333343</v>
      </c>
      <c r="G645" s="6">
        <v>105.625</v>
      </c>
      <c r="H645" s="6">
        <v>105.625</v>
      </c>
      <c r="I645" s="6">
        <v>123.22916666666667</v>
      </c>
      <c r="J645" s="6">
        <v>140.83333333333334</v>
      </c>
      <c r="K645" s="6">
        <v>140.83333333333334</v>
      </c>
      <c r="L645" s="6">
        <v>140.83333333333334</v>
      </c>
      <c r="M645" s="6">
        <v>147.87500000000003</v>
      </c>
      <c r="N645" s="6">
        <v>151.39583333333334</v>
      </c>
      <c r="O645" s="6">
        <v>154.91666666666669</v>
      </c>
      <c r="P645" s="9">
        <f t="shared" si="11"/>
        <v>1440.0208333333335</v>
      </c>
      <c r="Q645" s="21" t="s">
        <v>15</v>
      </c>
      <c r="R645" s="21" t="s">
        <v>23</v>
      </c>
    </row>
    <row r="646" spans="1:18">
      <c r="A646">
        <v>602</v>
      </c>
      <c r="B646" t="s">
        <v>55</v>
      </c>
      <c r="C646">
        <v>7624</v>
      </c>
      <c r="D646" s="6">
        <v>635.33333333333337</v>
      </c>
      <c r="E646" s="6">
        <v>635.33333333333337</v>
      </c>
      <c r="F646" s="6">
        <v>635.33333333333337</v>
      </c>
      <c r="G646" s="6">
        <v>635.33333333333337</v>
      </c>
      <c r="H646" s="6">
        <v>635.33333333333337</v>
      </c>
      <c r="I646" s="6">
        <v>635.33333333333337</v>
      </c>
      <c r="J646" s="6">
        <v>635.33333333333337</v>
      </c>
      <c r="K646" s="6">
        <v>635.33333333333337</v>
      </c>
      <c r="L646" s="6">
        <v>635.33333333333337</v>
      </c>
      <c r="M646" s="6">
        <v>635.33333333333337</v>
      </c>
      <c r="N646" s="6">
        <v>635.33333333333337</v>
      </c>
      <c r="O646" s="6">
        <v>635.33333333333337</v>
      </c>
      <c r="P646" s="6">
        <f t="shared" si="11"/>
        <v>7623.9999999999991</v>
      </c>
      <c r="Q646" s="10" t="s">
        <v>11</v>
      </c>
      <c r="R646" s="10" t="s">
        <v>22</v>
      </c>
    </row>
    <row r="647" spans="1:18">
      <c r="A647">
        <v>602</v>
      </c>
      <c r="B647" t="s">
        <v>49</v>
      </c>
      <c r="C647">
        <v>490</v>
      </c>
      <c r="D647" s="6">
        <v>70.333333333333329</v>
      </c>
      <c r="E647" s="6">
        <v>70.333333333333329</v>
      </c>
      <c r="F647" s="6">
        <v>87.916666666666657</v>
      </c>
      <c r="G647" s="6">
        <v>105.5</v>
      </c>
      <c r="H647" s="6">
        <v>105.5</v>
      </c>
      <c r="I647" s="6">
        <v>123.08333333333333</v>
      </c>
      <c r="J647" s="6">
        <v>140.66666666666666</v>
      </c>
      <c r="K647" s="6">
        <v>140.66666666666666</v>
      </c>
      <c r="L647" s="6">
        <v>140.66666666666666</v>
      </c>
      <c r="M647" s="6">
        <v>147.69999999999999</v>
      </c>
      <c r="N647" s="6">
        <v>151.21666666666664</v>
      </c>
      <c r="O647" s="6">
        <v>154.73333333333335</v>
      </c>
      <c r="P647" s="9">
        <f t="shared" si="11"/>
        <v>1438.3166666666666</v>
      </c>
      <c r="Q647" s="21" t="s">
        <v>15</v>
      </c>
      <c r="R647" s="21" t="s">
        <v>23</v>
      </c>
    </row>
    <row r="648" spans="1:18">
      <c r="A648">
        <v>603</v>
      </c>
      <c r="B648" t="s">
        <v>55</v>
      </c>
      <c r="C648">
        <v>4529</v>
      </c>
      <c r="D648" s="6">
        <v>377.41666666666669</v>
      </c>
      <c r="E648" s="6">
        <v>415.15833333333336</v>
      </c>
      <c r="F648" s="6">
        <v>452.90000000000003</v>
      </c>
      <c r="G648" s="6">
        <v>452.90000000000003</v>
      </c>
      <c r="H648" s="6">
        <v>490.64166666666671</v>
      </c>
      <c r="I648" s="6">
        <v>528.38333333333333</v>
      </c>
      <c r="J648" s="6">
        <v>566.125</v>
      </c>
      <c r="K648" s="6">
        <v>566.125</v>
      </c>
      <c r="L648" s="6">
        <v>566.125</v>
      </c>
      <c r="M648" s="6">
        <v>566.125</v>
      </c>
      <c r="N648" s="6">
        <v>566.125</v>
      </c>
      <c r="O648" s="6">
        <v>566.125</v>
      </c>
      <c r="P648" s="6">
        <f t="shared" si="11"/>
        <v>6114.15</v>
      </c>
      <c r="Q648" s="10" t="s">
        <v>11</v>
      </c>
      <c r="R648" s="10" t="s">
        <v>22</v>
      </c>
    </row>
    <row r="649" spans="1:18">
      <c r="A649">
        <v>603</v>
      </c>
      <c r="B649" t="s">
        <v>56</v>
      </c>
      <c r="C649">
        <v>547</v>
      </c>
      <c r="D649" s="6">
        <v>70.25</v>
      </c>
      <c r="E649" s="6">
        <v>70.25</v>
      </c>
      <c r="F649" s="6">
        <v>87.8125</v>
      </c>
      <c r="G649" s="6">
        <v>105.375</v>
      </c>
      <c r="H649" s="6">
        <v>105.375</v>
      </c>
      <c r="I649" s="6">
        <v>122.9375</v>
      </c>
      <c r="J649" s="6">
        <v>140.5</v>
      </c>
      <c r="K649" s="6">
        <v>140.5</v>
      </c>
      <c r="L649" s="6">
        <v>140.5</v>
      </c>
      <c r="M649" s="6">
        <v>147.52500000000001</v>
      </c>
      <c r="N649" s="6">
        <v>151.03749999999999</v>
      </c>
      <c r="O649" s="6">
        <v>154.55000000000001</v>
      </c>
      <c r="P649" s="9">
        <f t="shared" si="11"/>
        <v>1436.6125</v>
      </c>
      <c r="Q649" s="21" t="s">
        <v>15</v>
      </c>
      <c r="R649" s="21" t="s">
        <v>23</v>
      </c>
    </row>
    <row r="650" spans="1:18">
      <c r="A650">
        <v>604</v>
      </c>
      <c r="B650" t="s">
        <v>55</v>
      </c>
      <c r="C650">
        <v>7612</v>
      </c>
      <c r="D650" s="6">
        <v>634.33333333333337</v>
      </c>
      <c r="E650" s="6">
        <v>634.33333333333337</v>
      </c>
      <c r="F650" s="6">
        <v>634.33333333333337</v>
      </c>
      <c r="G650" s="6">
        <v>634.33333333333337</v>
      </c>
      <c r="H650" s="6">
        <v>634.33333333333337</v>
      </c>
      <c r="I650" s="6">
        <v>634.33333333333337</v>
      </c>
      <c r="J650" s="6">
        <v>634.33333333333337</v>
      </c>
      <c r="K650" s="6">
        <v>634.33333333333337</v>
      </c>
      <c r="L650" s="6">
        <v>634.33333333333337</v>
      </c>
      <c r="M650" s="6">
        <v>634.33333333333337</v>
      </c>
      <c r="N650" s="6">
        <v>634.33333333333337</v>
      </c>
      <c r="O650" s="6">
        <v>634.33333333333337</v>
      </c>
      <c r="P650" s="6">
        <f t="shared" si="11"/>
        <v>7611.9999999999991</v>
      </c>
      <c r="Q650" s="10" t="s">
        <v>11</v>
      </c>
      <c r="R650" s="10" t="s">
        <v>22</v>
      </c>
    </row>
    <row r="651" spans="1:18">
      <c r="A651">
        <v>604</v>
      </c>
      <c r="B651" t="s">
        <v>53</v>
      </c>
      <c r="C651">
        <v>655</v>
      </c>
      <c r="D651" s="6">
        <v>70</v>
      </c>
      <c r="E651" s="6">
        <v>70</v>
      </c>
      <c r="F651" s="6">
        <v>87.5</v>
      </c>
      <c r="G651" s="6">
        <v>105</v>
      </c>
      <c r="H651" s="6">
        <v>105</v>
      </c>
      <c r="I651" s="6">
        <v>122.5</v>
      </c>
      <c r="J651" s="6">
        <v>140</v>
      </c>
      <c r="K651" s="6">
        <v>140</v>
      </c>
      <c r="L651" s="6">
        <v>140</v>
      </c>
      <c r="M651" s="6">
        <v>147</v>
      </c>
      <c r="N651" s="6">
        <v>150.5</v>
      </c>
      <c r="O651" s="6">
        <v>154</v>
      </c>
      <c r="P651" s="9">
        <f t="shared" si="11"/>
        <v>1431.5</v>
      </c>
      <c r="Q651" s="21" t="s">
        <v>15</v>
      </c>
      <c r="R651" s="21" t="s">
        <v>23</v>
      </c>
    </row>
    <row r="652" spans="1:18">
      <c r="A652">
        <v>605</v>
      </c>
      <c r="B652" t="s">
        <v>54</v>
      </c>
      <c r="C652">
        <v>7765</v>
      </c>
      <c r="D652" s="6">
        <v>647.08333333333337</v>
      </c>
      <c r="E652" s="6">
        <v>647.08333333333337</v>
      </c>
      <c r="F652" s="6">
        <v>647.08333333333337</v>
      </c>
      <c r="G652" s="6">
        <v>647.08333333333337</v>
      </c>
      <c r="H652" s="6">
        <v>647.08333333333337</v>
      </c>
      <c r="I652" s="6">
        <v>647.08333333333337</v>
      </c>
      <c r="J652" s="6">
        <v>647.08333333333337</v>
      </c>
      <c r="K652" s="6">
        <v>647.08333333333337</v>
      </c>
      <c r="L652" s="6">
        <v>647.08333333333337</v>
      </c>
      <c r="M652" s="6">
        <v>647.08333333333337</v>
      </c>
      <c r="N652" s="6">
        <v>647.08333333333337</v>
      </c>
      <c r="O652" s="6">
        <v>647.08333333333337</v>
      </c>
      <c r="P652" s="6">
        <f t="shared" si="11"/>
        <v>7764.9999999999991</v>
      </c>
      <c r="Q652" s="10" t="s">
        <v>11</v>
      </c>
      <c r="R652" s="10" t="s">
        <v>22</v>
      </c>
    </row>
    <row r="653" spans="1:18">
      <c r="A653">
        <v>605</v>
      </c>
      <c r="B653" t="s">
        <v>52</v>
      </c>
      <c r="C653">
        <v>750</v>
      </c>
      <c r="D653" s="6">
        <v>69.833333333333329</v>
      </c>
      <c r="E653" s="6">
        <v>69.833333333333329</v>
      </c>
      <c r="F653" s="6">
        <v>87.291666666666657</v>
      </c>
      <c r="G653" s="6">
        <v>104.75</v>
      </c>
      <c r="H653" s="6">
        <v>104.75</v>
      </c>
      <c r="I653" s="6">
        <v>122.20833333333333</v>
      </c>
      <c r="J653" s="6">
        <v>139.66666666666666</v>
      </c>
      <c r="K653" s="6">
        <v>139.66666666666666</v>
      </c>
      <c r="L653" s="6">
        <v>139.66666666666666</v>
      </c>
      <c r="M653" s="6">
        <v>146.65</v>
      </c>
      <c r="N653" s="6">
        <v>150.14166666666665</v>
      </c>
      <c r="O653" s="6">
        <v>153.63333333333333</v>
      </c>
      <c r="P653" s="9">
        <f t="shared" si="11"/>
        <v>1428.0916666666667</v>
      </c>
      <c r="Q653" s="21" t="s">
        <v>15</v>
      </c>
      <c r="R653" s="21" t="s">
        <v>23</v>
      </c>
    </row>
    <row r="654" spans="1:18">
      <c r="A654">
        <v>606</v>
      </c>
      <c r="B654" t="s">
        <v>54</v>
      </c>
      <c r="C654">
        <v>7863</v>
      </c>
      <c r="D654" s="6">
        <v>655.25</v>
      </c>
      <c r="E654" s="6">
        <v>655.25</v>
      </c>
      <c r="F654" s="6">
        <v>655.25</v>
      </c>
      <c r="G654" s="6">
        <v>655.25</v>
      </c>
      <c r="H654" s="6">
        <v>655.25</v>
      </c>
      <c r="I654" s="6">
        <v>655.25</v>
      </c>
      <c r="J654" s="6">
        <v>655.25</v>
      </c>
      <c r="K654" s="6">
        <v>655.25</v>
      </c>
      <c r="L654" s="6">
        <v>655.25</v>
      </c>
      <c r="M654" s="6">
        <v>655.25</v>
      </c>
      <c r="N654" s="6">
        <v>655.25</v>
      </c>
      <c r="O654" s="6">
        <v>655.25</v>
      </c>
      <c r="P654" s="6">
        <f t="shared" si="11"/>
        <v>7863</v>
      </c>
      <c r="Q654" s="10" t="s">
        <v>11</v>
      </c>
      <c r="R654" s="10" t="s">
        <v>22</v>
      </c>
    </row>
    <row r="655" spans="1:18">
      <c r="A655">
        <v>606</v>
      </c>
      <c r="B655" t="s">
        <v>51</v>
      </c>
      <c r="C655">
        <v>759</v>
      </c>
      <c r="D655" s="6">
        <v>69.583333333333329</v>
      </c>
      <c r="E655" s="6">
        <v>69.583333333333329</v>
      </c>
      <c r="F655" s="6">
        <v>86.979166666666657</v>
      </c>
      <c r="G655" s="6">
        <v>104.375</v>
      </c>
      <c r="H655" s="6">
        <v>104.375</v>
      </c>
      <c r="I655" s="6">
        <v>121.77083333333333</v>
      </c>
      <c r="J655" s="6">
        <v>139.16666666666666</v>
      </c>
      <c r="K655" s="6">
        <v>139.16666666666666</v>
      </c>
      <c r="L655" s="6">
        <v>139.16666666666666</v>
      </c>
      <c r="M655" s="6">
        <v>146.125</v>
      </c>
      <c r="N655" s="6">
        <v>149.60416666666666</v>
      </c>
      <c r="O655" s="6">
        <v>153.08333333333334</v>
      </c>
      <c r="P655" s="9">
        <f t="shared" si="11"/>
        <v>1422.9791666666665</v>
      </c>
      <c r="Q655" s="21" t="s">
        <v>15</v>
      </c>
      <c r="R655" s="21" t="s">
        <v>23</v>
      </c>
    </row>
    <row r="656" spans="1:18">
      <c r="A656">
        <v>607</v>
      </c>
      <c r="B656" t="s">
        <v>36</v>
      </c>
      <c r="C656">
        <v>2924</v>
      </c>
      <c r="D656" s="6">
        <v>243.66666666666666</v>
      </c>
      <c r="E656" s="6">
        <v>268.03333333333336</v>
      </c>
      <c r="F656" s="6">
        <v>292.39999999999998</v>
      </c>
      <c r="G656" s="6">
        <v>292.39999999999998</v>
      </c>
      <c r="H656" s="6">
        <v>316.76666666666665</v>
      </c>
      <c r="I656" s="6">
        <v>341.13333333333333</v>
      </c>
      <c r="J656" s="6">
        <v>365.5</v>
      </c>
      <c r="K656" s="6">
        <v>365.5</v>
      </c>
      <c r="L656" s="6">
        <v>365.5</v>
      </c>
      <c r="M656" s="6">
        <v>365.5</v>
      </c>
      <c r="N656" s="6">
        <v>365.5</v>
      </c>
      <c r="O656" s="6">
        <v>365.5</v>
      </c>
      <c r="P656" s="6">
        <f t="shared" si="11"/>
        <v>3947.4</v>
      </c>
      <c r="Q656" s="10" t="s">
        <v>11</v>
      </c>
      <c r="R656" s="10" t="s">
        <v>23</v>
      </c>
    </row>
    <row r="657" spans="1:18">
      <c r="A657">
        <v>607</v>
      </c>
      <c r="B657" t="s">
        <v>55</v>
      </c>
      <c r="C657">
        <v>517</v>
      </c>
      <c r="D657" s="6">
        <v>68.666666666666671</v>
      </c>
      <c r="E657" s="6">
        <v>68.666666666666671</v>
      </c>
      <c r="F657" s="6">
        <v>85.833333333333343</v>
      </c>
      <c r="G657" s="6">
        <v>103</v>
      </c>
      <c r="H657" s="6">
        <v>103</v>
      </c>
      <c r="I657" s="6">
        <v>120.16666666666667</v>
      </c>
      <c r="J657" s="6">
        <v>137.33333333333334</v>
      </c>
      <c r="K657" s="6">
        <v>137.33333333333334</v>
      </c>
      <c r="L657" s="6">
        <v>137.33333333333334</v>
      </c>
      <c r="M657" s="6">
        <v>144.20000000000002</v>
      </c>
      <c r="N657" s="6">
        <v>147.63333333333333</v>
      </c>
      <c r="O657" s="6">
        <v>151.06666666666669</v>
      </c>
      <c r="P657" s="9">
        <f t="shared" si="11"/>
        <v>1404.2333333333336</v>
      </c>
      <c r="Q657" s="21" t="s">
        <v>15</v>
      </c>
      <c r="R657" s="21" t="s">
        <v>23</v>
      </c>
    </row>
    <row r="658" spans="1:18">
      <c r="A658">
        <v>608</v>
      </c>
      <c r="B658" t="s">
        <v>36</v>
      </c>
      <c r="C658">
        <v>3018</v>
      </c>
      <c r="D658" s="6">
        <v>251.5</v>
      </c>
      <c r="E658" s="6">
        <v>276.65000000000003</v>
      </c>
      <c r="F658" s="6">
        <v>301.8</v>
      </c>
      <c r="G658" s="6">
        <v>301.8</v>
      </c>
      <c r="H658" s="6">
        <v>326.95</v>
      </c>
      <c r="I658" s="6">
        <v>352.09999999999997</v>
      </c>
      <c r="J658" s="6">
        <v>377.25</v>
      </c>
      <c r="K658" s="6">
        <v>377.25</v>
      </c>
      <c r="L658" s="6">
        <v>377.25</v>
      </c>
      <c r="M658" s="6">
        <v>377.25</v>
      </c>
      <c r="N658" s="6">
        <v>377.25</v>
      </c>
      <c r="O658" s="6">
        <v>377.25</v>
      </c>
      <c r="P658" s="6">
        <f t="shared" si="11"/>
        <v>4074.3</v>
      </c>
      <c r="Q658" s="10" t="s">
        <v>11</v>
      </c>
      <c r="R658" s="10" t="s">
        <v>23</v>
      </c>
    </row>
    <row r="659" spans="1:18">
      <c r="A659">
        <v>608</v>
      </c>
      <c r="B659" t="s">
        <v>54</v>
      </c>
      <c r="C659">
        <v>916</v>
      </c>
      <c r="D659" s="6">
        <v>67.916666666666671</v>
      </c>
      <c r="E659" s="6">
        <v>67.916666666666671</v>
      </c>
      <c r="F659" s="6">
        <v>84.895833333333343</v>
      </c>
      <c r="G659" s="6">
        <v>101.875</v>
      </c>
      <c r="H659" s="6">
        <v>101.875</v>
      </c>
      <c r="I659" s="6">
        <v>118.85416666666667</v>
      </c>
      <c r="J659" s="6">
        <v>135.83333333333334</v>
      </c>
      <c r="K659" s="6">
        <v>135.83333333333334</v>
      </c>
      <c r="L659" s="6">
        <v>135.83333333333334</v>
      </c>
      <c r="M659" s="6">
        <v>142.62500000000003</v>
      </c>
      <c r="N659" s="6">
        <v>146.02083333333334</v>
      </c>
      <c r="O659" s="6">
        <v>149.41666666666669</v>
      </c>
      <c r="P659" s="9">
        <f t="shared" si="11"/>
        <v>1388.8958333333335</v>
      </c>
      <c r="Q659" s="21" t="s">
        <v>15</v>
      </c>
      <c r="R659" s="21" t="s">
        <v>23</v>
      </c>
    </row>
    <row r="660" spans="1:18">
      <c r="A660">
        <v>609</v>
      </c>
      <c r="B660" t="s">
        <v>34</v>
      </c>
      <c r="C660">
        <v>601</v>
      </c>
      <c r="D660" s="6">
        <v>67.5</v>
      </c>
      <c r="E660" s="6">
        <v>67.5</v>
      </c>
      <c r="F660" s="6">
        <v>84.375</v>
      </c>
      <c r="G660" s="6">
        <v>101.25</v>
      </c>
      <c r="H660" s="6">
        <v>101.25</v>
      </c>
      <c r="I660" s="6">
        <v>118.125</v>
      </c>
      <c r="J660" s="6">
        <v>135</v>
      </c>
      <c r="K660" s="6">
        <v>135</v>
      </c>
      <c r="L660" s="6">
        <v>135</v>
      </c>
      <c r="M660" s="6">
        <v>141.75</v>
      </c>
      <c r="N660" s="6">
        <v>145.125</v>
      </c>
      <c r="O660" s="6">
        <v>148.5</v>
      </c>
      <c r="P660" s="9">
        <f t="shared" si="11"/>
        <v>1380.375</v>
      </c>
      <c r="Q660" s="21" t="s">
        <v>15</v>
      </c>
      <c r="R660" s="21" t="s">
        <v>23</v>
      </c>
    </row>
    <row r="661" spans="1:18">
      <c r="A661">
        <v>609</v>
      </c>
      <c r="B661" t="s">
        <v>36</v>
      </c>
      <c r="C661">
        <v>2782</v>
      </c>
      <c r="D661" s="6">
        <v>231.83333333333334</v>
      </c>
      <c r="E661" s="6">
        <v>255.01666666666671</v>
      </c>
      <c r="F661" s="6">
        <v>278.2</v>
      </c>
      <c r="G661" s="6">
        <v>278.2</v>
      </c>
      <c r="H661" s="6">
        <v>301.38333333333338</v>
      </c>
      <c r="I661" s="6">
        <v>324.56666666666666</v>
      </c>
      <c r="J661" s="6">
        <v>347.75</v>
      </c>
      <c r="K661" s="6">
        <v>347.75</v>
      </c>
      <c r="L661" s="6">
        <v>347.75</v>
      </c>
      <c r="M661" s="6">
        <v>347.75</v>
      </c>
      <c r="N661" s="6">
        <v>347.75</v>
      </c>
      <c r="O661" s="6">
        <v>347.75</v>
      </c>
      <c r="P661" s="6">
        <f t="shared" si="11"/>
        <v>3755.7</v>
      </c>
      <c r="Q661" s="10" t="s">
        <v>11</v>
      </c>
      <c r="R661" s="10" t="s">
        <v>23</v>
      </c>
    </row>
    <row r="662" spans="1:18">
      <c r="A662">
        <v>610</v>
      </c>
      <c r="B662" t="s">
        <v>36</v>
      </c>
      <c r="C662">
        <v>7408</v>
      </c>
      <c r="D662" s="6">
        <v>617.33333333333337</v>
      </c>
      <c r="E662" s="6">
        <v>617.33333333333337</v>
      </c>
      <c r="F662" s="6">
        <v>617.33333333333337</v>
      </c>
      <c r="G662" s="6">
        <v>617.33333333333337</v>
      </c>
      <c r="H662" s="6">
        <v>617.33333333333337</v>
      </c>
      <c r="I662" s="6">
        <v>617.33333333333337</v>
      </c>
      <c r="J662" s="6">
        <v>617.33333333333337</v>
      </c>
      <c r="K662" s="6">
        <v>617.33333333333337</v>
      </c>
      <c r="L662" s="6">
        <v>617.33333333333337</v>
      </c>
      <c r="M662" s="6">
        <v>617.33333333333337</v>
      </c>
      <c r="N662" s="6">
        <v>617.33333333333337</v>
      </c>
      <c r="O662" s="6">
        <v>617.33333333333337</v>
      </c>
      <c r="P662" s="6">
        <f t="shared" si="11"/>
        <v>7407.9999999999991</v>
      </c>
      <c r="Q662" s="10" t="s">
        <v>11</v>
      </c>
      <c r="R662" s="10" t="s">
        <v>22</v>
      </c>
    </row>
    <row r="663" spans="1:18">
      <c r="A663">
        <v>610</v>
      </c>
      <c r="B663" t="s">
        <v>56</v>
      </c>
      <c r="C663">
        <v>795</v>
      </c>
      <c r="D663" s="6">
        <v>67.333333333333329</v>
      </c>
      <c r="E663" s="6">
        <v>67.333333333333329</v>
      </c>
      <c r="F663" s="6">
        <v>84.166666666666657</v>
      </c>
      <c r="G663" s="6">
        <v>101</v>
      </c>
      <c r="H663" s="6">
        <v>101</v>
      </c>
      <c r="I663" s="6">
        <v>117.83333333333333</v>
      </c>
      <c r="J663" s="6">
        <v>134.66666666666666</v>
      </c>
      <c r="K663" s="6">
        <v>134.66666666666666</v>
      </c>
      <c r="L663" s="6">
        <v>134.66666666666666</v>
      </c>
      <c r="M663" s="6">
        <v>141.4</v>
      </c>
      <c r="N663" s="6">
        <v>144.76666666666665</v>
      </c>
      <c r="O663" s="6">
        <v>148.13333333333333</v>
      </c>
      <c r="P663" s="9">
        <f t="shared" si="11"/>
        <v>1376.9666666666667</v>
      </c>
      <c r="Q663" s="21" t="s">
        <v>15</v>
      </c>
      <c r="R663" s="21" t="s">
        <v>23</v>
      </c>
    </row>
    <row r="664" spans="1:18">
      <c r="A664">
        <v>611</v>
      </c>
      <c r="B664" t="s">
        <v>53</v>
      </c>
      <c r="C664">
        <v>1868</v>
      </c>
      <c r="D664" s="6">
        <v>155.66666666666666</v>
      </c>
      <c r="E664" s="6">
        <v>171.23333333333335</v>
      </c>
      <c r="F664" s="6">
        <v>186.79999999999998</v>
      </c>
      <c r="G664" s="6">
        <v>186.79999999999998</v>
      </c>
      <c r="H664" s="6">
        <v>202.36666666666667</v>
      </c>
      <c r="I664" s="6">
        <v>217.93333333333331</v>
      </c>
      <c r="J664" s="6">
        <v>233.5</v>
      </c>
      <c r="K664" s="6">
        <v>233.5</v>
      </c>
      <c r="L664" s="6">
        <v>233.5</v>
      </c>
      <c r="M664" s="6">
        <v>233.5</v>
      </c>
      <c r="N664" s="6">
        <v>233.5</v>
      </c>
      <c r="O664" s="6">
        <v>233.5</v>
      </c>
      <c r="P664" s="6">
        <f t="shared" si="11"/>
        <v>2521.8000000000002</v>
      </c>
      <c r="Q664" s="10" t="s">
        <v>11</v>
      </c>
      <c r="R664" s="10" t="s">
        <v>23</v>
      </c>
    </row>
    <row r="665" spans="1:18">
      <c r="A665">
        <v>611</v>
      </c>
      <c r="B665" t="s">
        <v>52</v>
      </c>
      <c r="C665">
        <v>697</v>
      </c>
      <c r="D665" s="6">
        <v>66.916666666666671</v>
      </c>
      <c r="E665" s="6">
        <v>66.916666666666671</v>
      </c>
      <c r="F665" s="6">
        <v>83.645833333333343</v>
      </c>
      <c r="G665" s="6">
        <v>100.375</v>
      </c>
      <c r="H665" s="6">
        <v>100.375</v>
      </c>
      <c r="I665" s="6">
        <v>117.10416666666667</v>
      </c>
      <c r="J665" s="6">
        <v>133.83333333333334</v>
      </c>
      <c r="K665" s="6">
        <v>133.83333333333334</v>
      </c>
      <c r="L665" s="6">
        <v>133.83333333333334</v>
      </c>
      <c r="M665" s="6">
        <v>140.52500000000001</v>
      </c>
      <c r="N665" s="6">
        <v>143.87083333333334</v>
      </c>
      <c r="O665" s="6">
        <v>147.2166666666667</v>
      </c>
      <c r="P665" s="9">
        <f t="shared" si="11"/>
        <v>1368.4458333333337</v>
      </c>
      <c r="Q665" s="21" t="s">
        <v>15</v>
      </c>
      <c r="R665" s="21" t="s">
        <v>23</v>
      </c>
    </row>
    <row r="666" spans="1:18">
      <c r="A666">
        <v>612</v>
      </c>
      <c r="B666" t="s">
        <v>55</v>
      </c>
      <c r="C666">
        <v>4042</v>
      </c>
      <c r="D666" s="6">
        <v>336.83333333333331</v>
      </c>
      <c r="E666" s="6">
        <v>370.51666666666665</v>
      </c>
      <c r="F666" s="6">
        <v>404.2</v>
      </c>
      <c r="G666" s="6">
        <v>404.2</v>
      </c>
      <c r="H666" s="6">
        <v>437.88333333333333</v>
      </c>
      <c r="I666" s="6">
        <v>471.56666666666661</v>
      </c>
      <c r="J666" s="6">
        <v>505.25</v>
      </c>
      <c r="K666" s="6">
        <v>505.25</v>
      </c>
      <c r="L666" s="6">
        <v>505.25</v>
      </c>
      <c r="M666" s="6">
        <v>505.25</v>
      </c>
      <c r="N666" s="6">
        <v>505.25</v>
      </c>
      <c r="O666" s="6">
        <v>505.25</v>
      </c>
      <c r="P666" s="6">
        <f t="shared" si="11"/>
        <v>5456.7</v>
      </c>
      <c r="Q666" s="10" t="s">
        <v>11</v>
      </c>
      <c r="R666" s="10" t="s">
        <v>22</v>
      </c>
    </row>
    <row r="667" spans="1:18">
      <c r="A667">
        <v>612</v>
      </c>
      <c r="B667" t="s">
        <v>54</v>
      </c>
      <c r="C667">
        <v>665</v>
      </c>
      <c r="D667" s="6">
        <v>66.916666666666671</v>
      </c>
      <c r="E667" s="6">
        <v>66.916666666666671</v>
      </c>
      <c r="F667" s="6">
        <v>83.645833333333343</v>
      </c>
      <c r="G667" s="6">
        <v>100.375</v>
      </c>
      <c r="H667" s="6">
        <v>100.375</v>
      </c>
      <c r="I667" s="6">
        <v>117.10416666666667</v>
      </c>
      <c r="J667" s="6">
        <v>133.83333333333334</v>
      </c>
      <c r="K667" s="6">
        <v>133.83333333333334</v>
      </c>
      <c r="L667" s="6">
        <v>133.83333333333334</v>
      </c>
      <c r="M667" s="6">
        <v>140.52500000000001</v>
      </c>
      <c r="N667" s="6">
        <v>143.87083333333334</v>
      </c>
      <c r="O667" s="6">
        <v>147.2166666666667</v>
      </c>
      <c r="P667" s="9">
        <f t="shared" si="11"/>
        <v>1368.4458333333337</v>
      </c>
      <c r="Q667" s="21" t="s">
        <v>15</v>
      </c>
      <c r="R667" s="21" t="s">
        <v>23</v>
      </c>
    </row>
    <row r="668" spans="1:18">
      <c r="A668">
        <v>613</v>
      </c>
      <c r="B668" t="s">
        <v>54</v>
      </c>
      <c r="C668">
        <v>6050</v>
      </c>
      <c r="D668" s="6">
        <v>504.16666666666669</v>
      </c>
      <c r="E668" s="6">
        <v>504.16666666666669</v>
      </c>
      <c r="F668" s="6">
        <v>504.16666666666669</v>
      </c>
      <c r="G668" s="6">
        <v>504.16666666666669</v>
      </c>
      <c r="H668" s="6">
        <v>504.16666666666669</v>
      </c>
      <c r="I668" s="6">
        <v>504.16666666666669</v>
      </c>
      <c r="J668" s="6">
        <v>504.16666666666669</v>
      </c>
      <c r="K668" s="6">
        <v>504.16666666666669</v>
      </c>
      <c r="L668" s="6">
        <v>504.16666666666669</v>
      </c>
      <c r="M668" s="6">
        <v>504.16666666666669</v>
      </c>
      <c r="N668" s="6">
        <v>504.16666666666669</v>
      </c>
      <c r="O668" s="6">
        <v>504.16666666666669</v>
      </c>
      <c r="P668" s="6">
        <f t="shared" si="11"/>
        <v>6050.0000000000009</v>
      </c>
      <c r="Q668" s="10" t="s">
        <v>11</v>
      </c>
      <c r="R668" s="10" t="s">
        <v>22</v>
      </c>
    </row>
    <row r="669" spans="1:18">
      <c r="A669">
        <v>613</v>
      </c>
      <c r="B669" t="s">
        <v>51</v>
      </c>
      <c r="C669">
        <v>592</v>
      </c>
      <c r="D669" s="6">
        <v>66.833333333333329</v>
      </c>
      <c r="E669" s="6">
        <v>66.833333333333329</v>
      </c>
      <c r="F669" s="6">
        <v>83.541666666666657</v>
      </c>
      <c r="G669" s="6">
        <v>100.25</v>
      </c>
      <c r="H669" s="6">
        <v>100.25</v>
      </c>
      <c r="I669" s="6">
        <v>116.95833333333333</v>
      </c>
      <c r="J669" s="6">
        <v>133.66666666666666</v>
      </c>
      <c r="K669" s="6">
        <v>133.66666666666666</v>
      </c>
      <c r="L669" s="6">
        <v>133.66666666666666</v>
      </c>
      <c r="M669" s="6">
        <v>140.35</v>
      </c>
      <c r="N669" s="6">
        <v>143.69166666666666</v>
      </c>
      <c r="O669" s="6">
        <v>147.03333333333333</v>
      </c>
      <c r="P669" s="9">
        <f t="shared" si="11"/>
        <v>1366.7416666666663</v>
      </c>
      <c r="Q669" s="21" t="s">
        <v>15</v>
      </c>
      <c r="R669" s="21" t="s">
        <v>23</v>
      </c>
    </row>
    <row r="670" spans="1:18">
      <c r="A670">
        <v>614</v>
      </c>
      <c r="B670" t="s">
        <v>36</v>
      </c>
      <c r="C670">
        <v>7108</v>
      </c>
      <c r="D670" s="6">
        <v>592.33333333333337</v>
      </c>
      <c r="E670" s="6">
        <v>592.33333333333337</v>
      </c>
      <c r="F670" s="6">
        <v>592.33333333333337</v>
      </c>
      <c r="G670" s="6">
        <v>592.33333333333337</v>
      </c>
      <c r="H670" s="6">
        <v>592.33333333333337</v>
      </c>
      <c r="I670" s="6">
        <v>592.33333333333337</v>
      </c>
      <c r="J670" s="6">
        <v>592.33333333333337</v>
      </c>
      <c r="K670" s="6">
        <v>592.33333333333337</v>
      </c>
      <c r="L670" s="6">
        <v>592.33333333333337</v>
      </c>
      <c r="M670" s="6">
        <v>592.33333333333337</v>
      </c>
      <c r="N670" s="6">
        <v>592.33333333333337</v>
      </c>
      <c r="O670" s="6">
        <v>592.33333333333337</v>
      </c>
      <c r="P670" s="6">
        <f t="shared" si="11"/>
        <v>7107.9999999999991</v>
      </c>
      <c r="Q670" s="10" t="s">
        <v>11</v>
      </c>
      <c r="R670" s="10" t="s">
        <v>22</v>
      </c>
    </row>
    <row r="671" spans="1:18">
      <c r="A671">
        <v>614</v>
      </c>
      <c r="B671" t="s">
        <v>55</v>
      </c>
      <c r="C671">
        <v>830</v>
      </c>
      <c r="D671" s="6">
        <v>66.25</v>
      </c>
      <c r="E671" s="6">
        <v>66.25</v>
      </c>
      <c r="F671" s="6">
        <v>82.8125</v>
      </c>
      <c r="G671" s="6">
        <v>99.375</v>
      </c>
      <c r="H671" s="6">
        <v>99.375</v>
      </c>
      <c r="I671" s="6">
        <v>115.9375</v>
      </c>
      <c r="J671" s="6">
        <v>132.5</v>
      </c>
      <c r="K671" s="6">
        <v>132.5</v>
      </c>
      <c r="L671" s="6">
        <v>132.5</v>
      </c>
      <c r="M671" s="6">
        <v>139.125</v>
      </c>
      <c r="N671" s="6">
        <v>142.4375</v>
      </c>
      <c r="O671" s="6">
        <v>145.75</v>
      </c>
      <c r="P671" s="9">
        <f t="shared" si="11"/>
        <v>1354.8125</v>
      </c>
      <c r="Q671" s="21" t="s">
        <v>15</v>
      </c>
      <c r="R671" s="21" t="s">
        <v>23</v>
      </c>
    </row>
    <row r="672" spans="1:18">
      <c r="A672">
        <v>615</v>
      </c>
      <c r="B672" t="s">
        <v>55</v>
      </c>
      <c r="C672">
        <v>6158</v>
      </c>
      <c r="D672" s="6">
        <v>513.16666666666663</v>
      </c>
      <c r="E672" s="6">
        <v>513.16666666666663</v>
      </c>
      <c r="F672" s="6">
        <v>513.16666666666663</v>
      </c>
      <c r="G672" s="6">
        <v>513.16666666666663</v>
      </c>
      <c r="H672" s="6">
        <v>513.16666666666663</v>
      </c>
      <c r="I672" s="6">
        <v>513.16666666666663</v>
      </c>
      <c r="J672" s="6">
        <v>513.16666666666663</v>
      </c>
      <c r="K672" s="6">
        <v>513.16666666666663</v>
      </c>
      <c r="L672" s="6">
        <v>513.16666666666663</v>
      </c>
      <c r="M672" s="6">
        <v>513.16666666666663</v>
      </c>
      <c r="N672" s="6">
        <v>513.16666666666663</v>
      </c>
      <c r="O672" s="6">
        <v>513.16666666666663</v>
      </c>
      <c r="P672" s="6">
        <f t="shared" si="11"/>
        <v>6158.0000000000009</v>
      </c>
      <c r="Q672" s="10" t="s">
        <v>11</v>
      </c>
      <c r="R672" s="10" t="s">
        <v>22</v>
      </c>
    </row>
    <row r="673" spans="1:18">
      <c r="A673">
        <v>615</v>
      </c>
      <c r="B673" t="s">
        <v>34</v>
      </c>
      <c r="C673">
        <v>891</v>
      </c>
      <c r="D673" s="6">
        <v>66</v>
      </c>
      <c r="E673" s="6">
        <v>66</v>
      </c>
      <c r="F673" s="6">
        <v>82.5</v>
      </c>
      <c r="G673" s="6">
        <v>99</v>
      </c>
      <c r="H673" s="6">
        <v>99</v>
      </c>
      <c r="I673" s="6">
        <v>115.5</v>
      </c>
      <c r="J673" s="6">
        <v>132</v>
      </c>
      <c r="K673" s="6">
        <v>132</v>
      </c>
      <c r="L673" s="6">
        <v>132</v>
      </c>
      <c r="M673" s="6">
        <v>138.6</v>
      </c>
      <c r="N673" s="6">
        <v>141.9</v>
      </c>
      <c r="O673" s="6">
        <v>145.20000000000002</v>
      </c>
      <c r="P673" s="9">
        <f t="shared" si="11"/>
        <v>1349.7</v>
      </c>
      <c r="Q673" s="21" t="s">
        <v>15</v>
      </c>
      <c r="R673" s="21" t="s">
        <v>23</v>
      </c>
    </row>
    <row r="674" spans="1:18">
      <c r="A674">
        <v>616</v>
      </c>
      <c r="B674" t="s">
        <v>36</v>
      </c>
      <c r="C674">
        <v>8467</v>
      </c>
      <c r="D674" s="6">
        <v>705.58333333333337</v>
      </c>
      <c r="E674" s="6">
        <v>705.58333333333337</v>
      </c>
      <c r="F674" s="6">
        <v>705.58333333333337</v>
      </c>
      <c r="G674" s="6">
        <v>705.58333333333337</v>
      </c>
      <c r="H674" s="6">
        <v>705.58333333333337</v>
      </c>
      <c r="I674" s="6">
        <v>705.58333333333337</v>
      </c>
      <c r="J674" s="6">
        <v>705.58333333333337</v>
      </c>
      <c r="K674" s="6">
        <v>705.58333333333337</v>
      </c>
      <c r="L674" s="6">
        <v>705.58333333333337</v>
      </c>
      <c r="M674" s="6">
        <v>705.58333333333337</v>
      </c>
      <c r="N674" s="6">
        <v>705.58333333333337</v>
      </c>
      <c r="O674" s="6">
        <v>705.58333333333337</v>
      </c>
      <c r="P674" s="6">
        <f t="shared" si="11"/>
        <v>8466.9999999999982</v>
      </c>
      <c r="Q674" s="10" t="s">
        <v>11</v>
      </c>
      <c r="R674" s="10" t="s">
        <v>22</v>
      </c>
    </row>
    <row r="675" spans="1:18">
      <c r="A675">
        <v>616</v>
      </c>
      <c r="B675" t="s">
        <v>49</v>
      </c>
      <c r="C675">
        <v>887</v>
      </c>
      <c r="D675" s="6">
        <v>65.666666666666671</v>
      </c>
      <c r="E675" s="6">
        <v>65.666666666666671</v>
      </c>
      <c r="F675" s="6">
        <v>82.083333333333343</v>
      </c>
      <c r="G675" s="6">
        <v>98.5</v>
      </c>
      <c r="H675" s="6">
        <v>98.5</v>
      </c>
      <c r="I675" s="6">
        <v>114.91666666666667</v>
      </c>
      <c r="J675" s="6">
        <v>131.33333333333334</v>
      </c>
      <c r="K675" s="6">
        <v>131.33333333333334</v>
      </c>
      <c r="L675" s="6">
        <v>131.33333333333334</v>
      </c>
      <c r="M675" s="6">
        <v>137.9</v>
      </c>
      <c r="N675" s="6">
        <v>141.18333333333334</v>
      </c>
      <c r="O675" s="6">
        <v>144.4666666666667</v>
      </c>
      <c r="P675" s="9">
        <f t="shared" si="11"/>
        <v>1342.8833333333337</v>
      </c>
      <c r="Q675" s="21" t="s">
        <v>15</v>
      </c>
      <c r="R675" s="21" t="s">
        <v>23</v>
      </c>
    </row>
    <row r="676" spans="1:18">
      <c r="A676">
        <v>617</v>
      </c>
      <c r="B676" t="s">
        <v>55</v>
      </c>
      <c r="C676">
        <v>1093</v>
      </c>
      <c r="D676" s="6">
        <v>91.083333333333329</v>
      </c>
      <c r="E676" s="6">
        <v>100.19166666666666</v>
      </c>
      <c r="F676" s="6">
        <v>109.3</v>
      </c>
      <c r="G676" s="6">
        <v>109.3</v>
      </c>
      <c r="H676" s="6">
        <v>118.40833333333333</v>
      </c>
      <c r="I676" s="6">
        <v>127.51666666666665</v>
      </c>
      <c r="J676" s="6">
        <v>136.625</v>
      </c>
      <c r="K676" s="6">
        <v>136.625</v>
      </c>
      <c r="L676" s="6">
        <v>136.625</v>
      </c>
      <c r="M676" s="6">
        <v>136.625</v>
      </c>
      <c r="N676" s="6">
        <v>136.625</v>
      </c>
      <c r="O676" s="6">
        <v>136.625</v>
      </c>
      <c r="P676" s="6">
        <f t="shared" si="11"/>
        <v>1475.55</v>
      </c>
      <c r="Q676" s="10" t="s">
        <v>11</v>
      </c>
      <c r="R676" s="10" t="s">
        <v>23</v>
      </c>
    </row>
    <row r="677" spans="1:18">
      <c r="A677">
        <v>617</v>
      </c>
      <c r="B677" t="s">
        <v>50</v>
      </c>
      <c r="C677">
        <v>564</v>
      </c>
      <c r="D677" s="6">
        <v>65.666666666666671</v>
      </c>
      <c r="E677" s="6">
        <v>65.666666666666671</v>
      </c>
      <c r="F677" s="6">
        <v>82.083333333333343</v>
      </c>
      <c r="G677" s="6">
        <v>98.5</v>
      </c>
      <c r="H677" s="6">
        <v>98.5</v>
      </c>
      <c r="I677" s="6">
        <v>114.91666666666667</v>
      </c>
      <c r="J677" s="6">
        <v>131.33333333333334</v>
      </c>
      <c r="K677" s="6">
        <v>131.33333333333334</v>
      </c>
      <c r="L677" s="6">
        <v>131.33333333333334</v>
      </c>
      <c r="M677" s="6">
        <v>137.9</v>
      </c>
      <c r="N677" s="6">
        <v>141.18333333333334</v>
      </c>
      <c r="O677" s="6">
        <v>144.4666666666667</v>
      </c>
      <c r="P677" s="9">
        <f t="shared" si="11"/>
        <v>1342.8833333333337</v>
      </c>
      <c r="Q677" s="21" t="s">
        <v>15</v>
      </c>
      <c r="R677" s="21" t="s">
        <v>23</v>
      </c>
    </row>
    <row r="678" spans="1:18">
      <c r="A678">
        <v>618</v>
      </c>
      <c r="B678" t="s">
        <v>55</v>
      </c>
      <c r="C678">
        <v>7068</v>
      </c>
      <c r="D678" s="6">
        <v>589</v>
      </c>
      <c r="E678" s="6">
        <v>589</v>
      </c>
      <c r="F678" s="6">
        <v>589</v>
      </c>
      <c r="G678" s="6">
        <v>589</v>
      </c>
      <c r="H678" s="6">
        <v>589</v>
      </c>
      <c r="I678" s="6">
        <v>589</v>
      </c>
      <c r="J678" s="6">
        <v>589</v>
      </c>
      <c r="K678" s="6">
        <v>589</v>
      </c>
      <c r="L678" s="6">
        <v>589</v>
      </c>
      <c r="M678" s="6">
        <v>589</v>
      </c>
      <c r="N678" s="6">
        <v>589</v>
      </c>
      <c r="O678" s="6">
        <v>589</v>
      </c>
      <c r="P678" s="6">
        <f t="shared" si="11"/>
        <v>7068</v>
      </c>
      <c r="Q678" s="10" t="s">
        <v>11</v>
      </c>
      <c r="R678" s="10" t="s">
        <v>22</v>
      </c>
    </row>
    <row r="679" spans="1:18">
      <c r="A679">
        <v>618</v>
      </c>
      <c r="B679" t="s">
        <v>35</v>
      </c>
      <c r="C679">
        <v>637</v>
      </c>
      <c r="D679" s="6">
        <v>65.5</v>
      </c>
      <c r="E679" s="6">
        <v>65.5</v>
      </c>
      <c r="F679" s="6">
        <v>81.875</v>
      </c>
      <c r="G679" s="6">
        <v>98.25</v>
      </c>
      <c r="H679" s="6">
        <v>98.25</v>
      </c>
      <c r="I679" s="6">
        <v>114.625</v>
      </c>
      <c r="J679" s="6">
        <v>131</v>
      </c>
      <c r="K679" s="6">
        <v>131</v>
      </c>
      <c r="L679" s="6">
        <v>131</v>
      </c>
      <c r="M679" s="6">
        <v>137.55000000000001</v>
      </c>
      <c r="N679" s="6">
        <v>140.82499999999999</v>
      </c>
      <c r="O679" s="6">
        <v>144.10000000000002</v>
      </c>
      <c r="P679" s="9">
        <f t="shared" si="11"/>
        <v>1339.4749999999999</v>
      </c>
      <c r="Q679" s="21" t="s">
        <v>15</v>
      </c>
      <c r="R679" s="21" t="s">
        <v>23</v>
      </c>
    </row>
    <row r="680" spans="1:18">
      <c r="A680">
        <v>619</v>
      </c>
      <c r="B680" t="s">
        <v>55</v>
      </c>
      <c r="C680">
        <v>1196</v>
      </c>
      <c r="D680" s="6">
        <v>99.666666666666671</v>
      </c>
      <c r="E680" s="6">
        <v>109.63333333333335</v>
      </c>
      <c r="F680" s="6">
        <v>119.6</v>
      </c>
      <c r="G680" s="6">
        <v>119.6</v>
      </c>
      <c r="H680" s="6">
        <v>129.56666666666669</v>
      </c>
      <c r="I680" s="6">
        <v>139.53333333333333</v>
      </c>
      <c r="J680" s="6">
        <v>149.5</v>
      </c>
      <c r="K680" s="6">
        <v>149.5</v>
      </c>
      <c r="L680" s="6">
        <v>149.5</v>
      </c>
      <c r="M680" s="6">
        <v>149.5</v>
      </c>
      <c r="N680" s="6">
        <v>149.5</v>
      </c>
      <c r="O680" s="6">
        <v>149.5</v>
      </c>
      <c r="P680" s="6">
        <f t="shared" si="11"/>
        <v>1614.6</v>
      </c>
      <c r="Q680" s="10" t="s">
        <v>11</v>
      </c>
      <c r="R680" s="10" t="s">
        <v>23</v>
      </c>
    </row>
    <row r="681" spans="1:18">
      <c r="A681">
        <v>619</v>
      </c>
      <c r="B681" t="s">
        <v>56</v>
      </c>
      <c r="C681">
        <v>733</v>
      </c>
      <c r="D681" s="6">
        <v>65.25</v>
      </c>
      <c r="E681" s="6">
        <v>65.25</v>
      </c>
      <c r="F681" s="6">
        <v>81.5625</v>
      </c>
      <c r="G681" s="6">
        <v>97.875</v>
      </c>
      <c r="H681" s="6">
        <v>97.875</v>
      </c>
      <c r="I681" s="6">
        <v>114.1875</v>
      </c>
      <c r="J681" s="6">
        <v>130.5</v>
      </c>
      <c r="K681" s="6">
        <v>130.5</v>
      </c>
      <c r="L681" s="6">
        <v>130.5</v>
      </c>
      <c r="M681" s="6">
        <v>137.02500000000001</v>
      </c>
      <c r="N681" s="6">
        <v>140.28749999999999</v>
      </c>
      <c r="O681" s="6">
        <v>143.55000000000001</v>
      </c>
      <c r="P681" s="9">
        <f t="shared" si="11"/>
        <v>1334.3625</v>
      </c>
      <c r="Q681" s="21" t="s">
        <v>15</v>
      </c>
      <c r="R681" s="21" t="s">
        <v>23</v>
      </c>
    </row>
    <row r="682" spans="1:18">
      <c r="A682">
        <v>620</v>
      </c>
      <c r="B682" t="s">
        <v>53</v>
      </c>
      <c r="C682">
        <v>2070</v>
      </c>
      <c r="D682" s="6">
        <v>172.5</v>
      </c>
      <c r="E682" s="6">
        <v>189.75000000000003</v>
      </c>
      <c r="F682" s="6">
        <v>207</v>
      </c>
      <c r="G682" s="6">
        <v>207</v>
      </c>
      <c r="H682" s="6">
        <v>224.25</v>
      </c>
      <c r="I682" s="6">
        <v>241.49999999999997</v>
      </c>
      <c r="J682" s="6">
        <v>258.75</v>
      </c>
      <c r="K682" s="6">
        <v>258.75</v>
      </c>
      <c r="L682" s="6">
        <v>258.75</v>
      </c>
      <c r="M682" s="6">
        <v>258.75</v>
      </c>
      <c r="N682" s="6">
        <v>258.75</v>
      </c>
      <c r="O682" s="6">
        <v>258.75</v>
      </c>
      <c r="P682" s="6">
        <f t="shared" si="11"/>
        <v>2794.5</v>
      </c>
      <c r="Q682" s="10" t="s">
        <v>11</v>
      </c>
      <c r="R682" s="10" t="s">
        <v>23</v>
      </c>
    </row>
    <row r="683" spans="1:18">
      <c r="A683">
        <v>620</v>
      </c>
      <c r="B683" t="s">
        <v>52</v>
      </c>
      <c r="C683">
        <v>691</v>
      </c>
      <c r="D683" s="6">
        <v>64.916666666666671</v>
      </c>
      <c r="E683" s="6">
        <v>64.916666666666671</v>
      </c>
      <c r="F683" s="6">
        <v>81.145833333333343</v>
      </c>
      <c r="G683" s="6">
        <v>97.375</v>
      </c>
      <c r="H683" s="6">
        <v>97.375</v>
      </c>
      <c r="I683" s="6">
        <v>113.60416666666667</v>
      </c>
      <c r="J683" s="6">
        <v>129.83333333333334</v>
      </c>
      <c r="K683" s="6">
        <v>129.83333333333334</v>
      </c>
      <c r="L683" s="6">
        <v>129.83333333333334</v>
      </c>
      <c r="M683" s="6">
        <v>136.32500000000002</v>
      </c>
      <c r="N683" s="6">
        <v>139.57083333333333</v>
      </c>
      <c r="O683" s="6">
        <v>142.81666666666669</v>
      </c>
      <c r="P683" s="9">
        <f t="shared" si="11"/>
        <v>1327.5458333333336</v>
      </c>
      <c r="Q683" s="21" t="s">
        <v>15</v>
      </c>
      <c r="R683" s="21" t="s">
        <v>23</v>
      </c>
    </row>
    <row r="684" spans="1:18">
      <c r="A684">
        <v>621</v>
      </c>
      <c r="B684" t="s">
        <v>54</v>
      </c>
      <c r="C684">
        <v>9136</v>
      </c>
      <c r="D684" s="6">
        <v>761.33333333333337</v>
      </c>
      <c r="E684" s="6">
        <v>761.33333333333337</v>
      </c>
      <c r="F684" s="6">
        <v>761.33333333333337</v>
      </c>
      <c r="G684" s="6">
        <v>761.33333333333337</v>
      </c>
      <c r="H684" s="6">
        <v>761.33333333333337</v>
      </c>
      <c r="I684" s="6">
        <v>761.33333333333337</v>
      </c>
      <c r="J684" s="6">
        <v>761.33333333333337</v>
      </c>
      <c r="K684" s="6">
        <v>761.33333333333337</v>
      </c>
      <c r="L684" s="6">
        <v>761.33333333333337</v>
      </c>
      <c r="M684" s="6">
        <v>761.33333333333337</v>
      </c>
      <c r="N684" s="6">
        <v>761.33333333333337</v>
      </c>
      <c r="O684" s="6">
        <v>761.33333333333337</v>
      </c>
      <c r="P684" s="6">
        <f t="shared" si="11"/>
        <v>9136</v>
      </c>
      <c r="Q684" s="10" t="s">
        <v>11</v>
      </c>
      <c r="R684" s="10" t="s">
        <v>22</v>
      </c>
    </row>
    <row r="685" spans="1:18">
      <c r="A685">
        <v>621</v>
      </c>
      <c r="B685" t="s">
        <v>36</v>
      </c>
      <c r="C685">
        <v>592</v>
      </c>
      <c r="D685" s="6">
        <v>64.25</v>
      </c>
      <c r="E685" s="6">
        <v>64.25</v>
      </c>
      <c r="F685" s="6">
        <v>80.3125</v>
      </c>
      <c r="G685" s="6">
        <v>96.375</v>
      </c>
      <c r="H685" s="6">
        <v>96.375</v>
      </c>
      <c r="I685" s="6">
        <v>112.4375</v>
      </c>
      <c r="J685" s="6">
        <v>128.5</v>
      </c>
      <c r="K685" s="6">
        <v>128.5</v>
      </c>
      <c r="L685" s="6">
        <v>128.5</v>
      </c>
      <c r="M685" s="6">
        <v>134.92500000000001</v>
      </c>
      <c r="N685" s="6">
        <v>138.13749999999999</v>
      </c>
      <c r="O685" s="6">
        <v>141.35000000000002</v>
      </c>
      <c r="P685" s="9">
        <f t="shared" si="11"/>
        <v>1313.9124999999999</v>
      </c>
      <c r="Q685" s="21" t="s">
        <v>15</v>
      </c>
      <c r="R685" s="21" t="s">
        <v>23</v>
      </c>
    </row>
    <row r="686" spans="1:18">
      <c r="A686">
        <v>622</v>
      </c>
      <c r="B686" t="s">
        <v>36</v>
      </c>
      <c r="C686">
        <v>9176</v>
      </c>
      <c r="D686" s="6">
        <v>764.66666666666663</v>
      </c>
      <c r="E686" s="6">
        <v>764.66666666666663</v>
      </c>
      <c r="F686" s="6">
        <v>764.66666666666663</v>
      </c>
      <c r="G686" s="6">
        <v>764.66666666666663</v>
      </c>
      <c r="H686" s="6">
        <v>764.66666666666663</v>
      </c>
      <c r="I686" s="6">
        <v>764.66666666666663</v>
      </c>
      <c r="J686" s="6">
        <v>764.66666666666663</v>
      </c>
      <c r="K686" s="6">
        <v>764.66666666666663</v>
      </c>
      <c r="L686" s="6">
        <v>764.66666666666663</v>
      </c>
      <c r="M686" s="6">
        <v>764.66666666666663</v>
      </c>
      <c r="N686" s="6">
        <v>764.66666666666663</v>
      </c>
      <c r="O686" s="6">
        <v>764.66666666666663</v>
      </c>
      <c r="P686" s="6">
        <f t="shared" si="11"/>
        <v>9176</v>
      </c>
      <c r="Q686" s="10" t="s">
        <v>11</v>
      </c>
      <c r="R686" s="10" t="s">
        <v>22</v>
      </c>
    </row>
    <row r="687" spans="1:18">
      <c r="A687">
        <v>622</v>
      </c>
      <c r="B687" t="s">
        <v>52</v>
      </c>
      <c r="C687">
        <v>698</v>
      </c>
      <c r="D687" s="6">
        <v>64</v>
      </c>
      <c r="E687" s="6">
        <v>64</v>
      </c>
      <c r="F687" s="6">
        <v>80</v>
      </c>
      <c r="G687" s="6">
        <v>96</v>
      </c>
      <c r="H687" s="6">
        <v>96</v>
      </c>
      <c r="I687" s="6">
        <v>112</v>
      </c>
      <c r="J687" s="6">
        <v>128</v>
      </c>
      <c r="K687" s="6">
        <v>128</v>
      </c>
      <c r="L687" s="6">
        <v>128</v>
      </c>
      <c r="M687" s="6">
        <v>134.4</v>
      </c>
      <c r="N687" s="6">
        <v>137.6</v>
      </c>
      <c r="O687" s="6">
        <v>140.80000000000001</v>
      </c>
      <c r="P687" s="9">
        <f t="shared" si="11"/>
        <v>1308.8</v>
      </c>
      <c r="Q687" s="21" t="s">
        <v>15</v>
      </c>
      <c r="R687" s="21" t="s">
        <v>23</v>
      </c>
    </row>
    <row r="688" spans="1:18">
      <c r="A688">
        <v>623</v>
      </c>
      <c r="B688" t="s">
        <v>55</v>
      </c>
      <c r="C688">
        <v>6589</v>
      </c>
      <c r="D688" s="6">
        <v>549.08333333333337</v>
      </c>
      <c r="E688" s="6">
        <v>549.08333333333337</v>
      </c>
      <c r="F688" s="6">
        <v>549.08333333333337</v>
      </c>
      <c r="G688" s="6">
        <v>549.08333333333337</v>
      </c>
      <c r="H688" s="6">
        <v>549.08333333333337</v>
      </c>
      <c r="I688" s="6">
        <v>549.08333333333337</v>
      </c>
      <c r="J688" s="6">
        <v>549.08333333333337</v>
      </c>
      <c r="K688" s="6">
        <v>549.08333333333337</v>
      </c>
      <c r="L688" s="6">
        <v>549.08333333333337</v>
      </c>
      <c r="M688" s="6">
        <v>549.08333333333337</v>
      </c>
      <c r="N688" s="6">
        <v>549.08333333333337</v>
      </c>
      <c r="O688" s="6">
        <v>549.08333333333337</v>
      </c>
      <c r="P688" s="6">
        <f t="shared" si="11"/>
        <v>6588.9999999999991</v>
      </c>
      <c r="Q688" s="10" t="s">
        <v>11</v>
      </c>
      <c r="R688" s="10" t="s">
        <v>22</v>
      </c>
    </row>
    <row r="689" spans="1:19">
      <c r="A689">
        <v>623</v>
      </c>
      <c r="B689" t="s">
        <v>48</v>
      </c>
      <c r="C689">
        <v>927</v>
      </c>
      <c r="D689" s="6">
        <v>63.916666666666664</v>
      </c>
      <c r="E689" s="6">
        <v>63.916666666666664</v>
      </c>
      <c r="F689" s="6">
        <v>79.895833333333329</v>
      </c>
      <c r="G689" s="6">
        <v>95.875</v>
      </c>
      <c r="H689" s="6">
        <v>95.875</v>
      </c>
      <c r="I689" s="6">
        <v>111.85416666666666</v>
      </c>
      <c r="J689" s="6">
        <v>127.83333333333333</v>
      </c>
      <c r="K689" s="6">
        <v>127.83333333333333</v>
      </c>
      <c r="L689" s="6">
        <v>127.83333333333333</v>
      </c>
      <c r="M689" s="6">
        <v>134.22499999999999</v>
      </c>
      <c r="N689" s="6">
        <v>137.42083333333332</v>
      </c>
      <c r="O689" s="6">
        <v>140.61666666666667</v>
      </c>
      <c r="P689" s="9">
        <f t="shared" si="11"/>
        <v>1307.0958333333333</v>
      </c>
      <c r="Q689" s="21" t="s">
        <v>15</v>
      </c>
      <c r="R689" s="21" t="s">
        <v>23</v>
      </c>
    </row>
    <row r="690" spans="1:19">
      <c r="A690">
        <v>624</v>
      </c>
      <c r="B690" t="s">
        <v>36</v>
      </c>
      <c r="C690">
        <v>8063</v>
      </c>
      <c r="D690" s="6">
        <v>671.91666666666663</v>
      </c>
      <c r="E690" s="6">
        <v>671.91666666666663</v>
      </c>
      <c r="F690" s="6">
        <v>671.91666666666663</v>
      </c>
      <c r="G690" s="6">
        <v>671.91666666666663</v>
      </c>
      <c r="H690" s="6">
        <v>671.91666666666663</v>
      </c>
      <c r="I690" s="6">
        <v>671.91666666666663</v>
      </c>
      <c r="J690" s="6">
        <v>671.91666666666663</v>
      </c>
      <c r="K690" s="6">
        <v>671.91666666666663</v>
      </c>
      <c r="L690" s="6">
        <v>671.91666666666663</v>
      </c>
      <c r="M690" s="6">
        <v>671.91666666666663</v>
      </c>
      <c r="N690" s="6">
        <v>671.91666666666663</v>
      </c>
      <c r="O690" s="6">
        <v>671.91666666666663</v>
      </c>
      <c r="P690" s="6">
        <f t="shared" si="11"/>
        <v>8063.0000000000009</v>
      </c>
      <c r="Q690" s="10" t="s">
        <v>11</v>
      </c>
      <c r="R690" s="10" t="s">
        <v>22</v>
      </c>
    </row>
    <row r="691" spans="1:19">
      <c r="A691">
        <v>624</v>
      </c>
      <c r="B691" t="s">
        <v>50</v>
      </c>
      <c r="C691">
        <v>602</v>
      </c>
      <c r="D691" s="6">
        <v>63.833333333333336</v>
      </c>
      <c r="E691" s="6">
        <v>63.833333333333336</v>
      </c>
      <c r="F691" s="6">
        <v>79.791666666666671</v>
      </c>
      <c r="G691" s="6">
        <v>95.75</v>
      </c>
      <c r="H691" s="6">
        <v>95.75</v>
      </c>
      <c r="I691" s="6">
        <v>111.70833333333334</v>
      </c>
      <c r="J691" s="6">
        <v>127.66666666666667</v>
      </c>
      <c r="K691" s="6">
        <v>127.66666666666667</v>
      </c>
      <c r="L691" s="6">
        <v>127.66666666666667</v>
      </c>
      <c r="M691" s="6">
        <v>134.05000000000001</v>
      </c>
      <c r="N691" s="6">
        <v>137.24166666666667</v>
      </c>
      <c r="O691" s="6">
        <v>140.43333333333334</v>
      </c>
      <c r="P691" s="9">
        <f t="shared" si="11"/>
        <v>1305.3916666666669</v>
      </c>
      <c r="Q691" s="21" t="s">
        <v>15</v>
      </c>
      <c r="R691" s="21" t="s">
        <v>23</v>
      </c>
    </row>
    <row r="692" spans="1:19">
      <c r="A692">
        <v>625</v>
      </c>
      <c r="B692" t="s">
        <v>54</v>
      </c>
      <c r="C692">
        <v>4370</v>
      </c>
      <c r="D692" s="6">
        <v>364.16666666666669</v>
      </c>
      <c r="E692" s="6">
        <v>400.58333333333337</v>
      </c>
      <c r="F692" s="6">
        <v>437</v>
      </c>
      <c r="G692" s="6">
        <v>437</v>
      </c>
      <c r="H692" s="6">
        <v>473.41666666666669</v>
      </c>
      <c r="I692" s="6">
        <v>509.83333333333331</v>
      </c>
      <c r="J692" s="6">
        <v>546.25</v>
      </c>
      <c r="K692" s="6">
        <v>546.25</v>
      </c>
      <c r="L692" s="6">
        <v>546.25</v>
      </c>
      <c r="M692" s="6">
        <v>546.25</v>
      </c>
      <c r="N692" s="6">
        <v>546.25</v>
      </c>
      <c r="O692" s="6">
        <v>546.25</v>
      </c>
      <c r="P692" s="6">
        <f t="shared" si="11"/>
        <v>5899.5</v>
      </c>
      <c r="Q692" s="10" t="s">
        <v>11</v>
      </c>
      <c r="R692" s="10" t="s">
        <v>22</v>
      </c>
    </row>
    <row r="693" spans="1:19">
      <c r="A693">
        <v>625</v>
      </c>
      <c r="B693" t="s">
        <v>55</v>
      </c>
      <c r="C693">
        <v>906</v>
      </c>
      <c r="D693" s="6">
        <v>63.333333333333336</v>
      </c>
      <c r="E693" s="6">
        <v>63.333333333333336</v>
      </c>
      <c r="F693" s="6">
        <v>79.166666666666671</v>
      </c>
      <c r="G693" s="6">
        <v>95</v>
      </c>
      <c r="H693" s="6">
        <v>95</v>
      </c>
      <c r="I693" s="6">
        <v>110.83333333333334</v>
      </c>
      <c r="J693" s="6">
        <v>126.66666666666667</v>
      </c>
      <c r="K693" s="6">
        <v>126.66666666666667</v>
      </c>
      <c r="L693" s="6">
        <v>126.66666666666667</v>
      </c>
      <c r="M693" s="6">
        <v>133</v>
      </c>
      <c r="N693" s="6">
        <v>136.16666666666666</v>
      </c>
      <c r="O693" s="6">
        <v>139.33333333333334</v>
      </c>
      <c r="P693" s="9">
        <f t="shared" si="11"/>
        <v>1295.1666666666665</v>
      </c>
      <c r="Q693" s="21" t="s">
        <v>15</v>
      </c>
      <c r="R693" s="21" t="s">
        <v>23</v>
      </c>
    </row>
    <row r="694" spans="1:19">
      <c r="A694">
        <v>626</v>
      </c>
      <c r="B694" t="s">
        <v>55</v>
      </c>
      <c r="C694">
        <v>3255</v>
      </c>
      <c r="D694" s="6">
        <v>271.25</v>
      </c>
      <c r="E694" s="6">
        <v>298.375</v>
      </c>
      <c r="F694" s="6">
        <v>325.5</v>
      </c>
      <c r="G694" s="6">
        <v>325.5</v>
      </c>
      <c r="H694" s="6">
        <v>352.625</v>
      </c>
      <c r="I694" s="6">
        <v>379.75</v>
      </c>
      <c r="J694" s="6">
        <v>406.875</v>
      </c>
      <c r="K694" s="6">
        <v>406.875</v>
      </c>
      <c r="L694" s="6">
        <v>406.875</v>
      </c>
      <c r="M694" s="6">
        <v>406.875</v>
      </c>
      <c r="N694" s="6">
        <v>406.875</v>
      </c>
      <c r="O694" s="6">
        <v>406.875</v>
      </c>
      <c r="P694" s="6">
        <f t="shared" si="11"/>
        <v>4394.25</v>
      </c>
      <c r="Q694" s="10" t="s">
        <v>11</v>
      </c>
      <c r="R694" s="10" t="s">
        <v>23</v>
      </c>
    </row>
    <row r="695" spans="1:19">
      <c r="A695">
        <v>626</v>
      </c>
      <c r="B695" t="s">
        <v>49</v>
      </c>
      <c r="C695">
        <v>618</v>
      </c>
      <c r="D695" s="6">
        <v>63.25</v>
      </c>
      <c r="E695" s="6">
        <v>63.25</v>
      </c>
      <c r="F695" s="6">
        <v>79.0625</v>
      </c>
      <c r="G695" s="6">
        <v>94.875</v>
      </c>
      <c r="H695" s="6">
        <v>94.875</v>
      </c>
      <c r="I695" s="6">
        <v>110.6875</v>
      </c>
      <c r="J695" s="6">
        <v>126.5</v>
      </c>
      <c r="K695" s="6">
        <v>126.5</v>
      </c>
      <c r="L695" s="6">
        <v>126.5</v>
      </c>
      <c r="M695" s="6">
        <v>132.82500000000002</v>
      </c>
      <c r="N695" s="6">
        <v>135.98749999999998</v>
      </c>
      <c r="O695" s="6">
        <v>139.15</v>
      </c>
      <c r="P695" s="9">
        <f t="shared" si="11"/>
        <v>1293.4625000000001</v>
      </c>
      <c r="Q695" s="21" t="s">
        <v>15</v>
      </c>
      <c r="R695" s="21" t="s">
        <v>23</v>
      </c>
    </row>
    <row r="696" spans="1:19">
      <c r="A696">
        <v>627</v>
      </c>
      <c r="B696" t="s">
        <v>55</v>
      </c>
      <c r="C696">
        <v>6286</v>
      </c>
      <c r="D696" s="6">
        <v>523.83333333333337</v>
      </c>
      <c r="E696" s="6">
        <v>523.83333333333337</v>
      </c>
      <c r="F696" s="6">
        <v>523.83333333333337</v>
      </c>
      <c r="G696" s="6">
        <v>523.83333333333337</v>
      </c>
      <c r="H696" s="6">
        <v>523.83333333333337</v>
      </c>
      <c r="I696" s="6">
        <v>523.83333333333337</v>
      </c>
      <c r="J696" s="6">
        <v>523.83333333333337</v>
      </c>
      <c r="K696" s="6">
        <v>523.83333333333337</v>
      </c>
      <c r="L696" s="6">
        <v>523.83333333333337</v>
      </c>
      <c r="M696" s="6">
        <v>523.83333333333337</v>
      </c>
      <c r="N696" s="6">
        <v>523.83333333333337</v>
      </c>
      <c r="O696" s="6">
        <v>523.83333333333337</v>
      </c>
      <c r="P696" s="6">
        <f t="shared" si="11"/>
        <v>6285.9999999999991</v>
      </c>
      <c r="Q696" s="10" t="s">
        <v>11</v>
      </c>
      <c r="R696" s="10" t="s">
        <v>22</v>
      </c>
    </row>
    <row r="697" spans="1:19">
      <c r="A697">
        <v>627</v>
      </c>
      <c r="B697" t="s">
        <v>35</v>
      </c>
      <c r="C697">
        <v>720</v>
      </c>
      <c r="D697" s="6">
        <v>63.25</v>
      </c>
      <c r="E697" s="6">
        <v>63.25</v>
      </c>
      <c r="F697" s="6">
        <v>79.0625</v>
      </c>
      <c r="G697" s="6">
        <v>94.875</v>
      </c>
      <c r="H697" s="6">
        <v>94.875</v>
      </c>
      <c r="I697" s="6">
        <v>110.6875</v>
      </c>
      <c r="J697" s="6">
        <v>126.5</v>
      </c>
      <c r="K697" s="6">
        <v>126.5</v>
      </c>
      <c r="L697" s="6">
        <v>126.5</v>
      </c>
      <c r="M697" s="6">
        <v>132.82500000000002</v>
      </c>
      <c r="N697" s="6">
        <v>135.98749999999998</v>
      </c>
      <c r="O697" s="6">
        <v>139.15</v>
      </c>
      <c r="P697" s="9">
        <f t="shared" si="11"/>
        <v>1293.4625000000001</v>
      </c>
      <c r="Q697" s="21" t="s">
        <v>15</v>
      </c>
      <c r="R697" s="21" t="s">
        <v>23</v>
      </c>
    </row>
    <row r="698" spans="1:19">
      <c r="A698">
        <v>628</v>
      </c>
      <c r="B698" t="s">
        <v>53</v>
      </c>
      <c r="C698">
        <v>8327</v>
      </c>
      <c r="D698" s="6">
        <v>693.91666666666663</v>
      </c>
      <c r="E698" s="6">
        <v>693.91666666666663</v>
      </c>
      <c r="F698" s="6">
        <v>693.91666666666663</v>
      </c>
      <c r="G698" s="6">
        <v>693.91666666666663</v>
      </c>
      <c r="H698" s="6">
        <v>693.91666666666663</v>
      </c>
      <c r="I698" s="6">
        <v>693.91666666666663</v>
      </c>
      <c r="J698" s="6">
        <v>693.91666666666663</v>
      </c>
      <c r="K698" s="6">
        <v>693.91666666666663</v>
      </c>
      <c r="L698" s="6">
        <v>693.91666666666663</v>
      </c>
      <c r="M698" s="6">
        <v>693.91666666666663</v>
      </c>
      <c r="N698" s="6">
        <v>693.91666666666663</v>
      </c>
      <c r="O698" s="6">
        <v>693.91666666666663</v>
      </c>
      <c r="P698" s="6">
        <f t="shared" si="11"/>
        <v>8327.0000000000018</v>
      </c>
      <c r="Q698" s="10" t="s">
        <v>11</v>
      </c>
      <c r="R698" s="10" t="s">
        <v>22</v>
      </c>
    </row>
    <row r="699" spans="1:19" s="7" customFormat="1">
      <c r="A699">
        <v>628</v>
      </c>
      <c r="B699" t="s">
        <v>55</v>
      </c>
      <c r="C699">
        <v>743</v>
      </c>
      <c r="D699" s="6">
        <v>62.75</v>
      </c>
      <c r="E699" s="6">
        <v>62.75</v>
      </c>
      <c r="F699" s="6">
        <v>78.4375</v>
      </c>
      <c r="G699" s="6">
        <v>94.125</v>
      </c>
      <c r="H699" s="6">
        <v>94.125</v>
      </c>
      <c r="I699" s="6">
        <v>109.8125</v>
      </c>
      <c r="J699" s="6">
        <v>125.5</v>
      </c>
      <c r="K699" s="6">
        <v>125.5</v>
      </c>
      <c r="L699" s="6">
        <v>125.5</v>
      </c>
      <c r="M699" s="6">
        <v>131.77500000000001</v>
      </c>
      <c r="N699" s="6">
        <v>134.91249999999999</v>
      </c>
      <c r="O699" s="6">
        <v>138.05000000000001</v>
      </c>
      <c r="P699" s="9">
        <f t="shared" si="11"/>
        <v>1283.2375</v>
      </c>
      <c r="Q699" s="21" t="s">
        <v>15</v>
      </c>
      <c r="R699" s="21" t="s">
        <v>23</v>
      </c>
      <c r="S699"/>
    </row>
    <row r="700" spans="1:19">
      <c r="A700">
        <v>629</v>
      </c>
      <c r="B700" t="s">
        <v>36</v>
      </c>
      <c r="C700">
        <v>7043</v>
      </c>
      <c r="D700" s="6">
        <v>586.91666666666663</v>
      </c>
      <c r="E700" s="6">
        <v>586.91666666666663</v>
      </c>
      <c r="F700" s="6">
        <v>586.91666666666663</v>
      </c>
      <c r="G700" s="6">
        <v>586.91666666666663</v>
      </c>
      <c r="H700" s="6">
        <v>586.91666666666663</v>
      </c>
      <c r="I700" s="6">
        <v>586.91666666666663</v>
      </c>
      <c r="J700" s="6">
        <v>586.91666666666663</v>
      </c>
      <c r="K700" s="6">
        <v>586.91666666666663</v>
      </c>
      <c r="L700" s="6">
        <v>586.91666666666663</v>
      </c>
      <c r="M700" s="6">
        <v>586.91666666666663</v>
      </c>
      <c r="N700" s="6">
        <v>586.91666666666663</v>
      </c>
      <c r="O700" s="6">
        <v>586.91666666666663</v>
      </c>
      <c r="P700" s="6">
        <f t="shared" si="11"/>
        <v>7043.0000000000009</v>
      </c>
      <c r="Q700" s="10" t="s">
        <v>11</v>
      </c>
      <c r="R700" s="10" t="s">
        <v>22</v>
      </c>
    </row>
    <row r="701" spans="1:19">
      <c r="A701">
        <v>629</v>
      </c>
      <c r="B701" t="s">
        <v>56</v>
      </c>
      <c r="C701">
        <v>942</v>
      </c>
      <c r="D701" s="6">
        <v>62.75</v>
      </c>
      <c r="E701" s="6">
        <v>62.75</v>
      </c>
      <c r="F701" s="6">
        <v>78.4375</v>
      </c>
      <c r="G701" s="6">
        <v>94.125</v>
      </c>
      <c r="H701" s="6">
        <v>94.125</v>
      </c>
      <c r="I701" s="6">
        <v>109.8125</v>
      </c>
      <c r="J701" s="6">
        <v>125.5</v>
      </c>
      <c r="K701" s="6">
        <v>125.5</v>
      </c>
      <c r="L701" s="6">
        <v>125.5</v>
      </c>
      <c r="M701" s="6">
        <v>131.77500000000001</v>
      </c>
      <c r="N701" s="6">
        <v>134.91249999999999</v>
      </c>
      <c r="O701" s="6">
        <v>138.05000000000001</v>
      </c>
      <c r="P701" s="9">
        <f t="shared" si="11"/>
        <v>1283.2375</v>
      </c>
      <c r="Q701" s="21" t="s">
        <v>15</v>
      </c>
      <c r="R701" s="21" t="s">
        <v>23</v>
      </c>
    </row>
    <row r="702" spans="1:19">
      <c r="A702">
        <v>630</v>
      </c>
      <c r="B702" t="s">
        <v>55</v>
      </c>
      <c r="C702">
        <v>8353</v>
      </c>
      <c r="D702" s="6">
        <v>696.08333333333337</v>
      </c>
      <c r="E702" s="6">
        <v>696.08333333333337</v>
      </c>
      <c r="F702" s="6">
        <v>696.08333333333337</v>
      </c>
      <c r="G702" s="6">
        <v>696.08333333333337</v>
      </c>
      <c r="H702" s="6">
        <v>696.08333333333337</v>
      </c>
      <c r="I702" s="6">
        <v>696.08333333333337</v>
      </c>
      <c r="J702" s="6">
        <v>696.08333333333337</v>
      </c>
      <c r="K702" s="6">
        <v>696.08333333333337</v>
      </c>
      <c r="L702" s="6">
        <v>696.08333333333337</v>
      </c>
      <c r="M702" s="6">
        <v>696.08333333333337</v>
      </c>
      <c r="N702" s="6">
        <v>696.08333333333337</v>
      </c>
      <c r="O702" s="6">
        <v>696.08333333333337</v>
      </c>
      <c r="P702" s="6">
        <f t="shared" si="11"/>
        <v>8352.9999999999982</v>
      </c>
      <c r="Q702" s="10" t="s">
        <v>11</v>
      </c>
      <c r="R702" s="10" t="s">
        <v>22</v>
      </c>
    </row>
    <row r="703" spans="1:19">
      <c r="A703">
        <v>630</v>
      </c>
      <c r="B703" t="s">
        <v>35</v>
      </c>
      <c r="C703">
        <v>903</v>
      </c>
      <c r="D703" s="6">
        <v>62.75</v>
      </c>
      <c r="E703" s="6">
        <v>62.75</v>
      </c>
      <c r="F703" s="6">
        <v>78.4375</v>
      </c>
      <c r="G703" s="6">
        <v>94.125</v>
      </c>
      <c r="H703" s="6">
        <v>94.125</v>
      </c>
      <c r="I703" s="6">
        <v>109.8125</v>
      </c>
      <c r="J703" s="6">
        <v>125.5</v>
      </c>
      <c r="K703" s="6">
        <v>125.5</v>
      </c>
      <c r="L703" s="6">
        <v>125.5</v>
      </c>
      <c r="M703" s="6">
        <v>131.77500000000001</v>
      </c>
      <c r="N703" s="6">
        <v>134.91249999999999</v>
      </c>
      <c r="O703" s="6">
        <v>138.05000000000001</v>
      </c>
      <c r="P703" s="9">
        <f t="shared" si="11"/>
        <v>1283.2375</v>
      </c>
      <c r="Q703" s="21" t="s">
        <v>15</v>
      </c>
      <c r="R703" s="21" t="s">
        <v>23</v>
      </c>
    </row>
    <row r="704" spans="1:19">
      <c r="A704">
        <v>631</v>
      </c>
      <c r="B704" t="s">
        <v>35</v>
      </c>
      <c r="C704">
        <v>765</v>
      </c>
      <c r="D704" s="6">
        <v>62.5</v>
      </c>
      <c r="E704" s="6">
        <v>62.5</v>
      </c>
      <c r="F704" s="6">
        <v>78.125</v>
      </c>
      <c r="G704" s="6">
        <v>93.75</v>
      </c>
      <c r="H704" s="6">
        <v>93.75</v>
      </c>
      <c r="I704" s="6">
        <v>109.375</v>
      </c>
      <c r="J704" s="6">
        <v>125</v>
      </c>
      <c r="K704" s="6">
        <v>125</v>
      </c>
      <c r="L704" s="6">
        <v>125</v>
      </c>
      <c r="M704" s="6">
        <v>131.25</v>
      </c>
      <c r="N704" s="6">
        <v>134.375</v>
      </c>
      <c r="O704" s="6">
        <v>137.5</v>
      </c>
      <c r="P704" s="9">
        <f t="shared" si="11"/>
        <v>1278.125</v>
      </c>
      <c r="Q704" s="21" t="s">
        <v>15</v>
      </c>
      <c r="R704" s="21" t="s">
        <v>23</v>
      </c>
    </row>
    <row r="705" spans="1:18">
      <c r="A705">
        <v>631</v>
      </c>
      <c r="B705" t="s">
        <v>36</v>
      </c>
      <c r="C705">
        <v>9391</v>
      </c>
      <c r="D705" s="6">
        <v>782.58333333333337</v>
      </c>
      <c r="E705" s="6">
        <v>782.58333333333337</v>
      </c>
      <c r="F705" s="6">
        <v>782.58333333333337</v>
      </c>
      <c r="G705" s="6">
        <v>782.58333333333337</v>
      </c>
      <c r="H705" s="6">
        <v>782.58333333333337</v>
      </c>
      <c r="I705" s="6">
        <v>782.58333333333337</v>
      </c>
      <c r="J705" s="6">
        <v>782.58333333333337</v>
      </c>
      <c r="K705" s="6">
        <v>782.58333333333337</v>
      </c>
      <c r="L705" s="6">
        <v>782.58333333333337</v>
      </c>
      <c r="M705" s="6">
        <v>782.58333333333337</v>
      </c>
      <c r="N705" s="6">
        <v>782.58333333333337</v>
      </c>
      <c r="O705" s="6">
        <v>782.58333333333337</v>
      </c>
      <c r="P705" s="6">
        <f t="shared" si="11"/>
        <v>9391</v>
      </c>
      <c r="Q705" s="10" t="s">
        <v>11</v>
      </c>
      <c r="R705" s="10" t="s">
        <v>22</v>
      </c>
    </row>
    <row r="706" spans="1:18">
      <c r="A706">
        <v>632</v>
      </c>
      <c r="B706" t="s">
        <v>53</v>
      </c>
      <c r="C706">
        <v>2236</v>
      </c>
      <c r="D706" s="6">
        <v>186.33333333333334</v>
      </c>
      <c r="E706" s="6">
        <v>204.9666666666667</v>
      </c>
      <c r="F706" s="6">
        <v>223.6</v>
      </c>
      <c r="G706" s="6">
        <v>223.6</v>
      </c>
      <c r="H706" s="6">
        <v>242.23333333333335</v>
      </c>
      <c r="I706" s="6">
        <v>260.86666666666667</v>
      </c>
      <c r="J706" s="6">
        <v>279.5</v>
      </c>
      <c r="K706" s="6">
        <v>279.5</v>
      </c>
      <c r="L706" s="6">
        <v>279.5</v>
      </c>
      <c r="M706" s="6">
        <v>279.5</v>
      </c>
      <c r="N706" s="6">
        <v>279.5</v>
      </c>
      <c r="O706" s="6">
        <v>279.5</v>
      </c>
      <c r="P706" s="6">
        <f t="shared" si="11"/>
        <v>3018.6000000000004</v>
      </c>
      <c r="Q706" s="10" t="s">
        <v>11</v>
      </c>
      <c r="R706" s="10" t="s">
        <v>23</v>
      </c>
    </row>
    <row r="707" spans="1:18">
      <c r="A707">
        <v>632</v>
      </c>
      <c r="B707" t="s">
        <v>52</v>
      </c>
      <c r="C707">
        <v>610</v>
      </c>
      <c r="D707" s="6">
        <v>61.916666666666664</v>
      </c>
      <c r="E707" s="6">
        <v>61.916666666666664</v>
      </c>
      <c r="F707" s="6">
        <v>77.395833333333329</v>
      </c>
      <c r="G707" s="6">
        <v>92.875</v>
      </c>
      <c r="H707" s="6">
        <v>92.875</v>
      </c>
      <c r="I707" s="6">
        <v>108.35416666666666</v>
      </c>
      <c r="J707" s="6">
        <v>123.83333333333333</v>
      </c>
      <c r="K707" s="6">
        <v>123.83333333333333</v>
      </c>
      <c r="L707" s="6">
        <v>123.83333333333333</v>
      </c>
      <c r="M707" s="6">
        <v>130.02500000000001</v>
      </c>
      <c r="N707" s="6">
        <v>133.12083333333331</v>
      </c>
      <c r="O707" s="6">
        <v>136.21666666666667</v>
      </c>
      <c r="P707" s="9">
        <f t="shared" ref="P707:P770" si="12">SUM(D707:O707)</f>
        <v>1266.1958333333334</v>
      </c>
      <c r="Q707" s="21" t="s">
        <v>15</v>
      </c>
      <c r="R707" s="21" t="s">
        <v>23</v>
      </c>
    </row>
    <row r="708" spans="1:18">
      <c r="A708">
        <v>633</v>
      </c>
      <c r="B708" t="s">
        <v>53</v>
      </c>
      <c r="C708">
        <v>8268</v>
      </c>
      <c r="D708" s="6">
        <v>689</v>
      </c>
      <c r="E708" s="6">
        <v>689</v>
      </c>
      <c r="F708" s="6">
        <v>689</v>
      </c>
      <c r="G708" s="6">
        <v>689</v>
      </c>
      <c r="H708" s="6">
        <v>689</v>
      </c>
      <c r="I708" s="6">
        <v>689</v>
      </c>
      <c r="J708" s="6">
        <v>689</v>
      </c>
      <c r="K708" s="6">
        <v>689</v>
      </c>
      <c r="L708" s="6">
        <v>689</v>
      </c>
      <c r="M708" s="6">
        <v>689</v>
      </c>
      <c r="N708" s="6">
        <v>689</v>
      </c>
      <c r="O708" s="6">
        <v>689</v>
      </c>
      <c r="P708" s="6">
        <f t="shared" si="12"/>
        <v>8268</v>
      </c>
      <c r="Q708" s="10" t="s">
        <v>11</v>
      </c>
      <c r="R708" s="10" t="s">
        <v>22</v>
      </c>
    </row>
    <row r="709" spans="1:18">
      <c r="A709">
        <v>633</v>
      </c>
      <c r="B709" t="s">
        <v>50</v>
      </c>
      <c r="C709">
        <v>507</v>
      </c>
      <c r="D709" s="6">
        <v>61.5</v>
      </c>
      <c r="E709" s="6">
        <v>61.5</v>
      </c>
      <c r="F709" s="6">
        <v>76.875</v>
      </c>
      <c r="G709" s="6">
        <v>92.25</v>
      </c>
      <c r="H709" s="6">
        <v>92.25</v>
      </c>
      <c r="I709" s="6">
        <v>107.625</v>
      </c>
      <c r="J709" s="6">
        <v>123</v>
      </c>
      <c r="K709" s="6">
        <v>123</v>
      </c>
      <c r="L709" s="6">
        <v>123</v>
      </c>
      <c r="M709" s="6">
        <v>129.15</v>
      </c>
      <c r="N709" s="6">
        <v>132.22499999999999</v>
      </c>
      <c r="O709" s="6">
        <v>135.30000000000001</v>
      </c>
      <c r="P709" s="9">
        <f t="shared" si="12"/>
        <v>1257.675</v>
      </c>
      <c r="Q709" s="21" t="s">
        <v>15</v>
      </c>
      <c r="R709" s="21" t="s">
        <v>23</v>
      </c>
    </row>
    <row r="710" spans="1:18">
      <c r="A710">
        <v>634</v>
      </c>
      <c r="B710" t="s">
        <v>53</v>
      </c>
      <c r="C710">
        <v>8052</v>
      </c>
      <c r="D710" s="6">
        <v>671</v>
      </c>
      <c r="E710" s="6">
        <v>671</v>
      </c>
      <c r="F710" s="6">
        <v>671</v>
      </c>
      <c r="G710" s="6">
        <v>671</v>
      </c>
      <c r="H710" s="6">
        <v>671</v>
      </c>
      <c r="I710" s="6">
        <v>671</v>
      </c>
      <c r="J710" s="6">
        <v>671</v>
      </c>
      <c r="K710" s="6">
        <v>671</v>
      </c>
      <c r="L710" s="6">
        <v>671</v>
      </c>
      <c r="M710" s="6">
        <v>671</v>
      </c>
      <c r="N710" s="6">
        <v>671</v>
      </c>
      <c r="O710" s="6">
        <v>671</v>
      </c>
      <c r="P710" s="6">
        <f t="shared" si="12"/>
        <v>8052</v>
      </c>
      <c r="Q710" s="10" t="s">
        <v>11</v>
      </c>
      <c r="R710" s="10" t="s">
        <v>22</v>
      </c>
    </row>
    <row r="711" spans="1:18">
      <c r="A711">
        <v>634</v>
      </c>
      <c r="B711" t="s">
        <v>56</v>
      </c>
      <c r="C711">
        <v>552</v>
      </c>
      <c r="D711" s="6">
        <v>61.333333333333336</v>
      </c>
      <c r="E711" s="6">
        <v>61.333333333333336</v>
      </c>
      <c r="F711" s="6">
        <v>76.666666666666671</v>
      </c>
      <c r="G711" s="6">
        <v>92</v>
      </c>
      <c r="H711" s="6">
        <v>92</v>
      </c>
      <c r="I711" s="6">
        <v>107.33333333333334</v>
      </c>
      <c r="J711" s="6">
        <v>122.66666666666667</v>
      </c>
      <c r="K711" s="6">
        <v>122.66666666666667</v>
      </c>
      <c r="L711" s="6">
        <v>122.66666666666667</v>
      </c>
      <c r="M711" s="6">
        <v>128.80000000000001</v>
      </c>
      <c r="N711" s="6">
        <v>131.86666666666667</v>
      </c>
      <c r="O711" s="6">
        <v>134.93333333333334</v>
      </c>
      <c r="P711" s="9">
        <f t="shared" si="12"/>
        <v>1254.2666666666669</v>
      </c>
      <c r="Q711" s="21" t="s">
        <v>15</v>
      </c>
      <c r="R711" s="21" t="s">
        <v>23</v>
      </c>
    </row>
    <row r="712" spans="1:18">
      <c r="A712">
        <v>635</v>
      </c>
      <c r="B712" t="s">
        <v>55</v>
      </c>
      <c r="C712">
        <v>7828</v>
      </c>
      <c r="D712" s="6">
        <v>652.33333333333337</v>
      </c>
      <c r="E712" s="6">
        <v>652.33333333333337</v>
      </c>
      <c r="F712" s="6">
        <v>652.33333333333337</v>
      </c>
      <c r="G712" s="6">
        <v>652.33333333333337</v>
      </c>
      <c r="H712" s="6">
        <v>652.33333333333337</v>
      </c>
      <c r="I712" s="6">
        <v>652.33333333333337</v>
      </c>
      <c r="J712" s="6">
        <v>652.33333333333337</v>
      </c>
      <c r="K712" s="6">
        <v>652.33333333333337</v>
      </c>
      <c r="L712" s="6">
        <v>652.33333333333337</v>
      </c>
      <c r="M712" s="6">
        <v>652.33333333333337</v>
      </c>
      <c r="N712" s="6">
        <v>652.33333333333337</v>
      </c>
      <c r="O712" s="6">
        <v>652.33333333333337</v>
      </c>
      <c r="P712" s="6">
        <f t="shared" si="12"/>
        <v>7827.9999999999991</v>
      </c>
      <c r="Q712" s="10" t="s">
        <v>11</v>
      </c>
      <c r="R712" s="10" t="s">
        <v>22</v>
      </c>
    </row>
    <row r="713" spans="1:18">
      <c r="A713">
        <v>635</v>
      </c>
      <c r="B713" t="s">
        <v>53</v>
      </c>
      <c r="C713">
        <v>565</v>
      </c>
      <c r="D713" s="6">
        <v>60.583333333333336</v>
      </c>
      <c r="E713" s="6">
        <v>60.583333333333336</v>
      </c>
      <c r="F713" s="6">
        <v>75.729166666666671</v>
      </c>
      <c r="G713" s="6">
        <v>90.875</v>
      </c>
      <c r="H713" s="6">
        <v>90.875</v>
      </c>
      <c r="I713" s="6">
        <v>106.02083333333334</v>
      </c>
      <c r="J713" s="6">
        <v>121.16666666666667</v>
      </c>
      <c r="K713" s="6">
        <v>121.16666666666667</v>
      </c>
      <c r="L713" s="6">
        <v>121.16666666666667</v>
      </c>
      <c r="M713" s="6">
        <v>127.22500000000001</v>
      </c>
      <c r="N713" s="6">
        <v>130.25416666666666</v>
      </c>
      <c r="O713" s="6">
        <v>133.28333333333336</v>
      </c>
      <c r="P713" s="9">
        <f t="shared" si="12"/>
        <v>1238.9291666666666</v>
      </c>
      <c r="Q713" s="21" t="s">
        <v>15</v>
      </c>
      <c r="R713" s="21" t="s">
        <v>23</v>
      </c>
    </row>
    <row r="714" spans="1:18">
      <c r="A714">
        <v>636</v>
      </c>
      <c r="B714" t="s">
        <v>53</v>
      </c>
      <c r="C714">
        <v>6753</v>
      </c>
      <c r="D714" s="6">
        <v>562.75</v>
      </c>
      <c r="E714" s="6">
        <v>562.75</v>
      </c>
      <c r="F714" s="6">
        <v>562.75</v>
      </c>
      <c r="G714" s="6">
        <v>562.75</v>
      </c>
      <c r="H714" s="6">
        <v>562.75</v>
      </c>
      <c r="I714" s="6">
        <v>562.75</v>
      </c>
      <c r="J714" s="6">
        <v>562.75</v>
      </c>
      <c r="K714" s="6">
        <v>562.75</v>
      </c>
      <c r="L714" s="6">
        <v>562.75</v>
      </c>
      <c r="M714" s="6">
        <v>562.75</v>
      </c>
      <c r="N714" s="6">
        <v>562.75</v>
      </c>
      <c r="O714" s="6">
        <v>562.75</v>
      </c>
      <c r="P714" s="6">
        <f t="shared" si="12"/>
        <v>6753</v>
      </c>
      <c r="Q714" s="10" t="s">
        <v>11</v>
      </c>
      <c r="R714" s="10" t="s">
        <v>22</v>
      </c>
    </row>
    <row r="715" spans="1:18">
      <c r="A715">
        <v>636</v>
      </c>
      <c r="B715" t="s">
        <v>56</v>
      </c>
      <c r="C715">
        <v>680</v>
      </c>
      <c r="D715" s="6">
        <v>60.25</v>
      </c>
      <c r="E715" s="6">
        <v>60.25</v>
      </c>
      <c r="F715" s="6">
        <v>75.3125</v>
      </c>
      <c r="G715" s="6">
        <v>90.375</v>
      </c>
      <c r="H715" s="6">
        <v>90.375</v>
      </c>
      <c r="I715" s="6">
        <v>105.4375</v>
      </c>
      <c r="J715" s="6">
        <v>120.5</v>
      </c>
      <c r="K715" s="6">
        <v>120.5</v>
      </c>
      <c r="L715" s="6">
        <v>120.5</v>
      </c>
      <c r="M715" s="6">
        <v>126.52500000000001</v>
      </c>
      <c r="N715" s="6">
        <v>129.53749999999999</v>
      </c>
      <c r="O715" s="6">
        <v>132.55000000000001</v>
      </c>
      <c r="P715" s="9">
        <f t="shared" si="12"/>
        <v>1232.1125</v>
      </c>
      <c r="Q715" s="21" t="s">
        <v>15</v>
      </c>
      <c r="R715" s="21" t="s">
        <v>23</v>
      </c>
    </row>
    <row r="716" spans="1:18">
      <c r="A716">
        <v>637</v>
      </c>
      <c r="B716" t="s">
        <v>53</v>
      </c>
      <c r="C716">
        <v>7523</v>
      </c>
      <c r="D716" s="6">
        <v>626.91666666666663</v>
      </c>
      <c r="E716" s="6">
        <v>626.91666666666663</v>
      </c>
      <c r="F716" s="6">
        <v>626.91666666666663</v>
      </c>
      <c r="G716" s="6">
        <v>626.91666666666663</v>
      </c>
      <c r="H716" s="6">
        <v>626.91666666666663</v>
      </c>
      <c r="I716" s="6">
        <v>626.91666666666663</v>
      </c>
      <c r="J716" s="6">
        <v>626.91666666666663</v>
      </c>
      <c r="K716" s="6">
        <v>626.91666666666663</v>
      </c>
      <c r="L716" s="6">
        <v>626.91666666666663</v>
      </c>
      <c r="M716" s="6">
        <v>626.91666666666663</v>
      </c>
      <c r="N716" s="6">
        <v>626.91666666666663</v>
      </c>
      <c r="O716" s="6">
        <v>626.91666666666663</v>
      </c>
      <c r="P716" s="6">
        <f t="shared" si="12"/>
        <v>7523.0000000000009</v>
      </c>
      <c r="Q716" s="10" t="s">
        <v>11</v>
      </c>
      <c r="R716" s="10" t="s">
        <v>22</v>
      </c>
    </row>
    <row r="717" spans="1:18">
      <c r="A717">
        <v>637</v>
      </c>
      <c r="B717" t="s">
        <v>53</v>
      </c>
      <c r="C717">
        <v>497</v>
      </c>
      <c r="D717" s="6">
        <v>60</v>
      </c>
      <c r="E717" s="6">
        <v>60</v>
      </c>
      <c r="F717" s="6">
        <v>75</v>
      </c>
      <c r="G717" s="6">
        <v>90</v>
      </c>
      <c r="H717" s="6">
        <v>90</v>
      </c>
      <c r="I717" s="6">
        <v>105</v>
      </c>
      <c r="J717" s="6">
        <v>120</v>
      </c>
      <c r="K717" s="6">
        <v>120</v>
      </c>
      <c r="L717" s="6">
        <v>120</v>
      </c>
      <c r="M717" s="6">
        <v>126</v>
      </c>
      <c r="N717" s="6">
        <v>129</v>
      </c>
      <c r="O717" s="6">
        <v>132</v>
      </c>
      <c r="P717" s="9">
        <f t="shared" si="12"/>
        <v>1227</v>
      </c>
      <c r="Q717" s="21" t="s">
        <v>15</v>
      </c>
      <c r="R717" s="21" t="s">
        <v>23</v>
      </c>
    </row>
    <row r="718" spans="1:18">
      <c r="A718">
        <v>638</v>
      </c>
      <c r="B718" t="s">
        <v>56</v>
      </c>
      <c r="C718">
        <v>9019</v>
      </c>
      <c r="D718" s="6">
        <v>751.58333333333337</v>
      </c>
      <c r="E718" s="6">
        <v>751.58333333333337</v>
      </c>
      <c r="F718" s="6">
        <v>751.58333333333337</v>
      </c>
      <c r="G718" s="6">
        <v>751.58333333333337</v>
      </c>
      <c r="H718" s="6">
        <v>751.58333333333337</v>
      </c>
      <c r="I718" s="6">
        <v>751.58333333333337</v>
      </c>
      <c r="J718" s="6">
        <v>751.58333333333337</v>
      </c>
      <c r="K718" s="6">
        <v>751.58333333333337</v>
      </c>
      <c r="L718" s="6">
        <v>751.58333333333337</v>
      </c>
      <c r="M718" s="6">
        <v>751.58333333333337</v>
      </c>
      <c r="N718" s="6">
        <v>751.58333333333337</v>
      </c>
      <c r="O718" s="6">
        <v>751.58333333333337</v>
      </c>
      <c r="P718" s="6">
        <f t="shared" si="12"/>
        <v>9019</v>
      </c>
      <c r="Q718" s="10" t="s">
        <v>11</v>
      </c>
      <c r="R718" s="10" t="s">
        <v>22</v>
      </c>
    </row>
    <row r="719" spans="1:18">
      <c r="A719">
        <v>638</v>
      </c>
      <c r="B719" t="s">
        <v>56</v>
      </c>
      <c r="C719">
        <v>629</v>
      </c>
      <c r="D719" s="6">
        <v>60</v>
      </c>
      <c r="E719" s="6">
        <v>60</v>
      </c>
      <c r="F719" s="6">
        <v>75</v>
      </c>
      <c r="G719" s="6">
        <v>90</v>
      </c>
      <c r="H719" s="6">
        <v>90</v>
      </c>
      <c r="I719" s="6">
        <v>105</v>
      </c>
      <c r="J719" s="6">
        <v>120</v>
      </c>
      <c r="K719" s="6">
        <v>120</v>
      </c>
      <c r="L719" s="6">
        <v>120</v>
      </c>
      <c r="M719" s="6">
        <v>126</v>
      </c>
      <c r="N719" s="6">
        <v>129</v>
      </c>
      <c r="O719" s="6">
        <v>132</v>
      </c>
      <c r="P719" s="9">
        <f t="shared" si="12"/>
        <v>1227</v>
      </c>
      <c r="Q719" s="21" t="s">
        <v>15</v>
      </c>
      <c r="R719" s="21" t="s">
        <v>23</v>
      </c>
    </row>
    <row r="720" spans="1:18">
      <c r="A720">
        <v>639</v>
      </c>
      <c r="B720" t="s">
        <v>56</v>
      </c>
      <c r="C720">
        <v>4818</v>
      </c>
      <c r="D720" s="6">
        <v>401.5</v>
      </c>
      <c r="E720" s="6">
        <v>441.65000000000003</v>
      </c>
      <c r="F720" s="6">
        <v>481.79999999999995</v>
      </c>
      <c r="G720" s="6">
        <v>481.79999999999995</v>
      </c>
      <c r="H720" s="6">
        <v>521.95000000000005</v>
      </c>
      <c r="I720" s="6">
        <v>562.09999999999991</v>
      </c>
      <c r="J720" s="6">
        <v>602.25</v>
      </c>
      <c r="K720" s="6">
        <v>602.25</v>
      </c>
      <c r="L720" s="6">
        <v>602.25</v>
      </c>
      <c r="M720" s="6">
        <v>602.25</v>
      </c>
      <c r="N720" s="6">
        <v>602.25</v>
      </c>
      <c r="O720" s="6">
        <v>602.25</v>
      </c>
      <c r="P720" s="6">
        <f t="shared" si="12"/>
        <v>6504.2999999999993</v>
      </c>
      <c r="Q720" s="10" t="s">
        <v>11</v>
      </c>
      <c r="R720" s="10" t="s">
        <v>22</v>
      </c>
    </row>
    <row r="721" spans="1:18">
      <c r="A721">
        <v>639</v>
      </c>
      <c r="B721" t="s">
        <v>50</v>
      </c>
      <c r="C721">
        <v>952</v>
      </c>
      <c r="D721" s="6">
        <v>59.666666666666664</v>
      </c>
      <c r="E721" s="6">
        <v>59.666666666666664</v>
      </c>
      <c r="F721" s="6">
        <v>74.583333333333329</v>
      </c>
      <c r="G721" s="6">
        <v>89.5</v>
      </c>
      <c r="H721" s="6">
        <v>89.5</v>
      </c>
      <c r="I721" s="6">
        <v>104.41666666666666</v>
      </c>
      <c r="J721" s="6">
        <v>119.33333333333333</v>
      </c>
      <c r="K721" s="6">
        <v>119.33333333333333</v>
      </c>
      <c r="L721" s="6">
        <v>119.33333333333333</v>
      </c>
      <c r="M721" s="6">
        <v>125.3</v>
      </c>
      <c r="N721" s="6">
        <v>128.28333333333333</v>
      </c>
      <c r="O721" s="6">
        <v>131.26666666666668</v>
      </c>
      <c r="P721" s="9">
        <f t="shared" si="12"/>
        <v>1220.1833333333334</v>
      </c>
      <c r="Q721" s="21" t="s">
        <v>15</v>
      </c>
      <c r="R721" s="21" t="s">
        <v>23</v>
      </c>
    </row>
    <row r="722" spans="1:18">
      <c r="A722">
        <v>640</v>
      </c>
      <c r="B722" t="s">
        <v>56</v>
      </c>
      <c r="C722">
        <v>6372</v>
      </c>
      <c r="D722" s="6">
        <v>531</v>
      </c>
      <c r="E722" s="6">
        <v>531</v>
      </c>
      <c r="F722" s="6">
        <v>531</v>
      </c>
      <c r="G722" s="6">
        <v>531</v>
      </c>
      <c r="H722" s="6">
        <v>531</v>
      </c>
      <c r="I722" s="6">
        <v>531</v>
      </c>
      <c r="J722" s="6">
        <v>531</v>
      </c>
      <c r="K722" s="6">
        <v>531</v>
      </c>
      <c r="L722" s="6">
        <v>531</v>
      </c>
      <c r="M722" s="6">
        <v>531</v>
      </c>
      <c r="N722" s="6">
        <v>531</v>
      </c>
      <c r="O722" s="6">
        <v>531</v>
      </c>
      <c r="P722" s="6">
        <f t="shared" si="12"/>
        <v>6372</v>
      </c>
      <c r="Q722" s="10" t="s">
        <v>11</v>
      </c>
      <c r="R722" s="10" t="s">
        <v>22</v>
      </c>
    </row>
    <row r="723" spans="1:18">
      <c r="A723">
        <v>640</v>
      </c>
      <c r="B723" t="s">
        <v>55</v>
      </c>
      <c r="C723">
        <v>591</v>
      </c>
      <c r="D723" s="6">
        <v>59.666666666666664</v>
      </c>
      <c r="E723" s="6">
        <v>59.666666666666664</v>
      </c>
      <c r="F723" s="6">
        <v>74.583333333333329</v>
      </c>
      <c r="G723" s="6">
        <v>89.5</v>
      </c>
      <c r="H723" s="6">
        <v>89.5</v>
      </c>
      <c r="I723" s="6">
        <v>104.41666666666666</v>
      </c>
      <c r="J723" s="6">
        <v>119.33333333333333</v>
      </c>
      <c r="K723" s="6">
        <v>119.33333333333333</v>
      </c>
      <c r="L723" s="6">
        <v>119.33333333333333</v>
      </c>
      <c r="M723" s="6">
        <v>125.3</v>
      </c>
      <c r="N723" s="6">
        <v>128.28333333333333</v>
      </c>
      <c r="O723" s="6">
        <v>131.26666666666668</v>
      </c>
      <c r="P723" s="9">
        <f t="shared" si="12"/>
        <v>1220.1833333333334</v>
      </c>
      <c r="Q723" s="21" t="s">
        <v>15</v>
      </c>
      <c r="R723" s="21" t="s">
        <v>23</v>
      </c>
    </row>
    <row r="724" spans="1:18">
      <c r="A724">
        <v>641</v>
      </c>
      <c r="B724" t="s">
        <v>53</v>
      </c>
      <c r="C724">
        <v>6304</v>
      </c>
      <c r="D724" s="6">
        <v>525.33333333333337</v>
      </c>
      <c r="E724" s="6">
        <v>525.33333333333337</v>
      </c>
      <c r="F724" s="6">
        <v>525.33333333333337</v>
      </c>
      <c r="G724" s="6">
        <v>525.33333333333337</v>
      </c>
      <c r="H724" s="6">
        <v>525.33333333333337</v>
      </c>
      <c r="I724" s="6">
        <v>525.33333333333337</v>
      </c>
      <c r="J724" s="6">
        <v>525.33333333333337</v>
      </c>
      <c r="K724" s="6">
        <v>525.33333333333337</v>
      </c>
      <c r="L724" s="6">
        <v>525.33333333333337</v>
      </c>
      <c r="M724" s="6">
        <v>525.33333333333337</v>
      </c>
      <c r="N724" s="6">
        <v>525.33333333333337</v>
      </c>
      <c r="O724" s="6">
        <v>525.33333333333337</v>
      </c>
      <c r="P724" s="6">
        <f t="shared" si="12"/>
        <v>6303.9999999999991</v>
      </c>
      <c r="Q724" s="10" t="s">
        <v>11</v>
      </c>
      <c r="R724" s="10" t="s">
        <v>22</v>
      </c>
    </row>
    <row r="725" spans="1:18">
      <c r="A725">
        <v>641</v>
      </c>
      <c r="B725" t="s">
        <v>35</v>
      </c>
      <c r="C725">
        <v>809</v>
      </c>
      <c r="D725" s="6">
        <v>59.25</v>
      </c>
      <c r="E725" s="6">
        <v>59.25</v>
      </c>
      <c r="F725" s="6">
        <v>74.0625</v>
      </c>
      <c r="G725" s="6">
        <v>88.875</v>
      </c>
      <c r="H725" s="6">
        <v>88.875</v>
      </c>
      <c r="I725" s="6">
        <v>103.6875</v>
      </c>
      <c r="J725" s="6">
        <v>118.5</v>
      </c>
      <c r="K725" s="6">
        <v>118.5</v>
      </c>
      <c r="L725" s="6">
        <v>118.5</v>
      </c>
      <c r="M725" s="6">
        <v>124.42500000000001</v>
      </c>
      <c r="N725" s="6">
        <v>127.38749999999999</v>
      </c>
      <c r="O725" s="6">
        <v>130.35000000000002</v>
      </c>
      <c r="P725" s="9">
        <f t="shared" si="12"/>
        <v>1211.6624999999999</v>
      </c>
      <c r="Q725" s="21" t="s">
        <v>15</v>
      </c>
      <c r="R725" s="21" t="s">
        <v>23</v>
      </c>
    </row>
    <row r="726" spans="1:18">
      <c r="A726">
        <v>642</v>
      </c>
      <c r="B726" t="s">
        <v>56</v>
      </c>
      <c r="C726">
        <v>2247</v>
      </c>
      <c r="D726" s="6">
        <v>187.25</v>
      </c>
      <c r="E726" s="6">
        <v>205.97500000000002</v>
      </c>
      <c r="F726" s="6">
        <v>224.7</v>
      </c>
      <c r="G726" s="6">
        <v>224.7</v>
      </c>
      <c r="H726" s="6">
        <v>243.42500000000001</v>
      </c>
      <c r="I726" s="6">
        <v>262.14999999999998</v>
      </c>
      <c r="J726" s="6">
        <v>280.875</v>
      </c>
      <c r="K726" s="6">
        <v>280.875</v>
      </c>
      <c r="L726" s="6">
        <v>280.875</v>
      </c>
      <c r="M726" s="6">
        <v>280.875</v>
      </c>
      <c r="N726" s="6">
        <v>280.875</v>
      </c>
      <c r="O726" s="6">
        <v>280.875</v>
      </c>
      <c r="P726" s="6">
        <f t="shared" si="12"/>
        <v>3033.45</v>
      </c>
      <c r="Q726" s="10" t="s">
        <v>11</v>
      </c>
      <c r="R726" s="10" t="s">
        <v>23</v>
      </c>
    </row>
    <row r="727" spans="1:18">
      <c r="A727">
        <v>642</v>
      </c>
      <c r="B727" t="s">
        <v>53</v>
      </c>
      <c r="C727">
        <v>661</v>
      </c>
      <c r="D727" s="6">
        <v>58.75</v>
      </c>
      <c r="E727" s="6">
        <v>58.75</v>
      </c>
      <c r="F727" s="6">
        <v>73.4375</v>
      </c>
      <c r="G727" s="6">
        <v>88.125</v>
      </c>
      <c r="H727" s="6">
        <v>88.125</v>
      </c>
      <c r="I727" s="6">
        <v>102.8125</v>
      </c>
      <c r="J727" s="6">
        <v>117.5</v>
      </c>
      <c r="K727" s="6">
        <v>117.5</v>
      </c>
      <c r="L727" s="6">
        <v>117.5</v>
      </c>
      <c r="M727" s="6">
        <v>123.375</v>
      </c>
      <c r="N727" s="6">
        <v>126.3125</v>
      </c>
      <c r="O727" s="6">
        <v>129.25</v>
      </c>
      <c r="P727" s="9">
        <f t="shared" si="12"/>
        <v>1201.4375</v>
      </c>
      <c r="Q727" s="21" t="s">
        <v>15</v>
      </c>
      <c r="R727" s="21" t="s">
        <v>23</v>
      </c>
    </row>
    <row r="728" spans="1:18">
      <c r="A728">
        <v>643</v>
      </c>
      <c r="B728" t="s">
        <v>56</v>
      </c>
      <c r="C728">
        <v>9468</v>
      </c>
      <c r="D728" s="6">
        <v>789</v>
      </c>
      <c r="E728" s="6">
        <v>789</v>
      </c>
      <c r="F728" s="6">
        <v>789</v>
      </c>
      <c r="G728" s="6">
        <v>789</v>
      </c>
      <c r="H728" s="6">
        <v>789</v>
      </c>
      <c r="I728" s="6">
        <v>789</v>
      </c>
      <c r="J728" s="6">
        <v>789</v>
      </c>
      <c r="K728" s="6">
        <v>789</v>
      </c>
      <c r="L728" s="6">
        <v>789</v>
      </c>
      <c r="M728" s="6">
        <v>789</v>
      </c>
      <c r="N728" s="6">
        <v>789</v>
      </c>
      <c r="O728" s="6">
        <v>789</v>
      </c>
      <c r="P728" s="6">
        <f t="shared" si="12"/>
        <v>9468</v>
      </c>
      <c r="Q728" s="10" t="s">
        <v>11</v>
      </c>
      <c r="R728" s="10" t="s">
        <v>22</v>
      </c>
    </row>
    <row r="729" spans="1:18">
      <c r="A729">
        <v>643</v>
      </c>
      <c r="B729" t="s">
        <v>54</v>
      </c>
      <c r="C729">
        <v>518</v>
      </c>
      <c r="D729" s="6">
        <v>58.666666666666664</v>
      </c>
      <c r="E729" s="6">
        <v>58.666666666666664</v>
      </c>
      <c r="F729" s="6">
        <v>73.333333333333329</v>
      </c>
      <c r="G729" s="6">
        <v>88</v>
      </c>
      <c r="H729" s="6">
        <v>88</v>
      </c>
      <c r="I729" s="6">
        <v>102.66666666666666</v>
      </c>
      <c r="J729" s="6">
        <v>117.33333333333333</v>
      </c>
      <c r="K729" s="6">
        <v>117.33333333333333</v>
      </c>
      <c r="L729" s="6">
        <v>117.33333333333333</v>
      </c>
      <c r="M729" s="6">
        <v>123.2</v>
      </c>
      <c r="N729" s="6">
        <v>126.13333333333333</v>
      </c>
      <c r="O729" s="6">
        <v>129.06666666666666</v>
      </c>
      <c r="P729" s="9">
        <f t="shared" si="12"/>
        <v>1199.7333333333333</v>
      </c>
      <c r="Q729" s="21" t="s">
        <v>15</v>
      </c>
      <c r="R729" s="21" t="s">
        <v>23</v>
      </c>
    </row>
    <row r="730" spans="1:18">
      <c r="A730">
        <v>644</v>
      </c>
      <c r="B730" t="s">
        <v>54</v>
      </c>
      <c r="C730">
        <v>7882</v>
      </c>
      <c r="D730" s="6">
        <v>656.83333333333337</v>
      </c>
      <c r="E730" s="6">
        <v>656.83333333333337</v>
      </c>
      <c r="F730" s="6">
        <v>656.83333333333337</v>
      </c>
      <c r="G730" s="6">
        <v>656.83333333333337</v>
      </c>
      <c r="H730" s="6">
        <v>656.83333333333337</v>
      </c>
      <c r="I730" s="6">
        <v>656.83333333333337</v>
      </c>
      <c r="J730" s="6">
        <v>656.83333333333337</v>
      </c>
      <c r="K730" s="6">
        <v>656.83333333333337</v>
      </c>
      <c r="L730" s="6">
        <v>656.83333333333337</v>
      </c>
      <c r="M730" s="6">
        <v>656.83333333333337</v>
      </c>
      <c r="N730" s="6">
        <v>656.83333333333337</v>
      </c>
      <c r="O730" s="6">
        <v>656.83333333333337</v>
      </c>
      <c r="P730" s="6">
        <f t="shared" si="12"/>
        <v>7881.9999999999991</v>
      </c>
      <c r="Q730" s="10" t="s">
        <v>11</v>
      </c>
      <c r="R730" s="10" t="s">
        <v>22</v>
      </c>
    </row>
    <row r="731" spans="1:18">
      <c r="A731">
        <v>644</v>
      </c>
      <c r="B731" t="s">
        <v>51</v>
      </c>
      <c r="C731">
        <v>921</v>
      </c>
      <c r="D731" s="6">
        <v>58.333333333333336</v>
      </c>
      <c r="E731" s="6">
        <v>58.333333333333336</v>
      </c>
      <c r="F731" s="6">
        <v>72.916666666666671</v>
      </c>
      <c r="G731" s="6">
        <v>87.5</v>
      </c>
      <c r="H731" s="6">
        <v>87.5</v>
      </c>
      <c r="I731" s="6">
        <v>102.08333333333334</v>
      </c>
      <c r="J731" s="6">
        <v>116.66666666666667</v>
      </c>
      <c r="K731" s="6">
        <v>116.66666666666667</v>
      </c>
      <c r="L731" s="6">
        <v>116.66666666666667</v>
      </c>
      <c r="M731" s="6">
        <v>122.50000000000001</v>
      </c>
      <c r="N731" s="6">
        <v>125.41666666666667</v>
      </c>
      <c r="O731" s="6">
        <v>128.33333333333334</v>
      </c>
      <c r="P731" s="9">
        <f t="shared" si="12"/>
        <v>1192.9166666666665</v>
      </c>
      <c r="Q731" s="21" t="s">
        <v>15</v>
      </c>
      <c r="R731" s="21" t="s">
        <v>23</v>
      </c>
    </row>
    <row r="732" spans="1:18">
      <c r="A732">
        <v>645</v>
      </c>
      <c r="B732" t="s">
        <v>54</v>
      </c>
      <c r="C732">
        <v>8091</v>
      </c>
      <c r="D732" s="6">
        <v>674.25</v>
      </c>
      <c r="E732" s="6">
        <v>674.25</v>
      </c>
      <c r="F732" s="6">
        <v>674.25</v>
      </c>
      <c r="G732" s="6">
        <v>674.25</v>
      </c>
      <c r="H732" s="6">
        <v>674.25</v>
      </c>
      <c r="I732" s="6">
        <v>674.25</v>
      </c>
      <c r="J732" s="6">
        <v>674.25</v>
      </c>
      <c r="K732" s="6">
        <v>674.25</v>
      </c>
      <c r="L732" s="6">
        <v>674.25</v>
      </c>
      <c r="M732" s="6">
        <v>674.25</v>
      </c>
      <c r="N732" s="6">
        <v>674.25</v>
      </c>
      <c r="O732" s="6">
        <v>674.25</v>
      </c>
      <c r="P732" s="6">
        <f t="shared" si="12"/>
        <v>8091</v>
      </c>
      <c r="Q732" s="10" t="s">
        <v>11</v>
      </c>
      <c r="R732" s="10" t="s">
        <v>22</v>
      </c>
    </row>
    <row r="733" spans="1:18">
      <c r="A733">
        <v>645</v>
      </c>
      <c r="B733" t="s">
        <v>52</v>
      </c>
      <c r="C733">
        <v>700</v>
      </c>
      <c r="D733" s="6">
        <v>58.166666666666664</v>
      </c>
      <c r="E733" s="6">
        <v>58.166666666666664</v>
      </c>
      <c r="F733" s="6">
        <v>72.708333333333329</v>
      </c>
      <c r="G733" s="6">
        <v>87.25</v>
      </c>
      <c r="H733" s="6">
        <v>87.25</v>
      </c>
      <c r="I733" s="6">
        <v>101.79166666666666</v>
      </c>
      <c r="J733" s="6">
        <v>116.33333333333333</v>
      </c>
      <c r="K733" s="6">
        <v>116.33333333333333</v>
      </c>
      <c r="L733" s="6">
        <v>116.33333333333333</v>
      </c>
      <c r="M733" s="6">
        <v>122.15</v>
      </c>
      <c r="N733" s="6">
        <v>125.05833333333332</v>
      </c>
      <c r="O733" s="6">
        <v>127.96666666666667</v>
      </c>
      <c r="P733" s="9">
        <f t="shared" si="12"/>
        <v>1189.5083333333334</v>
      </c>
      <c r="Q733" s="21" t="s">
        <v>15</v>
      </c>
      <c r="R733" s="21" t="s">
        <v>23</v>
      </c>
    </row>
    <row r="734" spans="1:18">
      <c r="A734">
        <v>646</v>
      </c>
      <c r="B734" t="s">
        <v>55</v>
      </c>
      <c r="C734">
        <v>1756</v>
      </c>
      <c r="D734" s="6">
        <v>146.33333333333334</v>
      </c>
      <c r="E734" s="6">
        <v>160.9666666666667</v>
      </c>
      <c r="F734" s="6">
        <v>175.6</v>
      </c>
      <c r="G734" s="6">
        <v>175.6</v>
      </c>
      <c r="H734" s="6">
        <v>190.23333333333335</v>
      </c>
      <c r="I734" s="6">
        <v>204.86666666666667</v>
      </c>
      <c r="J734" s="6">
        <v>219.5</v>
      </c>
      <c r="K734" s="6">
        <v>219.5</v>
      </c>
      <c r="L734" s="6">
        <v>219.5</v>
      </c>
      <c r="M734" s="6">
        <v>219.5</v>
      </c>
      <c r="N734" s="6">
        <v>219.5</v>
      </c>
      <c r="O734" s="6">
        <v>219.5</v>
      </c>
      <c r="P734" s="6">
        <f t="shared" si="12"/>
        <v>2370.6000000000004</v>
      </c>
      <c r="Q734" s="10" t="s">
        <v>11</v>
      </c>
      <c r="R734" s="10" t="s">
        <v>23</v>
      </c>
    </row>
    <row r="735" spans="1:18">
      <c r="A735">
        <v>646</v>
      </c>
      <c r="B735" t="s">
        <v>36</v>
      </c>
      <c r="C735">
        <v>571</v>
      </c>
      <c r="D735" s="6">
        <v>57.833333333333336</v>
      </c>
      <c r="E735" s="6">
        <v>57.833333333333336</v>
      </c>
      <c r="F735" s="6">
        <v>72.291666666666671</v>
      </c>
      <c r="G735" s="6">
        <v>86.75</v>
      </c>
      <c r="H735" s="6">
        <v>86.75</v>
      </c>
      <c r="I735" s="6">
        <v>101.20833333333334</v>
      </c>
      <c r="J735" s="6">
        <v>115.66666666666667</v>
      </c>
      <c r="K735" s="6">
        <v>115.66666666666667</v>
      </c>
      <c r="L735" s="6">
        <v>115.66666666666667</v>
      </c>
      <c r="M735" s="6">
        <v>121.45000000000002</v>
      </c>
      <c r="N735" s="6">
        <v>124.34166666666667</v>
      </c>
      <c r="O735" s="6">
        <v>127.23333333333335</v>
      </c>
      <c r="P735" s="9">
        <f t="shared" si="12"/>
        <v>1182.6916666666666</v>
      </c>
      <c r="Q735" s="21" t="s">
        <v>15</v>
      </c>
      <c r="R735" s="21" t="s">
        <v>23</v>
      </c>
    </row>
    <row r="736" spans="1:18">
      <c r="A736">
        <v>647</v>
      </c>
      <c r="B736" t="s">
        <v>53</v>
      </c>
      <c r="C736">
        <v>9419</v>
      </c>
      <c r="D736" s="6">
        <v>784.91666666666663</v>
      </c>
      <c r="E736" s="6">
        <v>784.91666666666663</v>
      </c>
      <c r="F736" s="6">
        <v>784.91666666666663</v>
      </c>
      <c r="G736" s="6">
        <v>784.91666666666663</v>
      </c>
      <c r="H736" s="6">
        <v>784.91666666666663</v>
      </c>
      <c r="I736" s="6">
        <v>784.91666666666663</v>
      </c>
      <c r="J736" s="6">
        <v>784.91666666666663</v>
      </c>
      <c r="K736" s="6">
        <v>784.91666666666663</v>
      </c>
      <c r="L736" s="6">
        <v>784.91666666666663</v>
      </c>
      <c r="M736" s="6">
        <v>784.91666666666663</v>
      </c>
      <c r="N736" s="6">
        <v>784.91666666666663</v>
      </c>
      <c r="O736" s="6">
        <v>784.91666666666663</v>
      </c>
      <c r="P736" s="6">
        <f t="shared" si="12"/>
        <v>9419</v>
      </c>
      <c r="Q736" s="10" t="s">
        <v>11</v>
      </c>
      <c r="R736" s="10" t="s">
        <v>22</v>
      </c>
    </row>
    <row r="737" spans="1:18">
      <c r="A737">
        <v>647</v>
      </c>
      <c r="B737" t="s">
        <v>53</v>
      </c>
      <c r="C737">
        <v>841</v>
      </c>
      <c r="D737" s="6">
        <v>57.5</v>
      </c>
      <c r="E737" s="6">
        <v>57.5</v>
      </c>
      <c r="F737" s="6">
        <v>71.875</v>
      </c>
      <c r="G737" s="6">
        <v>86.25</v>
      </c>
      <c r="H737" s="6">
        <v>86.25</v>
      </c>
      <c r="I737" s="6">
        <v>100.625</v>
      </c>
      <c r="J737" s="6">
        <v>115</v>
      </c>
      <c r="K737" s="6">
        <v>115</v>
      </c>
      <c r="L737" s="6">
        <v>115</v>
      </c>
      <c r="M737" s="6">
        <v>120.75</v>
      </c>
      <c r="N737" s="6">
        <v>123.625</v>
      </c>
      <c r="O737" s="6">
        <v>126.50000000000001</v>
      </c>
      <c r="P737" s="9">
        <f t="shared" si="12"/>
        <v>1175.875</v>
      </c>
      <c r="Q737" s="21" t="s">
        <v>15</v>
      </c>
      <c r="R737" s="21" t="s">
        <v>23</v>
      </c>
    </row>
    <row r="738" spans="1:18">
      <c r="A738">
        <v>648</v>
      </c>
      <c r="B738" t="s">
        <v>53</v>
      </c>
      <c r="C738">
        <v>6361</v>
      </c>
      <c r="D738" s="6">
        <v>530.08333333333337</v>
      </c>
      <c r="E738" s="6">
        <v>530.08333333333337</v>
      </c>
      <c r="F738" s="6">
        <v>530.08333333333337</v>
      </c>
      <c r="G738" s="6">
        <v>530.08333333333337</v>
      </c>
      <c r="H738" s="6">
        <v>530.08333333333337</v>
      </c>
      <c r="I738" s="6">
        <v>530.08333333333337</v>
      </c>
      <c r="J738" s="6">
        <v>530.08333333333337</v>
      </c>
      <c r="K738" s="6">
        <v>530.08333333333337</v>
      </c>
      <c r="L738" s="6">
        <v>530.08333333333337</v>
      </c>
      <c r="M738" s="6">
        <v>530.08333333333337</v>
      </c>
      <c r="N738" s="6">
        <v>530.08333333333337</v>
      </c>
      <c r="O738" s="6">
        <v>530.08333333333337</v>
      </c>
      <c r="P738" s="6">
        <f t="shared" si="12"/>
        <v>6360.9999999999991</v>
      </c>
      <c r="Q738" s="10" t="s">
        <v>11</v>
      </c>
      <c r="R738" s="10" t="s">
        <v>22</v>
      </c>
    </row>
    <row r="739" spans="1:18">
      <c r="A739">
        <v>648</v>
      </c>
      <c r="B739" t="s">
        <v>48</v>
      </c>
      <c r="C739">
        <v>640</v>
      </c>
      <c r="D739" s="6">
        <v>57.166666666666664</v>
      </c>
      <c r="E739" s="6">
        <v>57.166666666666664</v>
      </c>
      <c r="F739" s="6">
        <v>71.458333333333329</v>
      </c>
      <c r="G739" s="6">
        <v>85.75</v>
      </c>
      <c r="H739" s="6">
        <v>85.75</v>
      </c>
      <c r="I739" s="6">
        <v>100.04166666666666</v>
      </c>
      <c r="J739" s="6">
        <v>114.33333333333333</v>
      </c>
      <c r="K739" s="6">
        <v>114.33333333333333</v>
      </c>
      <c r="L739" s="6">
        <v>114.33333333333333</v>
      </c>
      <c r="M739" s="6">
        <v>120.05</v>
      </c>
      <c r="N739" s="6">
        <v>122.90833333333332</v>
      </c>
      <c r="O739" s="6">
        <v>125.76666666666667</v>
      </c>
      <c r="P739" s="9">
        <f t="shared" si="12"/>
        <v>1169.0583333333334</v>
      </c>
      <c r="Q739" s="21" t="s">
        <v>15</v>
      </c>
      <c r="R739" s="21" t="s">
        <v>23</v>
      </c>
    </row>
    <row r="740" spans="1:18">
      <c r="A740">
        <v>649</v>
      </c>
      <c r="B740" t="s">
        <v>54</v>
      </c>
      <c r="C740">
        <v>8991</v>
      </c>
      <c r="D740" s="6">
        <v>749.25</v>
      </c>
      <c r="E740" s="6">
        <v>749.25</v>
      </c>
      <c r="F740" s="6">
        <v>749.25</v>
      </c>
      <c r="G740" s="6">
        <v>749.25</v>
      </c>
      <c r="H740" s="6">
        <v>749.25</v>
      </c>
      <c r="I740" s="6">
        <v>749.25</v>
      </c>
      <c r="J740" s="6">
        <v>749.25</v>
      </c>
      <c r="K740" s="6">
        <v>749.25</v>
      </c>
      <c r="L740" s="6">
        <v>749.25</v>
      </c>
      <c r="M740" s="6">
        <v>749.25</v>
      </c>
      <c r="N740" s="6">
        <v>749.25</v>
      </c>
      <c r="O740" s="6">
        <v>749.25</v>
      </c>
      <c r="P740" s="6">
        <f t="shared" si="12"/>
        <v>8991</v>
      </c>
      <c r="Q740" s="10" t="s">
        <v>11</v>
      </c>
      <c r="R740" s="10" t="s">
        <v>22</v>
      </c>
    </row>
    <row r="741" spans="1:18">
      <c r="A741">
        <v>649</v>
      </c>
      <c r="B741" t="s">
        <v>56</v>
      </c>
      <c r="C741">
        <v>614</v>
      </c>
      <c r="D741" s="6">
        <v>56.916666666666664</v>
      </c>
      <c r="E741" s="6">
        <v>56.916666666666664</v>
      </c>
      <c r="F741" s="6">
        <v>71.145833333333329</v>
      </c>
      <c r="G741" s="6">
        <v>85.375</v>
      </c>
      <c r="H741" s="6">
        <v>85.375</v>
      </c>
      <c r="I741" s="6">
        <v>99.604166666666657</v>
      </c>
      <c r="J741" s="6">
        <v>113.83333333333333</v>
      </c>
      <c r="K741" s="6">
        <v>113.83333333333333</v>
      </c>
      <c r="L741" s="6">
        <v>113.83333333333333</v>
      </c>
      <c r="M741" s="6">
        <v>119.52500000000001</v>
      </c>
      <c r="N741" s="6">
        <v>122.37083333333332</v>
      </c>
      <c r="O741" s="6">
        <v>125.21666666666667</v>
      </c>
      <c r="P741" s="9">
        <f t="shared" si="12"/>
        <v>1163.9458333333334</v>
      </c>
      <c r="Q741" s="21" t="s">
        <v>15</v>
      </c>
      <c r="R741" s="21" t="s">
        <v>23</v>
      </c>
    </row>
    <row r="742" spans="1:18">
      <c r="A742">
        <v>650</v>
      </c>
      <c r="B742" t="s">
        <v>54</v>
      </c>
      <c r="C742">
        <v>8373</v>
      </c>
      <c r="D742" s="6">
        <v>697.75</v>
      </c>
      <c r="E742" s="6">
        <v>697.75</v>
      </c>
      <c r="F742" s="6">
        <v>697.75</v>
      </c>
      <c r="G742" s="6">
        <v>697.75</v>
      </c>
      <c r="H742" s="6">
        <v>697.75</v>
      </c>
      <c r="I742" s="6">
        <v>697.75</v>
      </c>
      <c r="J742" s="6">
        <v>697.75</v>
      </c>
      <c r="K742" s="6">
        <v>697.75</v>
      </c>
      <c r="L742" s="6">
        <v>697.75</v>
      </c>
      <c r="M742" s="6">
        <v>697.75</v>
      </c>
      <c r="N742" s="6">
        <v>697.75</v>
      </c>
      <c r="O742" s="6">
        <v>697.75</v>
      </c>
      <c r="P742" s="6">
        <f t="shared" si="12"/>
        <v>8373</v>
      </c>
      <c r="Q742" s="10" t="s">
        <v>11</v>
      </c>
      <c r="R742" s="10" t="s">
        <v>22</v>
      </c>
    </row>
    <row r="743" spans="1:18">
      <c r="A743">
        <v>650</v>
      </c>
      <c r="B743" t="s">
        <v>52</v>
      </c>
      <c r="C743">
        <v>537</v>
      </c>
      <c r="D743" s="6">
        <v>56.75</v>
      </c>
      <c r="E743" s="6">
        <v>56.75</v>
      </c>
      <c r="F743" s="6">
        <v>70.9375</v>
      </c>
      <c r="G743" s="6">
        <v>85.125</v>
      </c>
      <c r="H743" s="6">
        <v>85.125</v>
      </c>
      <c r="I743" s="6">
        <v>99.3125</v>
      </c>
      <c r="J743" s="6">
        <v>113.5</v>
      </c>
      <c r="K743" s="6">
        <v>113.5</v>
      </c>
      <c r="L743" s="6">
        <v>113.5</v>
      </c>
      <c r="M743" s="6">
        <v>119.17500000000001</v>
      </c>
      <c r="N743" s="6">
        <v>122.01249999999999</v>
      </c>
      <c r="O743" s="6">
        <v>124.85000000000001</v>
      </c>
      <c r="P743" s="9">
        <f t="shared" si="12"/>
        <v>1160.5374999999999</v>
      </c>
      <c r="Q743" s="21" t="s">
        <v>15</v>
      </c>
      <c r="R743" s="21" t="s">
        <v>23</v>
      </c>
    </row>
    <row r="744" spans="1:18">
      <c r="A744">
        <v>651</v>
      </c>
      <c r="B744" t="s">
        <v>53</v>
      </c>
      <c r="C744">
        <v>5877</v>
      </c>
      <c r="D744" s="6">
        <v>489.75</v>
      </c>
      <c r="E744" s="6">
        <v>538.72500000000002</v>
      </c>
      <c r="F744" s="6">
        <v>587.69999999999993</v>
      </c>
      <c r="G744" s="6">
        <v>587.69999999999993</v>
      </c>
      <c r="H744" s="6">
        <v>636.67500000000007</v>
      </c>
      <c r="I744" s="6">
        <v>685.65</v>
      </c>
      <c r="J744" s="6">
        <v>734.625</v>
      </c>
      <c r="K744" s="6">
        <v>734.625</v>
      </c>
      <c r="L744" s="6">
        <v>734.625</v>
      </c>
      <c r="M744" s="6">
        <v>734.625</v>
      </c>
      <c r="N744" s="6">
        <v>734.625</v>
      </c>
      <c r="O744" s="6">
        <v>734.625</v>
      </c>
      <c r="P744" s="6">
        <f t="shared" si="12"/>
        <v>7933.95</v>
      </c>
      <c r="Q744" s="10" t="s">
        <v>11</v>
      </c>
      <c r="R744" s="10" t="s">
        <v>22</v>
      </c>
    </row>
    <row r="745" spans="1:18">
      <c r="A745">
        <v>651</v>
      </c>
      <c r="B745" t="s">
        <v>50</v>
      </c>
      <c r="C745">
        <v>546</v>
      </c>
      <c r="D745" s="6">
        <v>56.583333333333336</v>
      </c>
      <c r="E745" s="6">
        <v>56.583333333333336</v>
      </c>
      <c r="F745" s="6">
        <v>70.729166666666671</v>
      </c>
      <c r="G745" s="6">
        <v>84.875</v>
      </c>
      <c r="H745" s="6">
        <v>84.875</v>
      </c>
      <c r="I745" s="6">
        <v>99.020833333333343</v>
      </c>
      <c r="J745" s="6">
        <v>113.16666666666667</v>
      </c>
      <c r="K745" s="6">
        <v>113.16666666666667</v>
      </c>
      <c r="L745" s="6">
        <v>113.16666666666667</v>
      </c>
      <c r="M745" s="6">
        <v>118.82500000000002</v>
      </c>
      <c r="N745" s="6">
        <v>121.65416666666667</v>
      </c>
      <c r="O745" s="6">
        <v>124.48333333333335</v>
      </c>
      <c r="P745" s="9">
        <f t="shared" si="12"/>
        <v>1157.1291666666666</v>
      </c>
      <c r="Q745" s="21" t="s">
        <v>15</v>
      </c>
      <c r="R745" s="21" t="s">
        <v>23</v>
      </c>
    </row>
    <row r="746" spans="1:18">
      <c r="A746">
        <v>652</v>
      </c>
      <c r="B746" t="s">
        <v>53</v>
      </c>
      <c r="C746">
        <v>5563</v>
      </c>
      <c r="D746" s="6">
        <v>463.58333333333331</v>
      </c>
      <c r="E746" s="6">
        <v>509.94166666666666</v>
      </c>
      <c r="F746" s="6">
        <v>556.29999999999995</v>
      </c>
      <c r="G746" s="6">
        <v>556.29999999999995</v>
      </c>
      <c r="H746" s="6">
        <v>602.6583333333333</v>
      </c>
      <c r="I746" s="6">
        <v>649.01666666666665</v>
      </c>
      <c r="J746" s="6">
        <v>695.375</v>
      </c>
      <c r="K746" s="6">
        <v>695.375</v>
      </c>
      <c r="L746" s="6">
        <v>695.375</v>
      </c>
      <c r="M746" s="6">
        <v>695.375</v>
      </c>
      <c r="N746" s="6">
        <v>695.375</v>
      </c>
      <c r="O746" s="6">
        <v>695.375</v>
      </c>
      <c r="P746" s="6">
        <f t="shared" si="12"/>
        <v>7510.05</v>
      </c>
      <c r="Q746" s="10" t="s">
        <v>11</v>
      </c>
      <c r="R746" s="10" t="s">
        <v>22</v>
      </c>
    </row>
    <row r="747" spans="1:18">
      <c r="A747">
        <v>652</v>
      </c>
      <c r="B747" t="s">
        <v>51</v>
      </c>
      <c r="C747">
        <v>929</v>
      </c>
      <c r="D747" s="6">
        <v>56.583333333333336</v>
      </c>
      <c r="E747" s="6">
        <v>56.583333333333336</v>
      </c>
      <c r="F747" s="6">
        <v>70.729166666666671</v>
      </c>
      <c r="G747" s="6">
        <v>84.875</v>
      </c>
      <c r="H747" s="6">
        <v>84.875</v>
      </c>
      <c r="I747" s="6">
        <v>99.020833333333343</v>
      </c>
      <c r="J747" s="6">
        <v>113.16666666666667</v>
      </c>
      <c r="K747" s="6">
        <v>113.16666666666667</v>
      </c>
      <c r="L747" s="6">
        <v>113.16666666666667</v>
      </c>
      <c r="M747" s="6">
        <v>118.82500000000002</v>
      </c>
      <c r="N747" s="6">
        <v>121.65416666666667</v>
      </c>
      <c r="O747" s="6">
        <v>124.48333333333335</v>
      </c>
      <c r="P747" s="9">
        <f t="shared" si="12"/>
        <v>1157.1291666666666</v>
      </c>
      <c r="Q747" s="21" t="s">
        <v>15</v>
      </c>
      <c r="R747" s="21" t="s">
        <v>23</v>
      </c>
    </row>
    <row r="748" spans="1:18">
      <c r="A748">
        <v>653</v>
      </c>
      <c r="B748" t="s">
        <v>56</v>
      </c>
      <c r="C748">
        <v>6218</v>
      </c>
      <c r="D748" s="6">
        <v>518.16666666666663</v>
      </c>
      <c r="E748" s="6">
        <v>518.16666666666663</v>
      </c>
      <c r="F748" s="6">
        <v>518.16666666666663</v>
      </c>
      <c r="G748" s="6">
        <v>518.16666666666663</v>
      </c>
      <c r="H748" s="6">
        <v>518.16666666666663</v>
      </c>
      <c r="I748" s="6">
        <v>518.16666666666663</v>
      </c>
      <c r="J748" s="6">
        <v>518.16666666666663</v>
      </c>
      <c r="K748" s="6">
        <v>518.16666666666663</v>
      </c>
      <c r="L748" s="6">
        <v>518.16666666666663</v>
      </c>
      <c r="M748" s="6">
        <v>518.16666666666663</v>
      </c>
      <c r="N748" s="6">
        <v>518.16666666666663</v>
      </c>
      <c r="O748" s="6">
        <v>518.16666666666663</v>
      </c>
      <c r="P748" s="6">
        <f t="shared" si="12"/>
        <v>6218.0000000000009</v>
      </c>
      <c r="Q748" s="10" t="s">
        <v>11</v>
      </c>
      <c r="R748" s="10" t="s">
        <v>22</v>
      </c>
    </row>
    <row r="749" spans="1:18">
      <c r="A749">
        <v>653</v>
      </c>
      <c r="B749" t="s">
        <v>35</v>
      </c>
      <c r="C749">
        <v>881</v>
      </c>
      <c r="D749" s="6">
        <v>56.416666666666664</v>
      </c>
      <c r="E749" s="6">
        <v>56.416666666666664</v>
      </c>
      <c r="F749" s="6">
        <v>70.520833333333329</v>
      </c>
      <c r="G749" s="6">
        <v>84.625</v>
      </c>
      <c r="H749" s="6">
        <v>84.625</v>
      </c>
      <c r="I749" s="6">
        <v>98.729166666666657</v>
      </c>
      <c r="J749" s="6">
        <v>112.83333333333333</v>
      </c>
      <c r="K749" s="6">
        <v>112.83333333333333</v>
      </c>
      <c r="L749" s="6">
        <v>112.83333333333333</v>
      </c>
      <c r="M749" s="6">
        <v>118.47499999999999</v>
      </c>
      <c r="N749" s="6">
        <v>121.29583333333332</v>
      </c>
      <c r="O749" s="6">
        <v>124.11666666666667</v>
      </c>
      <c r="P749" s="9">
        <f t="shared" si="12"/>
        <v>1153.7208333333333</v>
      </c>
      <c r="Q749" s="21" t="s">
        <v>15</v>
      </c>
      <c r="R749" s="21" t="s">
        <v>23</v>
      </c>
    </row>
    <row r="750" spans="1:18">
      <c r="A750">
        <v>654</v>
      </c>
      <c r="B750" t="s">
        <v>55</v>
      </c>
      <c r="C750">
        <v>7648</v>
      </c>
      <c r="D750" s="6">
        <v>637.33333333333337</v>
      </c>
      <c r="E750" s="6">
        <v>637.33333333333337</v>
      </c>
      <c r="F750" s="6">
        <v>637.33333333333337</v>
      </c>
      <c r="G750" s="6">
        <v>637.33333333333337</v>
      </c>
      <c r="H750" s="6">
        <v>637.33333333333337</v>
      </c>
      <c r="I750" s="6">
        <v>637.33333333333337</v>
      </c>
      <c r="J750" s="6">
        <v>637.33333333333337</v>
      </c>
      <c r="K750" s="6">
        <v>637.33333333333337</v>
      </c>
      <c r="L750" s="6">
        <v>637.33333333333337</v>
      </c>
      <c r="M750" s="6">
        <v>637.33333333333337</v>
      </c>
      <c r="N750" s="6">
        <v>637.33333333333337</v>
      </c>
      <c r="O750" s="6">
        <v>637.33333333333337</v>
      </c>
      <c r="P750" s="6">
        <f t="shared" si="12"/>
        <v>7647.9999999999991</v>
      </c>
      <c r="Q750" s="10" t="s">
        <v>11</v>
      </c>
      <c r="R750" s="10" t="s">
        <v>22</v>
      </c>
    </row>
    <row r="751" spans="1:18">
      <c r="A751">
        <v>654</v>
      </c>
      <c r="B751" t="s">
        <v>51</v>
      </c>
      <c r="C751">
        <v>527</v>
      </c>
      <c r="D751" s="6">
        <v>56.333333333333336</v>
      </c>
      <c r="E751" s="6">
        <v>56.333333333333336</v>
      </c>
      <c r="F751" s="6">
        <v>70.416666666666671</v>
      </c>
      <c r="G751" s="6">
        <v>84.5</v>
      </c>
      <c r="H751" s="6">
        <v>84.5</v>
      </c>
      <c r="I751" s="6">
        <v>98.583333333333343</v>
      </c>
      <c r="J751" s="6">
        <v>112.66666666666667</v>
      </c>
      <c r="K751" s="6">
        <v>112.66666666666667</v>
      </c>
      <c r="L751" s="6">
        <v>112.66666666666667</v>
      </c>
      <c r="M751" s="6">
        <v>118.30000000000001</v>
      </c>
      <c r="N751" s="6">
        <v>121.11666666666666</v>
      </c>
      <c r="O751" s="6">
        <v>123.93333333333335</v>
      </c>
      <c r="P751" s="9">
        <f t="shared" si="12"/>
        <v>1152.0166666666667</v>
      </c>
      <c r="Q751" s="21" t="s">
        <v>15</v>
      </c>
      <c r="R751" s="21" t="s">
        <v>23</v>
      </c>
    </row>
    <row r="752" spans="1:18">
      <c r="A752">
        <v>655</v>
      </c>
      <c r="B752" t="s">
        <v>54</v>
      </c>
      <c r="C752">
        <v>1580</v>
      </c>
      <c r="D752" s="6">
        <v>131.66666666666666</v>
      </c>
      <c r="E752" s="6">
        <v>144.83333333333334</v>
      </c>
      <c r="F752" s="6">
        <v>157.99999999999997</v>
      </c>
      <c r="G752" s="6">
        <v>157.99999999999997</v>
      </c>
      <c r="H752" s="6">
        <v>171.16666666666666</v>
      </c>
      <c r="I752" s="6">
        <v>184.33333333333331</v>
      </c>
      <c r="J752" s="6">
        <v>197.5</v>
      </c>
      <c r="K752" s="6">
        <v>197.5</v>
      </c>
      <c r="L752" s="6">
        <v>197.5</v>
      </c>
      <c r="M752" s="6">
        <v>197.5</v>
      </c>
      <c r="N752" s="6">
        <v>197.5</v>
      </c>
      <c r="O752" s="6">
        <v>197.5</v>
      </c>
      <c r="P752" s="6">
        <f t="shared" si="12"/>
        <v>2133</v>
      </c>
      <c r="Q752" s="10" t="s">
        <v>11</v>
      </c>
      <c r="R752" s="10" t="s">
        <v>23</v>
      </c>
    </row>
    <row r="753" spans="1:18">
      <c r="A753">
        <v>655</v>
      </c>
      <c r="B753" t="s">
        <v>51</v>
      </c>
      <c r="C753">
        <v>664</v>
      </c>
      <c r="D753" s="6">
        <v>56.333333333333336</v>
      </c>
      <c r="E753" s="6">
        <v>56.333333333333336</v>
      </c>
      <c r="F753" s="6">
        <v>70.416666666666671</v>
      </c>
      <c r="G753" s="6">
        <v>84.5</v>
      </c>
      <c r="H753" s="6">
        <v>84.5</v>
      </c>
      <c r="I753" s="6">
        <v>98.583333333333343</v>
      </c>
      <c r="J753" s="6">
        <v>112.66666666666667</v>
      </c>
      <c r="K753" s="6">
        <v>112.66666666666667</v>
      </c>
      <c r="L753" s="6">
        <v>112.66666666666667</v>
      </c>
      <c r="M753" s="6">
        <v>118.30000000000001</v>
      </c>
      <c r="N753" s="6">
        <v>121.11666666666666</v>
      </c>
      <c r="O753" s="6">
        <v>123.93333333333335</v>
      </c>
      <c r="P753" s="9">
        <f t="shared" si="12"/>
        <v>1152.0166666666667</v>
      </c>
      <c r="Q753" s="21" t="s">
        <v>15</v>
      </c>
      <c r="R753" s="21" t="s">
        <v>23</v>
      </c>
    </row>
    <row r="754" spans="1:18">
      <c r="A754">
        <v>656</v>
      </c>
      <c r="B754" t="s">
        <v>56</v>
      </c>
      <c r="C754">
        <v>3571</v>
      </c>
      <c r="D754" s="6">
        <v>297.58333333333331</v>
      </c>
      <c r="E754" s="6">
        <v>327.3416666666667</v>
      </c>
      <c r="F754" s="6">
        <v>357.09999999999997</v>
      </c>
      <c r="G754" s="6">
        <v>357.09999999999997</v>
      </c>
      <c r="H754" s="6">
        <v>386.85833333333335</v>
      </c>
      <c r="I754" s="6">
        <v>416.61666666666662</v>
      </c>
      <c r="J754" s="6">
        <v>446.375</v>
      </c>
      <c r="K754" s="6">
        <v>446.375</v>
      </c>
      <c r="L754" s="6">
        <v>446.375</v>
      </c>
      <c r="M754" s="6">
        <v>446.375</v>
      </c>
      <c r="N754" s="6">
        <v>446.375</v>
      </c>
      <c r="O754" s="6">
        <v>446.375</v>
      </c>
      <c r="P754" s="6">
        <f t="shared" si="12"/>
        <v>4820.8500000000004</v>
      </c>
      <c r="Q754" s="10" t="s">
        <v>11</v>
      </c>
      <c r="R754" s="10" t="s">
        <v>23</v>
      </c>
    </row>
    <row r="755" spans="1:18">
      <c r="A755">
        <v>656</v>
      </c>
      <c r="B755" t="s">
        <v>48</v>
      </c>
      <c r="C755">
        <v>772</v>
      </c>
      <c r="D755" s="6">
        <v>55.75</v>
      </c>
      <c r="E755" s="6">
        <v>55.75</v>
      </c>
      <c r="F755" s="6">
        <v>69.6875</v>
      </c>
      <c r="G755" s="6">
        <v>83.625</v>
      </c>
      <c r="H755" s="6">
        <v>83.625</v>
      </c>
      <c r="I755" s="6">
        <v>97.5625</v>
      </c>
      <c r="J755" s="6">
        <v>111.5</v>
      </c>
      <c r="K755" s="6">
        <v>111.5</v>
      </c>
      <c r="L755" s="6">
        <v>111.5</v>
      </c>
      <c r="M755" s="6">
        <v>117.075</v>
      </c>
      <c r="N755" s="6">
        <v>119.8625</v>
      </c>
      <c r="O755" s="6">
        <v>122.65</v>
      </c>
      <c r="P755" s="9">
        <f t="shared" si="12"/>
        <v>1140.0875000000001</v>
      </c>
      <c r="Q755" s="21" t="s">
        <v>15</v>
      </c>
      <c r="R755" s="21" t="s">
        <v>23</v>
      </c>
    </row>
    <row r="756" spans="1:18">
      <c r="A756">
        <v>657</v>
      </c>
      <c r="B756" t="s">
        <v>55</v>
      </c>
      <c r="C756">
        <v>3378</v>
      </c>
      <c r="D756" s="6">
        <v>281.5</v>
      </c>
      <c r="E756" s="6">
        <v>309.65000000000003</v>
      </c>
      <c r="F756" s="6">
        <v>337.8</v>
      </c>
      <c r="G756" s="6">
        <v>337.8</v>
      </c>
      <c r="H756" s="6">
        <v>365.95</v>
      </c>
      <c r="I756" s="6">
        <v>394.09999999999997</v>
      </c>
      <c r="J756" s="6">
        <v>422.25</v>
      </c>
      <c r="K756" s="6">
        <v>422.25</v>
      </c>
      <c r="L756" s="6">
        <v>422.25</v>
      </c>
      <c r="M756" s="6">
        <v>422.25</v>
      </c>
      <c r="N756" s="6">
        <v>422.25</v>
      </c>
      <c r="O756" s="6">
        <v>422.25</v>
      </c>
      <c r="P756" s="6">
        <f t="shared" si="12"/>
        <v>4560.3</v>
      </c>
      <c r="Q756" s="10" t="s">
        <v>11</v>
      </c>
      <c r="R756" s="10" t="s">
        <v>23</v>
      </c>
    </row>
    <row r="757" spans="1:18">
      <c r="A757">
        <v>657</v>
      </c>
      <c r="B757" t="s">
        <v>54</v>
      </c>
      <c r="C757">
        <v>586</v>
      </c>
      <c r="D757" s="6">
        <v>55.25</v>
      </c>
      <c r="E757" s="6">
        <v>55.25</v>
      </c>
      <c r="F757" s="6">
        <v>69.0625</v>
      </c>
      <c r="G757" s="6">
        <v>82.875</v>
      </c>
      <c r="H757" s="6">
        <v>82.875</v>
      </c>
      <c r="I757" s="6">
        <v>96.6875</v>
      </c>
      <c r="J757" s="6">
        <v>110.5</v>
      </c>
      <c r="K757" s="6">
        <v>110.5</v>
      </c>
      <c r="L757" s="6">
        <v>110.5</v>
      </c>
      <c r="M757" s="6">
        <v>116.02500000000001</v>
      </c>
      <c r="N757" s="6">
        <v>118.78749999999999</v>
      </c>
      <c r="O757" s="6">
        <v>121.55000000000001</v>
      </c>
      <c r="P757" s="9">
        <f t="shared" si="12"/>
        <v>1129.8625</v>
      </c>
      <c r="Q757" s="21" t="s">
        <v>15</v>
      </c>
      <c r="R757" s="21" t="s">
        <v>23</v>
      </c>
    </row>
    <row r="758" spans="1:18">
      <c r="A758">
        <v>658</v>
      </c>
      <c r="B758" t="s">
        <v>56</v>
      </c>
      <c r="C758">
        <v>2977</v>
      </c>
      <c r="D758" s="6">
        <v>248.08333333333334</v>
      </c>
      <c r="E758" s="6">
        <v>272.89166666666671</v>
      </c>
      <c r="F758" s="6">
        <v>297.7</v>
      </c>
      <c r="G758" s="6">
        <v>297.7</v>
      </c>
      <c r="H758" s="6">
        <v>322.50833333333338</v>
      </c>
      <c r="I758" s="6">
        <v>347.31666666666666</v>
      </c>
      <c r="J758" s="6">
        <v>372.125</v>
      </c>
      <c r="K758" s="6">
        <v>372.125</v>
      </c>
      <c r="L758" s="6">
        <v>372.125</v>
      </c>
      <c r="M758" s="6">
        <v>372.125</v>
      </c>
      <c r="N758" s="6">
        <v>372.125</v>
      </c>
      <c r="O758" s="6">
        <v>372.125</v>
      </c>
      <c r="P758" s="6">
        <f t="shared" si="12"/>
        <v>4018.95</v>
      </c>
      <c r="Q758" s="10" t="s">
        <v>11</v>
      </c>
      <c r="R758" s="10" t="s">
        <v>23</v>
      </c>
    </row>
    <row r="759" spans="1:18">
      <c r="A759">
        <v>658</v>
      </c>
      <c r="B759" t="s">
        <v>54</v>
      </c>
      <c r="C759">
        <v>855</v>
      </c>
      <c r="D759" s="6">
        <v>54.916666666666664</v>
      </c>
      <c r="E759" s="6">
        <v>54.916666666666664</v>
      </c>
      <c r="F759" s="6">
        <v>68.645833333333329</v>
      </c>
      <c r="G759" s="6">
        <v>82.375</v>
      </c>
      <c r="H759" s="6">
        <v>82.375</v>
      </c>
      <c r="I759" s="6">
        <v>96.104166666666657</v>
      </c>
      <c r="J759" s="6">
        <v>109.83333333333333</v>
      </c>
      <c r="K759" s="6">
        <v>109.83333333333333</v>
      </c>
      <c r="L759" s="6">
        <v>109.83333333333333</v>
      </c>
      <c r="M759" s="6">
        <v>115.325</v>
      </c>
      <c r="N759" s="6">
        <v>118.07083333333333</v>
      </c>
      <c r="O759" s="6">
        <v>120.81666666666668</v>
      </c>
      <c r="P759" s="9">
        <f t="shared" si="12"/>
        <v>1123.0458333333333</v>
      </c>
      <c r="Q759" s="21" t="s">
        <v>15</v>
      </c>
      <c r="R759" s="21" t="s">
        <v>23</v>
      </c>
    </row>
    <row r="760" spans="1:18">
      <c r="A760">
        <v>659</v>
      </c>
      <c r="B760" t="s">
        <v>54</v>
      </c>
      <c r="C760">
        <v>5311</v>
      </c>
      <c r="D760" s="6">
        <v>442.58333333333331</v>
      </c>
      <c r="E760" s="6">
        <v>486.8416666666667</v>
      </c>
      <c r="F760" s="6">
        <v>531.09999999999991</v>
      </c>
      <c r="G760" s="6">
        <v>531.09999999999991</v>
      </c>
      <c r="H760" s="6">
        <v>575.35833333333335</v>
      </c>
      <c r="I760" s="6">
        <v>619.61666666666656</v>
      </c>
      <c r="J760" s="6">
        <v>663.875</v>
      </c>
      <c r="K760" s="6">
        <v>663.875</v>
      </c>
      <c r="L760" s="6">
        <v>663.875</v>
      </c>
      <c r="M760" s="6">
        <v>663.875</v>
      </c>
      <c r="N760" s="6">
        <v>663.875</v>
      </c>
      <c r="O760" s="6">
        <v>663.875</v>
      </c>
      <c r="P760" s="6">
        <f t="shared" si="12"/>
        <v>7169.8499999999995</v>
      </c>
      <c r="Q760" s="10" t="s">
        <v>11</v>
      </c>
      <c r="R760" s="10" t="s">
        <v>22</v>
      </c>
    </row>
    <row r="761" spans="1:18">
      <c r="A761">
        <v>659</v>
      </c>
      <c r="B761" t="s">
        <v>36</v>
      </c>
      <c r="C761">
        <v>556</v>
      </c>
      <c r="D761" s="6">
        <v>54.583333333333336</v>
      </c>
      <c r="E761" s="6">
        <v>54.583333333333336</v>
      </c>
      <c r="F761" s="6">
        <v>68.229166666666671</v>
      </c>
      <c r="G761" s="6">
        <v>81.875</v>
      </c>
      <c r="H761" s="6">
        <v>81.875</v>
      </c>
      <c r="I761" s="6">
        <v>95.520833333333343</v>
      </c>
      <c r="J761" s="6">
        <v>109.16666666666667</v>
      </c>
      <c r="K761" s="6">
        <v>109.16666666666667</v>
      </c>
      <c r="L761" s="6">
        <v>109.16666666666667</v>
      </c>
      <c r="M761" s="6">
        <v>114.62500000000001</v>
      </c>
      <c r="N761" s="6">
        <v>117.35416666666667</v>
      </c>
      <c r="O761" s="6">
        <v>120.08333333333334</v>
      </c>
      <c r="P761" s="9">
        <f t="shared" si="12"/>
        <v>1116.2291666666665</v>
      </c>
      <c r="Q761" s="21" t="s">
        <v>15</v>
      </c>
      <c r="R761" s="21" t="s">
        <v>23</v>
      </c>
    </row>
    <row r="762" spans="1:18">
      <c r="A762">
        <v>660</v>
      </c>
      <c r="B762" t="s">
        <v>53</v>
      </c>
      <c r="C762">
        <v>8376</v>
      </c>
      <c r="D762" s="6">
        <v>698</v>
      </c>
      <c r="E762" s="6">
        <v>698</v>
      </c>
      <c r="F762" s="6">
        <v>698</v>
      </c>
      <c r="G762" s="6">
        <v>698</v>
      </c>
      <c r="H762" s="6">
        <v>698</v>
      </c>
      <c r="I762" s="6">
        <v>698</v>
      </c>
      <c r="J762" s="6">
        <v>698</v>
      </c>
      <c r="K762" s="6">
        <v>698</v>
      </c>
      <c r="L762" s="6">
        <v>698</v>
      </c>
      <c r="M762" s="6">
        <v>698</v>
      </c>
      <c r="N762" s="6">
        <v>698</v>
      </c>
      <c r="O762" s="6">
        <v>698</v>
      </c>
      <c r="P762" s="6">
        <f t="shared" si="12"/>
        <v>8376</v>
      </c>
      <c r="Q762" s="10" t="s">
        <v>11</v>
      </c>
      <c r="R762" s="10" t="s">
        <v>22</v>
      </c>
    </row>
    <row r="763" spans="1:18">
      <c r="A763">
        <v>660</v>
      </c>
      <c r="B763" t="s">
        <v>34</v>
      </c>
      <c r="C763">
        <v>649</v>
      </c>
      <c r="D763" s="6">
        <v>54.416666666666664</v>
      </c>
      <c r="E763" s="6">
        <v>54.416666666666664</v>
      </c>
      <c r="F763" s="6">
        <v>68.020833333333329</v>
      </c>
      <c r="G763" s="6">
        <v>81.625</v>
      </c>
      <c r="H763" s="6">
        <v>81.625</v>
      </c>
      <c r="I763" s="6">
        <v>95.229166666666657</v>
      </c>
      <c r="J763" s="6">
        <v>108.83333333333333</v>
      </c>
      <c r="K763" s="6">
        <v>108.83333333333333</v>
      </c>
      <c r="L763" s="6">
        <v>108.83333333333333</v>
      </c>
      <c r="M763" s="6">
        <v>114.27500000000001</v>
      </c>
      <c r="N763" s="6">
        <v>116.99583333333332</v>
      </c>
      <c r="O763" s="6">
        <v>119.71666666666667</v>
      </c>
      <c r="P763" s="9">
        <f t="shared" si="12"/>
        <v>1112.8208333333332</v>
      </c>
      <c r="Q763" s="21" t="s">
        <v>15</v>
      </c>
      <c r="R763" s="21" t="s">
        <v>23</v>
      </c>
    </row>
    <row r="764" spans="1:18">
      <c r="A764">
        <v>661</v>
      </c>
      <c r="B764" t="s">
        <v>55</v>
      </c>
      <c r="C764">
        <v>2663</v>
      </c>
      <c r="D764" s="6">
        <v>221.91666666666666</v>
      </c>
      <c r="E764" s="6">
        <v>244.10833333333335</v>
      </c>
      <c r="F764" s="6">
        <v>266.29999999999995</v>
      </c>
      <c r="G764" s="6">
        <v>266.29999999999995</v>
      </c>
      <c r="H764" s="6">
        <v>288.49166666666667</v>
      </c>
      <c r="I764" s="6">
        <v>310.68333333333328</v>
      </c>
      <c r="J764" s="6">
        <v>332.875</v>
      </c>
      <c r="K764" s="6">
        <v>332.875</v>
      </c>
      <c r="L764" s="6">
        <v>332.875</v>
      </c>
      <c r="M764" s="6">
        <v>332.875</v>
      </c>
      <c r="N764" s="6">
        <v>332.875</v>
      </c>
      <c r="O764" s="6">
        <v>332.875</v>
      </c>
      <c r="P764" s="6">
        <f t="shared" si="12"/>
        <v>3595.0499999999997</v>
      </c>
      <c r="Q764" s="10" t="s">
        <v>11</v>
      </c>
      <c r="R764" s="10" t="s">
        <v>23</v>
      </c>
    </row>
    <row r="765" spans="1:18">
      <c r="A765">
        <v>661</v>
      </c>
      <c r="B765" t="s">
        <v>34</v>
      </c>
      <c r="C765">
        <v>565</v>
      </c>
      <c r="D765" s="6">
        <v>53.416666666666664</v>
      </c>
      <c r="E765" s="6">
        <v>53.416666666666664</v>
      </c>
      <c r="F765" s="6">
        <v>66.770833333333329</v>
      </c>
      <c r="G765" s="6">
        <v>80.125</v>
      </c>
      <c r="H765" s="6">
        <v>80.125</v>
      </c>
      <c r="I765" s="6">
        <v>93.479166666666657</v>
      </c>
      <c r="J765" s="6">
        <v>106.83333333333333</v>
      </c>
      <c r="K765" s="6">
        <v>106.83333333333333</v>
      </c>
      <c r="L765" s="6">
        <v>106.83333333333333</v>
      </c>
      <c r="M765" s="6">
        <v>112.175</v>
      </c>
      <c r="N765" s="6">
        <v>114.84583333333332</v>
      </c>
      <c r="O765" s="6">
        <v>117.51666666666667</v>
      </c>
      <c r="P765" s="9">
        <f t="shared" si="12"/>
        <v>1092.3708333333334</v>
      </c>
      <c r="Q765" s="21" t="s">
        <v>15</v>
      </c>
      <c r="R765" s="21" t="s">
        <v>23</v>
      </c>
    </row>
    <row r="766" spans="1:18">
      <c r="A766">
        <v>662</v>
      </c>
      <c r="B766" t="s">
        <v>54</v>
      </c>
      <c r="C766">
        <v>4382</v>
      </c>
      <c r="D766" s="6">
        <v>365.16666666666669</v>
      </c>
      <c r="E766" s="6">
        <v>401.68333333333339</v>
      </c>
      <c r="F766" s="6">
        <v>438.2</v>
      </c>
      <c r="G766" s="6">
        <v>438.2</v>
      </c>
      <c r="H766" s="6">
        <v>474.7166666666667</v>
      </c>
      <c r="I766" s="6">
        <v>511.23333333333335</v>
      </c>
      <c r="J766" s="6">
        <v>547.75</v>
      </c>
      <c r="K766" s="6">
        <v>547.75</v>
      </c>
      <c r="L766" s="6">
        <v>547.75</v>
      </c>
      <c r="M766" s="6">
        <v>547.75</v>
      </c>
      <c r="N766" s="6">
        <v>547.75</v>
      </c>
      <c r="O766" s="6">
        <v>547.75</v>
      </c>
      <c r="P766" s="6">
        <f t="shared" si="12"/>
        <v>5915.7000000000007</v>
      </c>
      <c r="Q766" s="10" t="s">
        <v>11</v>
      </c>
      <c r="R766" s="10" t="s">
        <v>22</v>
      </c>
    </row>
    <row r="767" spans="1:18">
      <c r="A767">
        <v>662</v>
      </c>
      <c r="B767" t="s">
        <v>50</v>
      </c>
      <c r="C767">
        <v>753</v>
      </c>
      <c r="D767" s="6">
        <v>53.166666666666664</v>
      </c>
      <c r="E767" s="6">
        <v>53.166666666666664</v>
      </c>
      <c r="F767" s="6">
        <v>66.458333333333329</v>
      </c>
      <c r="G767" s="6">
        <v>79.75</v>
      </c>
      <c r="H767" s="6">
        <v>79.75</v>
      </c>
      <c r="I767" s="6">
        <v>93.041666666666657</v>
      </c>
      <c r="J767" s="6">
        <v>106.33333333333333</v>
      </c>
      <c r="K767" s="6">
        <v>106.33333333333333</v>
      </c>
      <c r="L767" s="6">
        <v>106.33333333333333</v>
      </c>
      <c r="M767" s="6">
        <v>111.65</v>
      </c>
      <c r="N767" s="6">
        <v>114.30833333333332</v>
      </c>
      <c r="O767" s="6">
        <v>116.96666666666667</v>
      </c>
      <c r="P767" s="9">
        <f t="shared" si="12"/>
        <v>1087.2583333333332</v>
      </c>
      <c r="Q767" s="21" t="s">
        <v>15</v>
      </c>
      <c r="R767" s="21" t="s">
        <v>23</v>
      </c>
    </row>
    <row r="768" spans="1:18">
      <c r="A768">
        <v>663</v>
      </c>
      <c r="B768" t="s">
        <v>55</v>
      </c>
      <c r="C768">
        <v>2367</v>
      </c>
      <c r="D768" s="6">
        <v>197.25</v>
      </c>
      <c r="E768" s="6">
        <v>216.97500000000002</v>
      </c>
      <c r="F768" s="6">
        <v>236.7</v>
      </c>
      <c r="G768" s="6">
        <v>236.7</v>
      </c>
      <c r="H768" s="6">
        <v>256.42500000000001</v>
      </c>
      <c r="I768" s="6">
        <v>276.14999999999998</v>
      </c>
      <c r="J768" s="6">
        <v>295.875</v>
      </c>
      <c r="K768" s="6">
        <v>295.875</v>
      </c>
      <c r="L768" s="6">
        <v>295.875</v>
      </c>
      <c r="M768" s="6">
        <v>295.875</v>
      </c>
      <c r="N768" s="6">
        <v>295.875</v>
      </c>
      <c r="O768" s="6">
        <v>295.875</v>
      </c>
      <c r="P768" s="6">
        <f t="shared" si="12"/>
        <v>3195.45</v>
      </c>
      <c r="Q768" s="10" t="s">
        <v>11</v>
      </c>
      <c r="R768" s="10" t="s">
        <v>23</v>
      </c>
    </row>
    <row r="769" spans="1:19">
      <c r="A769">
        <v>663</v>
      </c>
      <c r="B769" t="s">
        <v>50</v>
      </c>
      <c r="C769">
        <v>617</v>
      </c>
      <c r="D769" s="6">
        <v>52.916666666666664</v>
      </c>
      <c r="E769" s="6">
        <v>52.916666666666664</v>
      </c>
      <c r="F769" s="6">
        <v>66.145833333333329</v>
      </c>
      <c r="G769" s="6">
        <v>79.375</v>
      </c>
      <c r="H769" s="6">
        <v>79.375</v>
      </c>
      <c r="I769" s="6">
        <v>92.604166666666657</v>
      </c>
      <c r="J769" s="6">
        <v>105.83333333333333</v>
      </c>
      <c r="K769" s="6">
        <v>105.83333333333333</v>
      </c>
      <c r="L769" s="6">
        <v>105.83333333333333</v>
      </c>
      <c r="M769" s="6">
        <v>111.125</v>
      </c>
      <c r="N769" s="6">
        <v>113.77083333333333</v>
      </c>
      <c r="O769" s="6">
        <v>116.41666666666667</v>
      </c>
      <c r="P769" s="9">
        <f t="shared" si="12"/>
        <v>1082.1458333333335</v>
      </c>
      <c r="Q769" s="21" t="s">
        <v>15</v>
      </c>
      <c r="R769" s="21" t="s">
        <v>23</v>
      </c>
    </row>
    <row r="770" spans="1:19">
      <c r="A770">
        <v>664</v>
      </c>
      <c r="B770" t="s">
        <v>56</v>
      </c>
      <c r="C770">
        <v>9290</v>
      </c>
      <c r="D770" s="6">
        <v>774.16666666666663</v>
      </c>
      <c r="E770" s="6">
        <v>774.16666666666663</v>
      </c>
      <c r="F770" s="6">
        <v>774.16666666666663</v>
      </c>
      <c r="G770" s="6">
        <v>774.16666666666663</v>
      </c>
      <c r="H770" s="6">
        <v>774.16666666666663</v>
      </c>
      <c r="I770" s="6">
        <v>774.16666666666663</v>
      </c>
      <c r="J770" s="6">
        <v>774.16666666666663</v>
      </c>
      <c r="K770" s="6">
        <v>774.16666666666663</v>
      </c>
      <c r="L770" s="6">
        <v>774.16666666666663</v>
      </c>
      <c r="M770" s="6">
        <v>774.16666666666663</v>
      </c>
      <c r="N770" s="6">
        <v>774.16666666666663</v>
      </c>
      <c r="O770" s="6">
        <v>774.16666666666663</v>
      </c>
      <c r="P770" s="6">
        <f t="shared" si="12"/>
        <v>9290</v>
      </c>
      <c r="Q770" s="10" t="s">
        <v>11</v>
      </c>
      <c r="R770" s="10" t="s">
        <v>22</v>
      </c>
    </row>
    <row r="771" spans="1:19">
      <c r="A771">
        <v>664</v>
      </c>
      <c r="B771" t="s">
        <v>34</v>
      </c>
      <c r="C771">
        <v>611</v>
      </c>
      <c r="D771" s="6">
        <v>52.916666666666664</v>
      </c>
      <c r="E771" s="6">
        <v>52.916666666666664</v>
      </c>
      <c r="F771" s="6">
        <v>66.145833333333329</v>
      </c>
      <c r="G771" s="6">
        <v>79.375</v>
      </c>
      <c r="H771" s="6">
        <v>79.375</v>
      </c>
      <c r="I771" s="6">
        <v>92.604166666666657</v>
      </c>
      <c r="J771" s="6">
        <v>105.83333333333333</v>
      </c>
      <c r="K771" s="6">
        <v>105.83333333333333</v>
      </c>
      <c r="L771" s="6">
        <v>105.83333333333333</v>
      </c>
      <c r="M771" s="6">
        <v>111.125</v>
      </c>
      <c r="N771" s="6">
        <v>113.77083333333333</v>
      </c>
      <c r="O771" s="6">
        <v>116.41666666666667</v>
      </c>
      <c r="P771" s="9">
        <f t="shared" ref="P771:P834" si="13">SUM(D771:O771)</f>
        <v>1082.1458333333335</v>
      </c>
      <c r="Q771" s="21" t="s">
        <v>15</v>
      </c>
      <c r="R771" s="21" t="s">
        <v>23</v>
      </c>
      <c r="S771" s="7"/>
    </row>
    <row r="772" spans="1:19">
      <c r="A772">
        <v>665</v>
      </c>
      <c r="B772" t="s">
        <v>56</v>
      </c>
      <c r="C772">
        <v>5044</v>
      </c>
      <c r="D772" s="6">
        <v>420.33333333333331</v>
      </c>
      <c r="E772" s="6">
        <v>462.36666666666667</v>
      </c>
      <c r="F772" s="6">
        <v>504.4</v>
      </c>
      <c r="G772" s="6">
        <v>504.4</v>
      </c>
      <c r="H772" s="6">
        <v>546.43333333333328</v>
      </c>
      <c r="I772" s="6">
        <v>588.46666666666658</v>
      </c>
      <c r="J772" s="6">
        <v>630.5</v>
      </c>
      <c r="K772" s="6">
        <v>630.5</v>
      </c>
      <c r="L772" s="6">
        <v>630.5</v>
      </c>
      <c r="M772" s="6">
        <v>630.5</v>
      </c>
      <c r="N772" s="6">
        <v>630.5</v>
      </c>
      <c r="O772" s="6">
        <v>630.5</v>
      </c>
      <c r="P772" s="6">
        <f t="shared" si="13"/>
        <v>6809.4</v>
      </c>
      <c r="Q772" s="10" t="s">
        <v>11</v>
      </c>
      <c r="R772" s="10" t="s">
        <v>22</v>
      </c>
    </row>
    <row r="773" spans="1:19">
      <c r="A773">
        <v>665</v>
      </c>
      <c r="B773" t="s">
        <v>48</v>
      </c>
      <c r="C773">
        <v>550</v>
      </c>
      <c r="D773" s="6">
        <v>51.833333333333336</v>
      </c>
      <c r="E773" s="6">
        <v>51.833333333333336</v>
      </c>
      <c r="F773" s="6">
        <v>64.791666666666671</v>
      </c>
      <c r="G773" s="6">
        <v>77.75</v>
      </c>
      <c r="H773" s="6">
        <v>77.75</v>
      </c>
      <c r="I773" s="6">
        <v>90.708333333333343</v>
      </c>
      <c r="J773" s="6">
        <v>103.66666666666667</v>
      </c>
      <c r="K773" s="6">
        <v>103.66666666666667</v>
      </c>
      <c r="L773" s="6">
        <v>103.66666666666667</v>
      </c>
      <c r="M773" s="6">
        <v>108.85000000000001</v>
      </c>
      <c r="N773" s="6">
        <v>111.44166666666666</v>
      </c>
      <c r="O773" s="6">
        <v>114.03333333333335</v>
      </c>
      <c r="P773" s="9">
        <f t="shared" si="13"/>
        <v>1059.9916666666666</v>
      </c>
      <c r="Q773" s="21" t="s">
        <v>15</v>
      </c>
      <c r="R773" s="21" t="s">
        <v>23</v>
      </c>
    </row>
    <row r="774" spans="1:19">
      <c r="A774">
        <v>666</v>
      </c>
      <c r="B774" t="s">
        <v>53</v>
      </c>
      <c r="C774">
        <v>8061</v>
      </c>
      <c r="D774" s="6">
        <v>671.75</v>
      </c>
      <c r="E774" s="6">
        <v>671.75</v>
      </c>
      <c r="F774" s="6">
        <v>671.75</v>
      </c>
      <c r="G774" s="6">
        <v>671.75</v>
      </c>
      <c r="H774" s="6">
        <v>671.75</v>
      </c>
      <c r="I774" s="6">
        <v>671.75</v>
      </c>
      <c r="J774" s="6">
        <v>671.75</v>
      </c>
      <c r="K774" s="6">
        <v>671.75</v>
      </c>
      <c r="L774" s="6">
        <v>671.75</v>
      </c>
      <c r="M774" s="6">
        <v>671.75</v>
      </c>
      <c r="N774" s="6">
        <v>671.75</v>
      </c>
      <c r="O774" s="6">
        <v>671.75</v>
      </c>
      <c r="P774" s="6">
        <f t="shared" si="13"/>
        <v>8061</v>
      </c>
      <c r="Q774" s="10" t="s">
        <v>11</v>
      </c>
      <c r="R774" s="10" t="s">
        <v>22</v>
      </c>
    </row>
    <row r="775" spans="1:19">
      <c r="A775">
        <v>666</v>
      </c>
      <c r="B775" t="s">
        <v>36</v>
      </c>
      <c r="C775">
        <v>701</v>
      </c>
      <c r="D775" s="6">
        <v>51.583333333333336</v>
      </c>
      <c r="E775" s="6">
        <v>51.583333333333336</v>
      </c>
      <c r="F775" s="6">
        <v>64.479166666666671</v>
      </c>
      <c r="G775" s="6">
        <v>77.375</v>
      </c>
      <c r="H775" s="6">
        <v>77.375</v>
      </c>
      <c r="I775" s="6">
        <v>90.270833333333343</v>
      </c>
      <c r="J775" s="6">
        <v>103.16666666666667</v>
      </c>
      <c r="K775" s="6">
        <v>103.16666666666667</v>
      </c>
      <c r="L775" s="6">
        <v>103.16666666666667</v>
      </c>
      <c r="M775" s="6">
        <v>108.325</v>
      </c>
      <c r="N775" s="6">
        <v>110.90416666666667</v>
      </c>
      <c r="O775" s="6">
        <v>113.48333333333335</v>
      </c>
      <c r="P775" s="9">
        <f t="shared" si="13"/>
        <v>1054.8791666666666</v>
      </c>
      <c r="Q775" s="21" t="s">
        <v>15</v>
      </c>
      <c r="R775" s="21" t="s">
        <v>23</v>
      </c>
    </row>
    <row r="776" spans="1:19">
      <c r="A776">
        <v>667</v>
      </c>
      <c r="B776" t="s">
        <v>55</v>
      </c>
      <c r="C776">
        <v>4457</v>
      </c>
      <c r="D776" s="6">
        <v>371.41666666666669</v>
      </c>
      <c r="E776" s="6">
        <v>408.55833333333339</v>
      </c>
      <c r="F776" s="6">
        <v>445.7</v>
      </c>
      <c r="G776" s="6">
        <v>445.7</v>
      </c>
      <c r="H776" s="6">
        <v>482.8416666666667</v>
      </c>
      <c r="I776" s="6">
        <v>519.98333333333335</v>
      </c>
      <c r="J776" s="6">
        <v>557.125</v>
      </c>
      <c r="K776" s="6">
        <v>557.125</v>
      </c>
      <c r="L776" s="6">
        <v>557.125</v>
      </c>
      <c r="M776" s="6">
        <v>557.125</v>
      </c>
      <c r="N776" s="6">
        <v>557.125</v>
      </c>
      <c r="O776" s="6">
        <v>557.125</v>
      </c>
      <c r="P776" s="6">
        <f t="shared" si="13"/>
        <v>6016.9500000000007</v>
      </c>
      <c r="Q776" s="10" t="s">
        <v>11</v>
      </c>
      <c r="R776" s="10" t="s">
        <v>22</v>
      </c>
    </row>
    <row r="777" spans="1:19">
      <c r="A777">
        <v>667</v>
      </c>
      <c r="B777" t="s">
        <v>52</v>
      </c>
      <c r="C777">
        <v>881</v>
      </c>
      <c r="D777" s="6">
        <v>51.333333333333336</v>
      </c>
      <c r="E777" s="6">
        <v>51.333333333333336</v>
      </c>
      <c r="F777" s="6">
        <v>64.166666666666671</v>
      </c>
      <c r="G777" s="6">
        <v>77</v>
      </c>
      <c r="H777" s="6">
        <v>77</v>
      </c>
      <c r="I777" s="6">
        <v>89.833333333333343</v>
      </c>
      <c r="J777" s="6">
        <v>102.66666666666667</v>
      </c>
      <c r="K777" s="6">
        <v>102.66666666666667</v>
      </c>
      <c r="L777" s="6">
        <v>102.66666666666667</v>
      </c>
      <c r="M777" s="6">
        <v>107.80000000000001</v>
      </c>
      <c r="N777" s="6">
        <v>110.36666666666667</v>
      </c>
      <c r="O777" s="6">
        <v>112.93333333333335</v>
      </c>
      <c r="P777" s="9">
        <f t="shared" si="13"/>
        <v>1049.7666666666667</v>
      </c>
      <c r="Q777" s="21" t="s">
        <v>15</v>
      </c>
      <c r="R777" s="21" t="s">
        <v>23</v>
      </c>
    </row>
    <row r="778" spans="1:19">
      <c r="A778">
        <v>668</v>
      </c>
      <c r="B778" t="s">
        <v>55</v>
      </c>
      <c r="C778">
        <v>5087</v>
      </c>
      <c r="D778" s="6">
        <v>423.91666666666669</v>
      </c>
      <c r="E778" s="6">
        <v>466.30833333333339</v>
      </c>
      <c r="F778" s="6">
        <v>508.7</v>
      </c>
      <c r="G778" s="6">
        <v>508.7</v>
      </c>
      <c r="H778" s="6">
        <v>551.0916666666667</v>
      </c>
      <c r="I778" s="6">
        <v>593.48333333333335</v>
      </c>
      <c r="J778" s="6">
        <v>635.875</v>
      </c>
      <c r="K778" s="6">
        <v>635.875</v>
      </c>
      <c r="L778" s="6">
        <v>635.875</v>
      </c>
      <c r="M778" s="6">
        <v>635.875</v>
      </c>
      <c r="N778" s="6">
        <v>635.875</v>
      </c>
      <c r="O778" s="6">
        <v>635.875</v>
      </c>
      <c r="P778" s="6">
        <f t="shared" si="13"/>
        <v>6867.4500000000007</v>
      </c>
      <c r="Q778" s="10" t="s">
        <v>11</v>
      </c>
      <c r="R778" s="10" t="s">
        <v>22</v>
      </c>
    </row>
    <row r="779" spans="1:19">
      <c r="A779">
        <v>668</v>
      </c>
      <c r="B779" t="s">
        <v>35</v>
      </c>
      <c r="C779">
        <v>525</v>
      </c>
      <c r="D779" s="6">
        <v>51.083333333333336</v>
      </c>
      <c r="E779" s="6">
        <v>51.083333333333336</v>
      </c>
      <c r="F779" s="6">
        <v>63.854166666666671</v>
      </c>
      <c r="G779" s="6">
        <v>76.625</v>
      </c>
      <c r="H779" s="6">
        <v>76.625</v>
      </c>
      <c r="I779" s="6">
        <v>89.395833333333343</v>
      </c>
      <c r="J779" s="6">
        <v>102.16666666666667</v>
      </c>
      <c r="K779" s="6">
        <v>102.16666666666667</v>
      </c>
      <c r="L779" s="6">
        <v>102.16666666666667</v>
      </c>
      <c r="M779" s="6">
        <v>107.27500000000001</v>
      </c>
      <c r="N779" s="6">
        <v>109.82916666666667</v>
      </c>
      <c r="O779" s="6">
        <v>112.38333333333335</v>
      </c>
      <c r="P779" s="9">
        <f t="shared" si="13"/>
        <v>1044.6541666666667</v>
      </c>
      <c r="Q779" s="21" t="s">
        <v>15</v>
      </c>
      <c r="R779" s="21" t="s">
        <v>23</v>
      </c>
    </row>
    <row r="780" spans="1:19">
      <c r="A780">
        <v>669</v>
      </c>
      <c r="B780" t="s">
        <v>55</v>
      </c>
      <c r="C780">
        <v>3790</v>
      </c>
      <c r="D780" s="6">
        <v>315.83333333333331</v>
      </c>
      <c r="E780" s="6">
        <v>347.41666666666669</v>
      </c>
      <c r="F780" s="6">
        <v>378.99999999999994</v>
      </c>
      <c r="G780" s="6">
        <v>378.99999999999994</v>
      </c>
      <c r="H780" s="6">
        <v>410.58333333333331</v>
      </c>
      <c r="I780" s="6">
        <v>442.16666666666663</v>
      </c>
      <c r="J780" s="6">
        <v>473.75</v>
      </c>
      <c r="K780" s="6">
        <v>473.75</v>
      </c>
      <c r="L780" s="6">
        <v>473.75</v>
      </c>
      <c r="M780" s="6">
        <v>473.75</v>
      </c>
      <c r="N780" s="6">
        <v>473.75</v>
      </c>
      <c r="O780" s="6">
        <v>473.75</v>
      </c>
      <c r="P780" s="6">
        <f t="shared" si="13"/>
        <v>5116.5</v>
      </c>
      <c r="Q780" s="10" t="s">
        <v>11</v>
      </c>
      <c r="R780" s="10" t="s">
        <v>22</v>
      </c>
    </row>
    <row r="781" spans="1:19">
      <c r="A781">
        <v>669</v>
      </c>
      <c r="B781" t="s">
        <v>56</v>
      </c>
      <c r="C781">
        <v>508</v>
      </c>
      <c r="D781" s="6">
        <v>50.916666666666664</v>
      </c>
      <c r="E781" s="6">
        <v>50.916666666666664</v>
      </c>
      <c r="F781" s="6">
        <v>63.645833333333329</v>
      </c>
      <c r="G781" s="6">
        <v>76.375</v>
      </c>
      <c r="H781" s="6">
        <v>76.375</v>
      </c>
      <c r="I781" s="6">
        <v>89.104166666666657</v>
      </c>
      <c r="J781" s="6">
        <v>101.83333333333333</v>
      </c>
      <c r="K781" s="6">
        <v>101.83333333333333</v>
      </c>
      <c r="L781" s="6">
        <v>101.83333333333333</v>
      </c>
      <c r="M781" s="6">
        <v>106.925</v>
      </c>
      <c r="N781" s="6">
        <v>109.47083333333332</v>
      </c>
      <c r="O781" s="6">
        <v>112.01666666666667</v>
      </c>
      <c r="P781" s="9">
        <f t="shared" si="13"/>
        <v>1041.2458333333332</v>
      </c>
      <c r="Q781" s="21" t="s">
        <v>15</v>
      </c>
      <c r="R781" s="21" t="s">
        <v>23</v>
      </c>
    </row>
    <row r="782" spans="1:19">
      <c r="A782">
        <v>670</v>
      </c>
      <c r="B782" t="s">
        <v>53</v>
      </c>
      <c r="C782">
        <v>8253</v>
      </c>
      <c r="D782" s="6">
        <v>687.75</v>
      </c>
      <c r="E782" s="6">
        <v>687.75</v>
      </c>
      <c r="F782" s="6">
        <v>687.75</v>
      </c>
      <c r="G782" s="6">
        <v>687.75</v>
      </c>
      <c r="H782" s="6">
        <v>687.75</v>
      </c>
      <c r="I782" s="6">
        <v>687.75</v>
      </c>
      <c r="J782" s="6">
        <v>687.75</v>
      </c>
      <c r="K782" s="6">
        <v>687.75</v>
      </c>
      <c r="L782" s="6">
        <v>687.75</v>
      </c>
      <c r="M782" s="6">
        <v>687.75</v>
      </c>
      <c r="N782" s="6">
        <v>687.75</v>
      </c>
      <c r="O782" s="6">
        <v>687.75</v>
      </c>
      <c r="P782" s="6">
        <f t="shared" si="13"/>
        <v>8253</v>
      </c>
      <c r="Q782" s="10" t="s">
        <v>11</v>
      </c>
      <c r="R782" s="10" t="s">
        <v>22</v>
      </c>
    </row>
    <row r="783" spans="1:19">
      <c r="A783">
        <v>670</v>
      </c>
      <c r="B783" t="s">
        <v>54</v>
      </c>
      <c r="C783">
        <v>522</v>
      </c>
      <c r="D783" s="6">
        <v>50.5</v>
      </c>
      <c r="E783" s="6">
        <v>50.5</v>
      </c>
      <c r="F783" s="6">
        <v>63.125</v>
      </c>
      <c r="G783" s="6">
        <v>75.75</v>
      </c>
      <c r="H783" s="6">
        <v>75.75</v>
      </c>
      <c r="I783" s="6">
        <v>88.375</v>
      </c>
      <c r="J783" s="6">
        <v>101</v>
      </c>
      <c r="K783" s="6">
        <v>101</v>
      </c>
      <c r="L783" s="6">
        <v>101</v>
      </c>
      <c r="M783" s="6">
        <v>106.05000000000001</v>
      </c>
      <c r="N783" s="6">
        <v>108.57499999999999</v>
      </c>
      <c r="O783" s="6">
        <v>111.10000000000001</v>
      </c>
      <c r="P783" s="9">
        <f t="shared" si="13"/>
        <v>1032.7249999999999</v>
      </c>
      <c r="Q783" s="21" t="s">
        <v>15</v>
      </c>
      <c r="R783" s="21" t="s">
        <v>23</v>
      </c>
    </row>
    <row r="784" spans="1:19">
      <c r="A784">
        <v>671</v>
      </c>
      <c r="B784" t="s">
        <v>54</v>
      </c>
      <c r="C784">
        <v>8894</v>
      </c>
      <c r="D784" s="6">
        <v>741.16666666666663</v>
      </c>
      <c r="E784" s="6">
        <v>741.16666666666663</v>
      </c>
      <c r="F784" s="6">
        <v>741.16666666666663</v>
      </c>
      <c r="G784" s="6">
        <v>741.16666666666663</v>
      </c>
      <c r="H784" s="6">
        <v>741.16666666666663</v>
      </c>
      <c r="I784" s="6">
        <v>741.16666666666663</v>
      </c>
      <c r="J784" s="6">
        <v>741.16666666666663</v>
      </c>
      <c r="K784" s="6">
        <v>741.16666666666663</v>
      </c>
      <c r="L784" s="6">
        <v>741.16666666666663</v>
      </c>
      <c r="M784" s="6">
        <v>741.16666666666663</v>
      </c>
      <c r="N784" s="6">
        <v>741.16666666666663</v>
      </c>
      <c r="O784" s="6">
        <v>741.16666666666663</v>
      </c>
      <c r="P784" s="6">
        <f t="shared" si="13"/>
        <v>8894.0000000000018</v>
      </c>
      <c r="Q784" s="10" t="s">
        <v>11</v>
      </c>
      <c r="R784" s="10" t="s">
        <v>22</v>
      </c>
    </row>
    <row r="785" spans="1:18">
      <c r="A785">
        <v>671</v>
      </c>
      <c r="B785" t="s">
        <v>49</v>
      </c>
      <c r="C785">
        <v>707</v>
      </c>
      <c r="D785" s="6">
        <v>49.916666666666664</v>
      </c>
      <c r="E785" s="6">
        <v>49.916666666666664</v>
      </c>
      <c r="F785" s="6">
        <v>62.395833333333329</v>
      </c>
      <c r="G785" s="6">
        <v>74.875</v>
      </c>
      <c r="H785" s="6">
        <v>74.875</v>
      </c>
      <c r="I785" s="6">
        <v>87.354166666666657</v>
      </c>
      <c r="J785" s="6">
        <v>99.833333333333329</v>
      </c>
      <c r="K785" s="6">
        <v>99.833333333333329</v>
      </c>
      <c r="L785" s="6">
        <v>99.833333333333329</v>
      </c>
      <c r="M785" s="6">
        <v>104.825</v>
      </c>
      <c r="N785" s="6">
        <v>107.32083333333333</v>
      </c>
      <c r="O785" s="6">
        <v>109.81666666666668</v>
      </c>
      <c r="P785" s="9">
        <f t="shared" si="13"/>
        <v>1020.7958333333333</v>
      </c>
      <c r="Q785" s="21" t="s">
        <v>15</v>
      </c>
      <c r="R785" s="21" t="s">
        <v>23</v>
      </c>
    </row>
    <row r="786" spans="1:18">
      <c r="A786">
        <v>672</v>
      </c>
      <c r="B786" t="s">
        <v>53</v>
      </c>
      <c r="C786">
        <v>1003</v>
      </c>
      <c r="D786" s="6">
        <v>83.583333333333329</v>
      </c>
      <c r="E786" s="6">
        <v>91.941666666666663</v>
      </c>
      <c r="F786" s="6">
        <v>100.3</v>
      </c>
      <c r="G786" s="6">
        <v>100.3</v>
      </c>
      <c r="H786" s="6">
        <v>108.65833333333333</v>
      </c>
      <c r="I786" s="6">
        <v>117.01666666666665</v>
      </c>
      <c r="J786" s="6">
        <v>125.375</v>
      </c>
      <c r="K786" s="6">
        <v>125.375</v>
      </c>
      <c r="L786" s="6">
        <v>125.375</v>
      </c>
      <c r="M786" s="6">
        <v>125.375</v>
      </c>
      <c r="N786" s="6">
        <v>125.375</v>
      </c>
      <c r="O786" s="6">
        <v>125.375</v>
      </c>
      <c r="P786" s="6">
        <f t="shared" si="13"/>
        <v>1354.05</v>
      </c>
      <c r="Q786" s="10" t="s">
        <v>11</v>
      </c>
      <c r="R786" s="10" t="s">
        <v>23</v>
      </c>
    </row>
    <row r="787" spans="1:18">
      <c r="A787">
        <v>672</v>
      </c>
      <c r="B787" t="s">
        <v>35</v>
      </c>
      <c r="C787">
        <v>930</v>
      </c>
      <c r="D787" s="6">
        <v>48.916666666666664</v>
      </c>
      <c r="E787" s="6">
        <v>48.916666666666664</v>
      </c>
      <c r="F787" s="6">
        <v>61.145833333333329</v>
      </c>
      <c r="G787" s="6">
        <v>73.375</v>
      </c>
      <c r="H787" s="6">
        <v>73.375</v>
      </c>
      <c r="I787" s="6">
        <v>85.604166666666657</v>
      </c>
      <c r="J787" s="6">
        <v>97.833333333333329</v>
      </c>
      <c r="K787" s="6">
        <v>97.833333333333329</v>
      </c>
      <c r="L787" s="6">
        <v>97.833333333333329</v>
      </c>
      <c r="M787" s="6">
        <v>102.72499999999999</v>
      </c>
      <c r="N787" s="6">
        <v>105.17083333333332</v>
      </c>
      <c r="O787" s="6">
        <v>107.61666666666667</v>
      </c>
      <c r="P787" s="9">
        <f t="shared" si="13"/>
        <v>1000.3458333333333</v>
      </c>
      <c r="Q787" s="21" t="s">
        <v>15</v>
      </c>
      <c r="R787" s="21" t="s">
        <v>23</v>
      </c>
    </row>
    <row r="788" spans="1:18">
      <c r="A788">
        <v>673</v>
      </c>
      <c r="B788" t="s">
        <v>54</v>
      </c>
      <c r="C788">
        <v>6486</v>
      </c>
      <c r="D788" s="6">
        <v>540.5</v>
      </c>
      <c r="E788" s="6">
        <v>540.5</v>
      </c>
      <c r="F788" s="6">
        <v>540.5</v>
      </c>
      <c r="G788" s="6">
        <v>540.5</v>
      </c>
      <c r="H788" s="6">
        <v>540.5</v>
      </c>
      <c r="I788" s="6">
        <v>540.5</v>
      </c>
      <c r="J788" s="6">
        <v>540.5</v>
      </c>
      <c r="K788" s="6">
        <v>540.5</v>
      </c>
      <c r="L788" s="6">
        <v>540.5</v>
      </c>
      <c r="M788" s="6">
        <v>540.5</v>
      </c>
      <c r="N788" s="6">
        <v>540.5</v>
      </c>
      <c r="O788" s="6">
        <v>540.5</v>
      </c>
      <c r="P788" s="6">
        <f t="shared" si="13"/>
        <v>6486</v>
      </c>
      <c r="Q788" s="10" t="s">
        <v>11</v>
      </c>
      <c r="R788" s="10" t="s">
        <v>22</v>
      </c>
    </row>
    <row r="789" spans="1:18">
      <c r="A789">
        <v>673</v>
      </c>
      <c r="B789" t="s">
        <v>51</v>
      </c>
      <c r="C789">
        <v>761</v>
      </c>
      <c r="D789" s="6">
        <v>48.5</v>
      </c>
      <c r="E789" s="6">
        <v>48.5</v>
      </c>
      <c r="F789" s="6">
        <v>60.625</v>
      </c>
      <c r="G789" s="6">
        <v>72.75</v>
      </c>
      <c r="H789" s="6">
        <v>72.75</v>
      </c>
      <c r="I789" s="6">
        <v>84.875</v>
      </c>
      <c r="J789" s="6">
        <v>97</v>
      </c>
      <c r="K789" s="6">
        <v>97</v>
      </c>
      <c r="L789" s="6">
        <v>97</v>
      </c>
      <c r="M789" s="6">
        <v>101.85000000000001</v>
      </c>
      <c r="N789" s="6">
        <v>104.27499999999999</v>
      </c>
      <c r="O789" s="6">
        <v>106.7</v>
      </c>
      <c r="P789" s="9">
        <f t="shared" si="13"/>
        <v>991.82500000000005</v>
      </c>
      <c r="Q789" s="21" t="s">
        <v>15</v>
      </c>
      <c r="R789" s="21" t="s">
        <v>46</v>
      </c>
    </row>
    <row r="790" spans="1:18">
      <c r="A790">
        <v>674</v>
      </c>
      <c r="B790" t="s">
        <v>54</v>
      </c>
      <c r="C790">
        <v>6100</v>
      </c>
      <c r="D790" s="6">
        <v>508.33333333333331</v>
      </c>
      <c r="E790" s="6">
        <v>508.33333333333331</v>
      </c>
      <c r="F790" s="6">
        <v>508.33333333333331</v>
      </c>
      <c r="G790" s="6">
        <v>508.33333333333331</v>
      </c>
      <c r="H790" s="6">
        <v>508.33333333333331</v>
      </c>
      <c r="I790" s="6">
        <v>508.33333333333331</v>
      </c>
      <c r="J790" s="6">
        <v>508.33333333333331</v>
      </c>
      <c r="K790" s="6">
        <v>508.33333333333331</v>
      </c>
      <c r="L790" s="6">
        <v>508.33333333333331</v>
      </c>
      <c r="M790" s="6">
        <v>508.33333333333331</v>
      </c>
      <c r="N790" s="6">
        <v>508.33333333333331</v>
      </c>
      <c r="O790" s="6">
        <v>508.33333333333331</v>
      </c>
      <c r="P790" s="6">
        <f t="shared" si="13"/>
        <v>6099.9999999999991</v>
      </c>
      <c r="Q790" s="10" t="s">
        <v>11</v>
      </c>
      <c r="R790" s="10" t="s">
        <v>22</v>
      </c>
    </row>
    <row r="791" spans="1:18">
      <c r="A791">
        <v>674</v>
      </c>
      <c r="B791" t="s">
        <v>52</v>
      </c>
      <c r="C791">
        <v>547</v>
      </c>
      <c r="D791" s="6">
        <v>48.416666666666664</v>
      </c>
      <c r="E791" s="6">
        <v>48.416666666666664</v>
      </c>
      <c r="F791" s="6">
        <v>60.520833333333329</v>
      </c>
      <c r="G791" s="6">
        <v>72.625</v>
      </c>
      <c r="H791" s="6">
        <v>72.625</v>
      </c>
      <c r="I791" s="6">
        <v>84.729166666666657</v>
      </c>
      <c r="J791" s="6">
        <v>96.833333333333329</v>
      </c>
      <c r="K791" s="6">
        <v>96.833333333333329</v>
      </c>
      <c r="L791" s="6">
        <v>96.833333333333329</v>
      </c>
      <c r="M791" s="6">
        <v>101.675</v>
      </c>
      <c r="N791" s="6">
        <v>104.09583333333332</v>
      </c>
      <c r="O791" s="6">
        <v>106.51666666666667</v>
      </c>
      <c r="P791" s="9">
        <f t="shared" si="13"/>
        <v>990.12083333333317</v>
      </c>
      <c r="Q791" s="21" t="s">
        <v>15</v>
      </c>
      <c r="R791" s="21" t="s">
        <v>46</v>
      </c>
    </row>
    <row r="792" spans="1:18">
      <c r="A792">
        <v>675</v>
      </c>
      <c r="B792" t="s">
        <v>56</v>
      </c>
      <c r="C792">
        <v>8016</v>
      </c>
      <c r="D792" s="6">
        <v>668</v>
      </c>
      <c r="E792" s="6">
        <v>668</v>
      </c>
      <c r="F792" s="6">
        <v>668</v>
      </c>
      <c r="G792" s="6">
        <v>668</v>
      </c>
      <c r="H792" s="6">
        <v>668</v>
      </c>
      <c r="I792" s="6">
        <v>668</v>
      </c>
      <c r="J792" s="6">
        <v>668</v>
      </c>
      <c r="K792" s="6">
        <v>668</v>
      </c>
      <c r="L792" s="6">
        <v>668</v>
      </c>
      <c r="M792" s="6">
        <v>668</v>
      </c>
      <c r="N792" s="6">
        <v>668</v>
      </c>
      <c r="O792" s="6">
        <v>668</v>
      </c>
      <c r="P792" s="6">
        <f t="shared" si="13"/>
        <v>8016</v>
      </c>
      <c r="Q792" s="10" t="s">
        <v>11</v>
      </c>
      <c r="R792" s="10" t="s">
        <v>22</v>
      </c>
    </row>
    <row r="793" spans="1:18">
      <c r="A793">
        <v>675</v>
      </c>
      <c r="B793" t="s">
        <v>50</v>
      </c>
      <c r="C793">
        <v>926</v>
      </c>
      <c r="D793" s="6">
        <v>47.5</v>
      </c>
      <c r="E793" s="6">
        <v>47.5</v>
      </c>
      <c r="F793" s="6">
        <v>59.375</v>
      </c>
      <c r="G793" s="6">
        <v>71.25</v>
      </c>
      <c r="H793" s="6">
        <v>71.25</v>
      </c>
      <c r="I793" s="6">
        <v>83.125</v>
      </c>
      <c r="J793" s="6">
        <v>95</v>
      </c>
      <c r="K793" s="6">
        <v>95</v>
      </c>
      <c r="L793" s="6">
        <v>95</v>
      </c>
      <c r="M793" s="6">
        <v>99.75</v>
      </c>
      <c r="N793" s="6">
        <v>102.125</v>
      </c>
      <c r="O793" s="6">
        <v>104.50000000000001</v>
      </c>
      <c r="P793" s="9">
        <f t="shared" si="13"/>
        <v>971.375</v>
      </c>
      <c r="Q793" s="21" t="s">
        <v>15</v>
      </c>
      <c r="R793" s="21" t="s">
        <v>46</v>
      </c>
    </row>
    <row r="794" spans="1:18">
      <c r="A794">
        <v>676</v>
      </c>
      <c r="B794" t="s">
        <v>56</v>
      </c>
      <c r="C794">
        <v>6288</v>
      </c>
      <c r="D794" s="6">
        <v>524</v>
      </c>
      <c r="E794" s="6">
        <v>524</v>
      </c>
      <c r="F794" s="6">
        <v>524</v>
      </c>
      <c r="G794" s="6">
        <v>524</v>
      </c>
      <c r="H794" s="6">
        <v>524</v>
      </c>
      <c r="I794" s="6">
        <v>524</v>
      </c>
      <c r="J794" s="6">
        <v>524</v>
      </c>
      <c r="K794" s="6">
        <v>524</v>
      </c>
      <c r="L794" s="6">
        <v>524</v>
      </c>
      <c r="M794" s="6">
        <v>524</v>
      </c>
      <c r="N794" s="6">
        <v>524</v>
      </c>
      <c r="O794" s="6">
        <v>524</v>
      </c>
      <c r="P794" s="6">
        <f t="shared" si="13"/>
        <v>6288</v>
      </c>
      <c r="Q794" s="10" t="s">
        <v>11</v>
      </c>
      <c r="R794" s="10" t="s">
        <v>22</v>
      </c>
    </row>
    <row r="795" spans="1:18">
      <c r="A795">
        <v>676</v>
      </c>
      <c r="B795" t="s">
        <v>56</v>
      </c>
      <c r="C795">
        <v>693</v>
      </c>
      <c r="D795" s="6">
        <v>47.166666666666664</v>
      </c>
      <c r="E795" s="6">
        <v>47.166666666666664</v>
      </c>
      <c r="F795" s="6">
        <v>58.958333333333329</v>
      </c>
      <c r="G795" s="6">
        <v>70.75</v>
      </c>
      <c r="H795" s="6">
        <v>70.75</v>
      </c>
      <c r="I795" s="6">
        <v>82.541666666666657</v>
      </c>
      <c r="J795" s="6">
        <v>94.333333333333329</v>
      </c>
      <c r="K795" s="6">
        <v>94.333333333333329</v>
      </c>
      <c r="L795" s="6">
        <v>94.333333333333329</v>
      </c>
      <c r="M795" s="6">
        <v>99.05</v>
      </c>
      <c r="N795" s="6">
        <v>101.40833333333332</v>
      </c>
      <c r="O795" s="6">
        <v>103.76666666666667</v>
      </c>
      <c r="P795" s="9">
        <f t="shared" si="13"/>
        <v>964.55833333333317</v>
      </c>
      <c r="Q795" s="21" t="s">
        <v>15</v>
      </c>
      <c r="R795" s="21" t="s">
        <v>46</v>
      </c>
    </row>
    <row r="796" spans="1:18">
      <c r="A796">
        <v>677</v>
      </c>
      <c r="B796" t="s">
        <v>56</v>
      </c>
      <c r="C796">
        <v>4837</v>
      </c>
      <c r="D796" s="6">
        <v>403.08333333333331</v>
      </c>
      <c r="E796" s="6">
        <v>443.39166666666671</v>
      </c>
      <c r="F796" s="6">
        <v>483.69999999999993</v>
      </c>
      <c r="G796" s="6">
        <v>483.69999999999993</v>
      </c>
      <c r="H796" s="6">
        <v>524.00833333333333</v>
      </c>
      <c r="I796" s="6">
        <v>564.31666666666661</v>
      </c>
      <c r="J796" s="6">
        <v>604.625</v>
      </c>
      <c r="K796" s="6">
        <v>604.625</v>
      </c>
      <c r="L796" s="6">
        <v>604.625</v>
      </c>
      <c r="M796" s="6">
        <v>604.625</v>
      </c>
      <c r="N796" s="6">
        <v>604.625</v>
      </c>
      <c r="O796" s="6">
        <v>604.625</v>
      </c>
      <c r="P796" s="6">
        <f t="shared" si="13"/>
        <v>6529.95</v>
      </c>
      <c r="Q796" s="10" t="s">
        <v>11</v>
      </c>
      <c r="R796" s="10" t="s">
        <v>22</v>
      </c>
    </row>
    <row r="797" spans="1:18">
      <c r="A797">
        <v>677</v>
      </c>
      <c r="B797" t="s">
        <v>55</v>
      </c>
      <c r="C797">
        <v>956</v>
      </c>
      <c r="D797" s="6">
        <v>79.666666666666671</v>
      </c>
      <c r="E797" s="6">
        <v>79.666666666666671</v>
      </c>
      <c r="F797" s="6">
        <v>79.666666666666671</v>
      </c>
      <c r="G797" s="6">
        <v>79.666666666666671</v>
      </c>
      <c r="H797" s="6">
        <v>79.666666666666671</v>
      </c>
      <c r="I797" s="6">
        <v>79.666666666666671</v>
      </c>
      <c r="J797" s="6">
        <v>79.666666666666671</v>
      </c>
      <c r="K797" s="6">
        <v>79.666666666666671</v>
      </c>
      <c r="L797" s="6">
        <v>79.666666666666671</v>
      </c>
      <c r="M797" s="6">
        <v>79.666666666666671</v>
      </c>
      <c r="N797" s="6">
        <v>79.666666666666671</v>
      </c>
      <c r="O797" s="6">
        <v>79.666666666666671</v>
      </c>
      <c r="P797" s="9">
        <f t="shared" si="13"/>
        <v>955.99999999999989</v>
      </c>
      <c r="Q797" s="21" t="s">
        <v>11</v>
      </c>
      <c r="R797" s="21" t="s">
        <v>46</v>
      </c>
    </row>
    <row r="798" spans="1:18">
      <c r="A798">
        <v>678</v>
      </c>
      <c r="B798" t="s">
        <v>53</v>
      </c>
      <c r="C798">
        <v>4735</v>
      </c>
      <c r="D798" s="6">
        <v>394.58333333333331</v>
      </c>
      <c r="E798" s="6">
        <v>434.04166666666669</v>
      </c>
      <c r="F798" s="6">
        <v>473.49999999999994</v>
      </c>
      <c r="G798" s="6">
        <v>473.49999999999994</v>
      </c>
      <c r="H798" s="6">
        <v>512.95833333333337</v>
      </c>
      <c r="I798" s="6">
        <v>552.41666666666663</v>
      </c>
      <c r="J798" s="6">
        <v>591.875</v>
      </c>
      <c r="K798" s="6">
        <v>591.875</v>
      </c>
      <c r="L798" s="6">
        <v>591.875</v>
      </c>
      <c r="M798" s="6">
        <v>591.875</v>
      </c>
      <c r="N798" s="6">
        <v>591.875</v>
      </c>
      <c r="O798" s="6">
        <v>591.875</v>
      </c>
      <c r="P798" s="6">
        <f t="shared" si="13"/>
        <v>6392.25</v>
      </c>
      <c r="Q798" s="10" t="s">
        <v>11</v>
      </c>
      <c r="R798" s="10" t="s">
        <v>22</v>
      </c>
    </row>
    <row r="799" spans="1:18">
      <c r="A799">
        <v>678</v>
      </c>
      <c r="B799" t="s">
        <v>48</v>
      </c>
      <c r="C799">
        <v>824</v>
      </c>
      <c r="D799" s="6">
        <v>46.666666666666664</v>
      </c>
      <c r="E799" s="6">
        <v>46.666666666666664</v>
      </c>
      <c r="F799" s="6">
        <v>58.333333333333329</v>
      </c>
      <c r="G799" s="6">
        <v>70</v>
      </c>
      <c r="H799" s="6">
        <v>70</v>
      </c>
      <c r="I799" s="6">
        <v>81.666666666666657</v>
      </c>
      <c r="J799" s="6">
        <v>93.333333333333329</v>
      </c>
      <c r="K799" s="6">
        <v>93.333333333333329</v>
      </c>
      <c r="L799" s="6">
        <v>93.333333333333329</v>
      </c>
      <c r="M799" s="6">
        <v>98</v>
      </c>
      <c r="N799" s="6">
        <v>100.33333333333333</v>
      </c>
      <c r="O799" s="6">
        <v>102.66666666666667</v>
      </c>
      <c r="P799" s="9">
        <f t="shared" si="13"/>
        <v>954.33333333333326</v>
      </c>
      <c r="Q799" s="21" t="s">
        <v>15</v>
      </c>
      <c r="R799" s="21" t="s">
        <v>46</v>
      </c>
    </row>
    <row r="800" spans="1:18">
      <c r="A800">
        <v>679</v>
      </c>
      <c r="B800" t="s">
        <v>56</v>
      </c>
      <c r="C800">
        <v>3898</v>
      </c>
      <c r="D800" s="6">
        <v>324.83333333333331</v>
      </c>
      <c r="E800" s="6">
        <v>357.31666666666666</v>
      </c>
      <c r="F800" s="6">
        <v>389.79999999999995</v>
      </c>
      <c r="G800" s="6">
        <v>389.79999999999995</v>
      </c>
      <c r="H800" s="6">
        <v>422.2833333333333</v>
      </c>
      <c r="I800" s="6">
        <v>454.76666666666659</v>
      </c>
      <c r="J800" s="6">
        <v>487.25</v>
      </c>
      <c r="K800" s="6">
        <v>487.25</v>
      </c>
      <c r="L800" s="6">
        <v>487.25</v>
      </c>
      <c r="M800" s="6">
        <v>487.25</v>
      </c>
      <c r="N800" s="6">
        <v>487.25</v>
      </c>
      <c r="O800" s="6">
        <v>487.25</v>
      </c>
      <c r="P800" s="6">
        <f t="shared" si="13"/>
        <v>5262.2999999999993</v>
      </c>
      <c r="Q800" s="10" t="s">
        <v>11</v>
      </c>
      <c r="R800" s="10" t="s">
        <v>22</v>
      </c>
    </row>
    <row r="801" spans="1:18">
      <c r="A801">
        <v>679</v>
      </c>
      <c r="B801" t="s">
        <v>55</v>
      </c>
      <c r="C801">
        <v>607</v>
      </c>
      <c r="D801" s="6">
        <v>46.416666666666664</v>
      </c>
      <c r="E801" s="6">
        <v>46.416666666666664</v>
      </c>
      <c r="F801" s="6">
        <v>58.020833333333329</v>
      </c>
      <c r="G801" s="6">
        <v>69.625</v>
      </c>
      <c r="H801" s="6">
        <v>69.625</v>
      </c>
      <c r="I801" s="6">
        <v>81.229166666666657</v>
      </c>
      <c r="J801" s="6">
        <v>92.833333333333329</v>
      </c>
      <c r="K801" s="6">
        <v>92.833333333333329</v>
      </c>
      <c r="L801" s="6">
        <v>92.833333333333329</v>
      </c>
      <c r="M801" s="6">
        <v>97.474999999999994</v>
      </c>
      <c r="N801" s="6">
        <v>99.79583333333332</v>
      </c>
      <c r="O801" s="6">
        <v>102.11666666666667</v>
      </c>
      <c r="P801" s="9">
        <f t="shared" si="13"/>
        <v>949.2208333333333</v>
      </c>
      <c r="Q801" s="21" t="s">
        <v>15</v>
      </c>
      <c r="R801" s="21" t="s">
        <v>46</v>
      </c>
    </row>
    <row r="802" spans="1:18">
      <c r="A802">
        <v>680</v>
      </c>
      <c r="B802" t="s">
        <v>53</v>
      </c>
      <c r="C802">
        <v>6203</v>
      </c>
      <c r="D802" s="6">
        <v>516.91666666666663</v>
      </c>
      <c r="E802" s="6">
        <v>516.91666666666663</v>
      </c>
      <c r="F802" s="6">
        <v>516.91666666666663</v>
      </c>
      <c r="G802" s="6">
        <v>516.91666666666663</v>
      </c>
      <c r="H802" s="6">
        <v>516.91666666666663</v>
      </c>
      <c r="I802" s="6">
        <v>516.91666666666663</v>
      </c>
      <c r="J802" s="6">
        <v>516.91666666666663</v>
      </c>
      <c r="K802" s="6">
        <v>516.91666666666663</v>
      </c>
      <c r="L802" s="6">
        <v>516.91666666666663</v>
      </c>
      <c r="M802" s="6">
        <v>516.91666666666663</v>
      </c>
      <c r="N802" s="6">
        <v>516.91666666666663</v>
      </c>
      <c r="O802" s="6">
        <v>516.91666666666663</v>
      </c>
      <c r="P802" s="6">
        <f t="shared" si="13"/>
        <v>6203.0000000000009</v>
      </c>
      <c r="Q802" s="10" t="s">
        <v>11</v>
      </c>
      <c r="R802" s="10" t="s">
        <v>22</v>
      </c>
    </row>
    <row r="803" spans="1:18">
      <c r="A803">
        <v>680</v>
      </c>
      <c r="B803" t="s">
        <v>49</v>
      </c>
      <c r="C803">
        <v>568</v>
      </c>
      <c r="D803" s="6">
        <v>46</v>
      </c>
      <c r="E803" s="6">
        <v>46</v>
      </c>
      <c r="F803" s="6">
        <v>57.5</v>
      </c>
      <c r="G803" s="6">
        <v>69</v>
      </c>
      <c r="H803" s="6">
        <v>69</v>
      </c>
      <c r="I803" s="6">
        <v>80.5</v>
      </c>
      <c r="J803" s="6">
        <v>92</v>
      </c>
      <c r="K803" s="6">
        <v>92</v>
      </c>
      <c r="L803" s="6">
        <v>92</v>
      </c>
      <c r="M803" s="6">
        <v>96.600000000000009</v>
      </c>
      <c r="N803" s="6">
        <v>98.899999999999991</v>
      </c>
      <c r="O803" s="6">
        <v>101.2</v>
      </c>
      <c r="P803" s="9">
        <f t="shared" si="13"/>
        <v>940.7</v>
      </c>
      <c r="Q803" s="21" t="s">
        <v>15</v>
      </c>
      <c r="R803" s="21" t="s">
        <v>46</v>
      </c>
    </row>
    <row r="804" spans="1:18">
      <c r="A804">
        <v>681</v>
      </c>
      <c r="B804" t="s">
        <v>53</v>
      </c>
      <c r="C804">
        <v>7592</v>
      </c>
      <c r="D804" s="6">
        <v>632.66666666666663</v>
      </c>
      <c r="E804" s="6">
        <v>632.66666666666663</v>
      </c>
      <c r="F804" s="6">
        <v>632.66666666666663</v>
      </c>
      <c r="G804" s="6">
        <v>632.66666666666663</v>
      </c>
      <c r="H804" s="6">
        <v>632.66666666666663</v>
      </c>
      <c r="I804" s="6">
        <v>632.66666666666663</v>
      </c>
      <c r="J804" s="6">
        <v>632.66666666666663</v>
      </c>
      <c r="K804" s="6">
        <v>632.66666666666663</v>
      </c>
      <c r="L804" s="6">
        <v>632.66666666666663</v>
      </c>
      <c r="M804" s="6">
        <v>632.66666666666663</v>
      </c>
      <c r="N804" s="6">
        <v>632.66666666666663</v>
      </c>
      <c r="O804" s="6">
        <v>632.66666666666663</v>
      </c>
      <c r="P804" s="6">
        <f t="shared" si="13"/>
        <v>7592.0000000000009</v>
      </c>
      <c r="Q804" s="10" t="s">
        <v>11</v>
      </c>
      <c r="R804" s="10" t="s">
        <v>22</v>
      </c>
    </row>
    <row r="805" spans="1:18">
      <c r="A805">
        <v>681</v>
      </c>
      <c r="B805" t="s">
        <v>36</v>
      </c>
      <c r="C805">
        <v>853</v>
      </c>
      <c r="D805" s="6">
        <v>46</v>
      </c>
      <c r="E805" s="6">
        <v>46</v>
      </c>
      <c r="F805" s="6">
        <v>57.5</v>
      </c>
      <c r="G805" s="6">
        <v>69</v>
      </c>
      <c r="H805" s="6">
        <v>69</v>
      </c>
      <c r="I805" s="6">
        <v>80.5</v>
      </c>
      <c r="J805" s="6">
        <v>92</v>
      </c>
      <c r="K805" s="6">
        <v>92</v>
      </c>
      <c r="L805" s="6">
        <v>92</v>
      </c>
      <c r="M805" s="6">
        <v>96.600000000000009</v>
      </c>
      <c r="N805" s="6">
        <v>98.899999999999991</v>
      </c>
      <c r="O805" s="6">
        <v>101.2</v>
      </c>
      <c r="P805" s="9">
        <f t="shared" si="13"/>
        <v>940.7</v>
      </c>
      <c r="Q805" s="21" t="s">
        <v>15</v>
      </c>
      <c r="R805" s="21" t="s">
        <v>46</v>
      </c>
    </row>
    <row r="806" spans="1:18">
      <c r="A806">
        <v>682</v>
      </c>
      <c r="B806" t="s">
        <v>53</v>
      </c>
      <c r="C806">
        <v>7061</v>
      </c>
      <c r="D806" s="6">
        <v>588.41666666666663</v>
      </c>
      <c r="E806" s="6">
        <v>588.41666666666663</v>
      </c>
      <c r="F806" s="6">
        <v>588.41666666666663</v>
      </c>
      <c r="G806" s="6">
        <v>588.41666666666663</v>
      </c>
      <c r="H806" s="6">
        <v>588.41666666666663</v>
      </c>
      <c r="I806" s="6">
        <v>588.41666666666663</v>
      </c>
      <c r="J806" s="6">
        <v>588.41666666666663</v>
      </c>
      <c r="K806" s="6">
        <v>588.41666666666663</v>
      </c>
      <c r="L806" s="6">
        <v>588.41666666666663</v>
      </c>
      <c r="M806" s="6">
        <v>588.41666666666663</v>
      </c>
      <c r="N806" s="6">
        <v>588.41666666666663</v>
      </c>
      <c r="O806" s="6">
        <v>588.41666666666663</v>
      </c>
      <c r="P806" s="6">
        <f t="shared" si="13"/>
        <v>7061.0000000000009</v>
      </c>
      <c r="Q806" s="10" t="s">
        <v>11</v>
      </c>
      <c r="R806" s="10" t="s">
        <v>22</v>
      </c>
    </row>
    <row r="807" spans="1:18">
      <c r="A807">
        <v>682</v>
      </c>
      <c r="B807" t="s">
        <v>49</v>
      </c>
      <c r="C807">
        <v>544</v>
      </c>
      <c r="D807" s="6">
        <v>45.916666666666664</v>
      </c>
      <c r="E807" s="6">
        <v>45.916666666666664</v>
      </c>
      <c r="F807" s="6">
        <v>57.395833333333329</v>
      </c>
      <c r="G807" s="6">
        <v>68.875</v>
      </c>
      <c r="H807" s="6">
        <v>68.875</v>
      </c>
      <c r="I807" s="6">
        <v>80.354166666666657</v>
      </c>
      <c r="J807" s="6">
        <v>91.833333333333329</v>
      </c>
      <c r="K807" s="6">
        <v>91.833333333333329</v>
      </c>
      <c r="L807" s="6">
        <v>91.833333333333329</v>
      </c>
      <c r="M807" s="6">
        <v>96.424999999999997</v>
      </c>
      <c r="N807" s="6">
        <v>98.720833333333317</v>
      </c>
      <c r="O807" s="6">
        <v>101.01666666666667</v>
      </c>
      <c r="P807" s="9">
        <f t="shared" si="13"/>
        <v>938.99583333333317</v>
      </c>
      <c r="Q807" s="21" t="s">
        <v>15</v>
      </c>
      <c r="R807" s="21" t="s">
        <v>46</v>
      </c>
    </row>
    <row r="808" spans="1:18">
      <c r="A808">
        <v>683</v>
      </c>
      <c r="B808" t="s">
        <v>56</v>
      </c>
      <c r="C808">
        <v>6640</v>
      </c>
      <c r="D808" s="6">
        <v>553.33333333333337</v>
      </c>
      <c r="E808" s="6">
        <v>553.33333333333337</v>
      </c>
      <c r="F808" s="6">
        <v>553.33333333333337</v>
      </c>
      <c r="G808" s="6">
        <v>553.33333333333337</v>
      </c>
      <c r="H808" s="6">
        <v>553.33333333333337</v>
      </c>
      <c r="I808" s="6">
        <v>553.33333333333337</v>
      </c>
      <c r="J808" s="6">
        <v>553.33333333333337</v>
      </c>
      <c r="K808" s="6">
        <v>553.33333333333337</v>
      </c>
      <c r="L808" s="6">
        <v>553.33333333333337</v>
      </c>
      <c r="M808" s="6">
        <v>553.33333333333337</v>
      </c>
      <c r="N808" s="6">
        <v>553.33333333333337</v>
      </c>
      <c r="O808" s="6">
        <v>553.33333333333337</v>
      </c>
      <c r="P808" s="6">
        <f t="shared" si="13"/>
        <v>6639.9999999999991</v>
      </c>
      <c r="Q808" s="10" t="s">
        <v>11</v>
      </c>
      <c r="R808" s="10" t="s">
        <v>22</v>
      </c>
    </row>
    <row r="809" spans="1:18">
      <c r="A809">
        <v>683</v>
      </c>
      <c r="B809" t="s">
        <v>54</v>
      </c>
      <c r="C809">
        <v>938</v>
      </c>
      <c r="D809" s="6">
        <v>78.166666666666671</v>
      </c>
      <c r="E809" s="6">
        <v>78.166666666666671</v>
      </c>
      <c r="F809" s="6">
        <v>78.166666666666671</v>
      </c>
      <c r="G809" s="6">
        <v>78.166666666666671</v>
      </c>
      <c r="H809" s="6">
        <v>78.166666666666671</v>
      </c>
      <c r="I809" s="6">
        <v>78.166666666666671</v>
      </c>
      <c r="J809" s="6">
        <v>78.166666666666671</v>
      </c>
      <c r="K809" s="6">
        <v>78.166666666666671</v>
      </c>
      <c r="L809" s="6">
        <v>78.166666666666671</v>
      </c>
      <c r="M809" s="6">
        <v>78.166666666666671</v>
      </c>
      <c r="N809" s="6">
        <v>78.166666666666671</v>
      </c>
      <c r="O809" s="6">
        <v>78.166666666666671</v>
      </c>
      <c r="P809" s="9">
        <f t="shared" si="13"/>
        <v>937.99999999999989</v>
      </c>
      <c r="Q809" s="21" t="s">
        <v>11</v>
      </c>
      <c r="R809" s="21" t="s">
        <v>46</v>
      </c>
    </row>
    <row r="810" spans="1:18">
      <c r="A810">
        <v>684</v>
      </c>
      <c r="B810" t="s">
        <v>56</v>
      </c>
      <c r="C810">
        <v>3279</v>
      </c>
      <c r="D810" s="6">
        <v>273.25</v>
      </c>
      <c r="E810" s="6">
        <v>300.57500000000005</v>
      </c>
      <c r="F810" s="6">
        <v>327.9</v>
      </c>
      <c r="G810" s="6">
        <v>327.9</v>
      </c>
      <c r="H810" s="6">
        <v>355.22500000000002</v>
      </c>
      <c r="I810" s="6">
        <v>382.54999999999995</v>
      </c>
      <c r="J810" s="6">
        <v>409.875</v>
      </c>
      <c r="K810" s="6">
        <v>409.875</v>
      </c>
      <c r="L810" s="6">
        <v>409.875</v>
      </c>
      <c r="M810" s="6">
        <v>409.875</v>
      </c>
      <c r="N810" s="6">
        <v>409.875</v>
      </c>
      <c r="O810" s="6">
        <v>409.875</v>
      </c>
      <c r="P810" s="6">
        <f t="shared" si="13"/>
        <v>4426.6499999999996</v>
      </c>
      <c r="Q810" s="10" t="s">
        <v>11</v>
      </c>
      <c r="R810" s="10" t="s">
        <v>23</v>
      </c>
    </row>
    <row r="811" spans="1:18">
      <c r="A811">
        <v>684</v>
      </c>
      <c r="B811" t="s">
        <v>49</v>
      </c>
      <c r="C811">
        <v>637</v>
      </c>
      <c r="D811" s="6">
        <v>45.833333333333336</v>
      </c>
      <c r="E811" s="6">
        <v>45.833333333333336</v>
      </c>
      <c r="F811" s="6">
        <v>57.291666666666671</v>
      </c>
      <c r="G811" s="6">
        <v>68.75</v>
      </c>
      <c r="H811" s="6">
        <v>68.75</v>
      </c>
      <c r="I811" s="6">
        <v>80.208333333333343</v>
      </c>
      <c r="J811" s="6">
        <v>91.666666666666671</v>
      </c>
      <c r="K811" s="6">
        <v>91.666666666666671</v>
      </c>
      <c r="L811" s="6">
        <v>91.666666666666671</v>
      </c>
      <c r="M811" s="6">
        <v>96.250000000000014</v>
      </c>
      <c r="N811" s="6">
        <v>98.541666666666671</v>
      </c>
      <c r="O811" s="6">
        <v>100.83333333333334</v>
      </c>
      <c r="P811" s="9">
        <f t="shared" si="13"/>
        <v>937.29166666666674</v>
      </c>
      <c r="Q811" s="21" t="s">
        <v>15</v>
      </c>
      <c r="R811" s="21" t="s">
        <v>46</v>
      </c>
    </row>
    <row r="812" spans="1:18">
      <c r="A812">
        <v>685</v>
      </c>
      <c r="B812" t="s">
        <v>53</v>
      </c>
      <c r="C812">
        <v>1666</v>
      </c>
      <c r="D812" s="6">
        <v>138.83333333333334</v>
      </c>
      <c r="E812" s="6">
        <v>152.7166666666667</v>
      </c>
      <c r="F812" s="6">
        <v>166.6</v>
      </c>
      <c r="G812" s="6">
        <v>166.6</v>
      </c>
      <c r="H812" s="6">
        <v>180.48333333333335</v>
      </c>
      <c r="I812" s="6">
        <v>194.36666666666667</v>
      </c>
      <c r="J812" s="6">
        <v>208.25</v>
      </c>
      <c r="K812" s="6">
        <v>208.25</v>
      </c>
      <c r="L812" s="6">
        <v>208.25</v>
      </c>
      <c r="M812" s="6">
        <v>208.25</v>
      </c>
      <c r="N812" s="6">
        <v>208.25</v>
      </c>
      <c r="O812" s="6">
        <v>208.25</v>
      </c>
      <c r="P812" s="6">
        <f t="shared" si="13"/>
        <v>2249.1000000000004</v>
      </c>
      <c r="Q812" s="10" t="s">
        <v>11</v>
      </c>
      <c r="R812" s="10" t="s">
        <v>23</v>
      </c>
    </row>
    <row r="813" spans="1:18">
      <c r="A813">
        <v>685</v>
      </c>
      <c r="B813" t="s">
        <v>36</v>
      </c>
      <c r="C813">
        <v>661</v>
      </c>
      <c r="D813" s="6">
        <v>45.5</v>
      </c>
      <c r="E813" s="6">
        <v>45.5</v>
      </c>
      <c r="F813" s="6">
        <v>56.875</v>
      </c>
      <c r="G813" s="6">
        <v>68.25</v>
      </c>
      <c r="H813" s="6">
        <v>68.25</v>
      </c>
      <c r="I813" s="6">
        <v>79.625</v>
      </c>
      <c r="J813" s="6">
        <v>91</v>
      </c>
      <c r="K813" s="6">
        <v>91</v>
      </c>
      <c r="L813" s="6">
        <v>91</v>
      </c>
      <c r="M813" s="6">
        <v>95.55</v>
      </c>
      <c r="N813" s="6">
        <v>97.825000000000003</v>
      </c>
      <c r="O813" s="6">
        <v>100.10000000000001</v>
      </c>
      <c r="P813" s="9">
        <f t="shared" si="13"/>
        <v>930.47500000000002</v>
      </c>
      <c r="Q813" s="21" t="s">
        <v>15</v>
      </c>
      <c r="R813" s="21" t="s">
        <v>46</v>
      </c>
    </row>
    <row r="814" spans="1:18">
      <c r="A814">
        <v>686</v>
      </c>
      <c r="B814" t="s">
        <v>55</v>
      </c>
      <c r="C814">
        <v>4506</v>
      </c>
      <c r="D814" s="6">
        <v>375.5</v>
      </c>
      <c r="E814" s="6">
        <v>413.05</v>
      </c>
      <c r="F814" s="6">
        <v>450.59999999999997</v>
      </c>
      <c r="G814" s="6">
        <v>450.59999999999997</v>
      </c>
      <c r="H814" s="6">
        <v>488.15000000000003</v>
      </c>
      <c r="I814" s="6">
        <v>525.69999999999993</v>
      </c>
      <c r="J814" s="6">
        <v>563.25</v>
      </c>
      <c r="K814" s="6">
        <v>563.25</v>
      </c>
      <c r="L814" s="6">
        <v>563.25</v>
      </c>
      <c r="M814" s="6">
        <v>563.25</v>
      </c>
      <c r="N814" s="6">
        <v>563.25</v>
      </c>
      <c r="O814" s="6">
        <v>563.25</v>
      </c>
      <c r="P814" s="6">
        <f t="shared" si="13"/>
        <v>6083.0999999999995</v>
      </c>
      <c r="Q814" s="10" t="s">
        <v>11</v>
      </c>
      <c r="R814" s="10" t="s">
        <v>22</v>
      </c>
    </row>
    <row r="815" spans="1:18">
      <c r="A815">
        <v>686</v>
      </c>
      <c r="B815" t="s">
        <v>48</v>
      </c>
      <c r="C815">
        <v>531</v>
      </c>
      <c r="D815" s="6">
        <v>45.333333333333336</v>
      </c>
      <c r="E815" s="6">
        <v>45.333333333333336</v>
      </c>
      <c r="F815" s="6">
        <v>56.666666666666671</v>
      </c>
      <c r="G815" s="6">
        <v>68</v>
      </c>
      <c r="H815" s="6">
        <v>68</v>
      </c>
      <c r="I815" s="6">
        <v>79.333333333333343</v>
      </c>
      <c r="J815" s="6">
        <v>90.666666666666671</v>
      </c>
      <c r="K815" s="6">
        <v>90.666666666666671</v>
      </c>
      <c r="L815" s="6">
        <v>90.666666666666671</v>
      </c>
      <c r="M815" s="6">
        <v>95.2</v>
      </c>
      <c r="N815" s="6">
        <v>97.466666666666669</v>
      </c>
      <c r="O815" s="6">
        <v>99.733333333333348</v>
      </c>
      <c r="P815" s="9">
        <f t="shared" si="13"/>
        <v>927.06666666666683</v>
      </c>
      <c r="Q815" s="21" t="s">
        <v>15</v>
      </c>
      <c r="R815" s="21" t="s">
        <v>46</v>
      </c>
    </row>
    <row r="816" spans="1:18">
      <c r="A816">
        <v>687</v>
      </c>
      <c r="B816" t="s">
        <v>53</v>
      </c>
      <c r="C816">
        <v>5266</v>
      </c>
      <c r="D816" s="6">
        <v>438.83333333333331</v>
      </c>
      <c r="E816" s="6">
        <v>482.7166666666667</v>
      </c>
      <c r="F816" s="6">
        <v>526.59999999999991</v>
      </c>
      <c r="G816" s="6">
        <v>526.59999999999991</v>
      </c>
      <c r="H816" s="6">
        <v>570.48333333333335</v>
      </c>
      <c r="I816" s="6">
        <v>614.36666666666656</v>
      </c>
      <c r="J816" s="6">
        <v>658.25</v>
      </c>
      <c r="K816" s="6">
        <v>658.25</v>
      </c>
      <c r="L816" s="6">
        <v>658.25</v>
      </c>
      <c r="M816" s="6">
        <v>658.25</v>
      </c>
      <c r="N816" s="6">
        <v>658.25</v>
      </c>
      <c r="O816" s="6">
        <v>658.25</v>
      </c>
      <c r="P816" s="6">
        <f t="shared" si="13"/>
        <v>7109.0999999999995</v>
      </c>
      <c r="Q816" s="10" t="s">
        <v>11</v>
      </c>
      <c r="R816" s="10" t="s">
        <v>22</v>
      </c>
    </row>
    <row r="817" spans="1:18">
      <c r="A817">
        <v>687</v>
      </c>
      <c r="B817" t="s">
        <v>48</v>
      </c>
      <c r="C817">
        <v>609</v>
      </c>
      <c r="D817" s="6">
        <v>45.166666666666664</v>
      </c>
      <c r="E817" s="6">
        <v>45.166666666666664</v>
      </c>
      <c r="F817" s="6">
        <v>56.458333333333329</v>
      </c>
      <c r="G817" s="6">
        <v>67.75</v>
      </c>
      <c r="H817" s="6">
        <v>67.75</v>
      </c>
      <c r="I817" s="6">
        <v>79.041666666666657</v>
      </c>
      <c r="J817" s="6">
        <v>90.333333333333329</v>
      </c>
      <c r="K817" s="6">
        <v>90.333333333333329</v>
      </c>
      <c r="L817" s="6">
        <v>90.333333333333329</v>
      </c>
      <c r="M817" s="6">
        <v>94.85</v>
      </c>
      <c r="N817" s="6">
        <v>97.10833333333332</v>
      </c>
      <c r="O817" s="6">
        <v>99.366666666666674</v>
      </c>
      <c r="P817" s="9">
        <f t="shared" si="13"/>
        <v>923.6583333333333</v>
      </c>
      <c r="Q817" s="21" t="s">
        <v>15</v>
      </c>
      <c r="R817" s="21" t="s">
        <v>46</v>
      </c>
    </row>
    <row r="818" spans="1:18">
      <c r="A818">
        <v>688</v>
      </c>
      <c r="B818" t="s">
        <v>56</v>
      </c>
      <c r="C818">
        <v>8100</v>
      </c>
      <c r="D818" s="6">
        <v>675</v>
      </c>
      <c r="E818" s="6">
        <v>675</v>
      </c>
      <c r="F818" s="6">
        <v>675</v>
      </c>
      <c r="G818" s="6">
        <v>675</v>
      </c>
      <c r="H818" s="6">
        <v>675</v>
      </c>
      <c r="I818" s="6">
        <v>675</v>
      </c>
      <c r="J818" s="6">
        <v>675</v>
      </c>
      <c r="K818" s="6">
        <v>675</v>
      </c>
      <c r="L818" s="6">
        <v>675</v>
      </c>
      <c r="M818" s="6">
        <v>675</v>
      </c>
      <c r="N818" s="6">
        <v>675</v>
      </c>
      <c r="O818" s="6">
        <v>675</v>
      </c>
      <c r="P818" s="6">
        <f t="shared" si="13"/>
        <v>8100</v>
      </c>
      <c r="Q818" s="10" t="s">
        <v>11</v>
      </c>
      <c r="R818" s="10" t="s">
        <v>22</v>
      </c>
    </row>
    <row r="819" spans="1:18">
      <c r="A819">
        <v>688</v>
      </c>
      <c r="B819" t="s">
        <v>50</v>
      </c>
      <c r="C819">
        <v>727</v>
      </c>
      <c r="D819" s="6">
        <v>45.083333333333336</v>
      </c>
      <c r="E819" s="6">
        <v>45.083333333333336</v>
      </c>
      <c r="F819" s="6">
        <v>56.354166666666671</v>
      </c>
      <c r="G819" s="6">
        <v>67.625</v>
      </c>
      <c r="H819" s="6">
        <v>67.625</v>
      </c>
      <c r="I819" s="6">
        <v>78.895833333333343</v>
      </c>
      <c r="J819" s="6">
        <v>90.166666666666671</v>
      </c>
      <c r="K819" s="6">
        <v>90.166666666666671</v>
      </c>
      <c r="L819" s="6">
        <v>90.166666666666671</v>
      </c>
      <c r="M819" s="6">
        <v>94.675000000000011</v>
      </c>
      <c r="N819" s="6">
        <v>96.929166666666674</v>
      </c>
      <c r="O819" s="6">
        <v>99.183333333333351</v>
      </c>
      <c r="P819" s="9">
        <f t="shared" si="13"/>
        <v>921.95416666666677</v>
      </c>
      <c r="Q819" s="21" t="s">
        <v>15</v>
      </c>
      <c r="R819" s="21" t="s">
        <v>46</v>
      </c>
    </row>
    <row r="820" spans="1:18">
      <c r="A820">
        <v>689</v>
      </c>
      <c r="B820" t="s">
        <v>56</v>
      </c>
      <c r="C820">
        <v>2288</v>
      </c>
      <c r="D820" s="6">
        <v>190.66666666666666</v>
      </c>
      <c r="E820" s="6">
        <v>209.73333333333335</v>
      </c>
      <c r="F820" s="6">
        <v>228.79999999999998</v>
      </c>
      <c r="G820" s="6">
        <v>228.79999999999998</v>
      </c>
      <c r="H820" s="6">
        <v>247.86666666666667</v>
      </c>
      <c r="I820" s="6">
        <v>266.93333333333328</v>
      </c>
      <c r="J820" s="6">
        <v>286</v>
      </c>
      <c r="K820" s="6">
        <v>286</v>
      </c>
      <c r="L820" s="6">
        <v>286</v>
      </c>
      <c r="M820" s="6">
        <v>286</v>
      </c>
      <c r="N820" s="6">
        <v>286</v>
      </c>
      <c r="O820" s="6">
        <v>286</v>
      </c>
      <c r="P820" s="6">
        <f t="shared" si="13"/>
        <v>3088.7999999999997</v>
      </c>
      <c r="Q820" s="10" t="s">
        <v>11</v>
      </c>
      <c r="R820" s="10" t="s">
        <v>23</v>
      </c>
    </row>
    <row r="821" spans="1:18">
      <c r="A821">
        <v>689</v>
      </c>
      <c r="B821" t="s">
        <v>51</v>
      </c>
      <c r="C821">
        <v>921</v>
      </c>
      <c r="D821" s="6">
        <v>76.75</v>
      </c>
      <c r="E821" s="6">
        <v>76.75</v>
      </c>
      <c r="F821" s="6">
        <v>76.75</v>
      </c>
      <c r="G821" s="6">
        <v>76.75</v>
      </c>
      <c r="H821" s="6">
        <v>76.75</v>
      </c>
      <c r="I821" s="6">
        <v>76.75</v>
      </c>
      <c r="J821" s="6">
        <v>76.75</v>
      </c>
      <c r="K821" s="6">
        <v>76.75</v>
      </c>
      <c r="L821" s="6">
        <v>76.75</v>
      </c>
      <c r="M821" s="6">
        <v>76.75</v>
      </c>
      <c r="N821" s="6">
        <v>76.75</v>
      </c>
      <c r="O821" s="6">
        <v>76.75</v>
      </c>
      <c r="P821" s="9">
        <f t="shared" si="13"/>
        <v>921</v>
      </c>
      <c r="Q821" s="21" t="s">
        <v>11</v>
      </c>
      <c r="R821" s="21" t="s">
        <v>46</v>
      </c>
    </row>
    <row r="822" spans="1:18">
      <c r="A822">
        <v>690</v>
      </c>
      <c r="B822" t="s">
        <v>56</v>
      </c>
      <c r="C822">
        <v>7710</v>
      </c>
      <c r="D822" s="6">
        <v>642.5</v>
      </c>
      <c r="E822" s="6">
        <v>642.5</v>
      </c>
      <c r="F822" s="6">
        <v>642.5</v>
      </c>
      <c r="G822" s="6">
        <v>642.5</v>
      </c>
      <c r="H822" s="6">
        <v>642.5</v>
      </c>
      <c r="I822" s="6">
        <v>642.5</v>
      </c>
      <c r="J822" s="6">
        <v>642.5</v>
      </c>
      <c r="K822" s="6">
        <v>642.5</v>
      </c>
      <c r="L822" s="6">
        <v>642.5</v>
      </c>
      <c r="M822" s="6">
        <v>642.5</v>
      </c>
      <c r="N822" s="6">
        <v>642.5</v>
      </c>
      <c r="O822" s="6">
        <v>642.5</v>
      </c>
      <c r="P822" s="6">
        <f t="shared" si="13"/>
        <v>7710</v>
      </c>
      <c r="Q822" s="10" t="s">
        <v>11</v>
      </c>
      <c r="R822" s="10" t="s">
        <v>22</v>
      </c>
    </row>
    <row r="823" spans="1:18">
      <c r="A823">
        <v>690</v>
      </c>
      <c r="B823" t="s">
        <v>52</v>
      </c>
      <c r="C823">
        <v>916</v>
      </c>
      <c r="D823" s="6">
        <v>76.333333333333329</v>
      </c>
      <c r="E823" s="6">
        <v>76.333333333333329</v>
      </c>
      <c r="F823" s="6">
        <v>76.333333333333329</v>
      </c>
      <c r="G823" s="6">
        <v>76.333333333333329</v>
      </c>
      <c r="H823" s="6">
        <v>76.333333333333329</v>
      </c>
      <c r="I823" s="6">
        <v>76.333333333333329</v>
      </c>
      <c r="J823" s="6">
        <v>76.333333333333329</v>
      </c>
      <c r="K823" s="6">
        <v>76.333333333333329</v>
      </c>
      <c r="L823" s="6">
        <v>76.333333333333329</v>
      </c>
      <c r="M823" s="6">
        <v>76.333333333333329</v>
      </c>
      <c r="N823" s="6">
        <v>76.333333333333329</v>
      </c>
      <c r="O823" s="6">
        <v>76.333333333333329</v>
      </c>
      <c r="P823" s="9">
        <f t="shared" si="13"/>
        <v>916.00000000000011</v>
      </c>
      <c r="Q823" s="21" t="s">
        <v>11</v>
      </c>
      <c r="R823" s="21" t="s">
        <v>46</v>
      </c>
    </row>
    <row r="824" spans="1:18">
      <c r="A824">
        <v>691</v>
      </c>
      <c r="B824" t="s">
        <v>53</v>
      </c>
      <c r="C824">
        <v>6815</v>
      </c>
      <c r="D824" s="6">
        <v>567.91666666666663</v>
      </c>
      <c r="E824" s="6">
        <v>567.91666666666663</v>
      </c>
      <c r="F824" s="6">
        <v>567.91666666666663</v>
      </c>
      <c r="G824" s="6">
        <v>567.91666666666663</v>
      </c>
      <c r="H824" s="6">
        <v>567.91666666666663</v>
      </c>
      <c r="I824" s="6">
        <v>567.91666666666663</v>
      </c>
      <c r="J824" s="6">
        <v>567.91666666666663</v>
      </c>
      <c r="K824" s="6">
        <v>567.91666666666663</v>
      </c>
      <c r="L824" s="6">
        <v>567.91666666666663</v>
      </c>
      <c r="M824" s="6">
        <v>567.91666666666663</v>
      </c>
      <c r="N824" s="6">
        <v>567.91666666666663</v>
      </c>
      <c r="O824" s="6">
        <v>567.91666666666663</v>
      </c>
      <c r="P824" s="6">
        <f t="shared" si="13"/>
        <v>6815.0000000000009</v>
      </c>
      <c r="Q824" s="10" t="s">
        <v>11</v>
      </c>
      <c r="R824" s="10" t="s">
        <v>22</v>
      </c>
    </row>
    <row r="825" spans="1:18">
      <c r="A825">
        <v>691</v>
      </c>
      <c r="B825" t="s">
        <v>54</v>
      </c>
      <c r="C825">
        <v>640</v>
      </c>
      <c r="D825" s="6">
        <v>44.333333333333336</v>
      </c>
      <c r="E825" s="6">
        <v>44.333333333333336</v>
      </c>
      <c r="F825" s="6">
        <v>55.416666666666671</v>
      </c>
      <c r="G825" s="6">
        <v>66.5</v>
      </c>
      <c r="H825" s="6">
        <v>66.5</v>
      </c>
      <c r="I825" s="6">
        <v>77.583333333333343</v>
      </c>
      <c r="J825" s="6">
        <v>88.666666666666671</v>
      </c>
      <c r="K825" s="6">
        <v>88.666666666666671</v>
      </c>
      <c r="L825" s="6">
        <v>88.666666666666671</v>
      </c>
      <c r="M825" s="6">
        <v>93.100000000000009</v>
      </c>
      <c r="N825" s="6">
        <v>95.316666666666663</v>
      </c>
      <c r="O825" s="6">
        <v>97.533333333333346</v>
      </c>
      <c r="P825" s="9">
        <f t="shared" si="13"/>
        <v>906.61666666666679</v>
      </c>
      <c r="Q825" s="21" t="s">
        <v>15</v>
      </c>
      <c r="R825" s="21" t="s">
        <v>46</v>
      </c>
    </row>
    <row r="826" spans="1:18">
      <c r="A826">
        <v>692</v>
      </c>
      <c r="B826" t="s">
        <v>54</v>
      </c>
      <c r="C826">
        <v>4213</v>
      </c>
      <c r="D826" s="6">
        <v>351.08333333333331</v>
      </c>
      <c r="E826" s="6">
        <v>386.19166666666666</v>
      </c>
      <c r="F826" s="6">
        <v>421.29999999999995</v>
      </c>
      <c r="G826" s="6">
        <v>421.29999999999995</v>
      </c>
      <c r="H826" s="6">
        <v>456.4083333333333</v>
      </c>
      <c r="I826" s="6">
        <v>491.51666666666659</v>
      </c>
      <c r="J826" s="6">
        <v>526.625</v>
      </c>
      <c r="K826" s="6">
        <v>526.625</v>
      </c>
      <c r="L826" s="6">
        <v>526.625</v>
      </c>
      <c r="M826" s="6">
        <v>526.625</v>
      </c>
      <c r="N826" s="6">
        <v>526.625</v>
      </c>
      <c r="O826" s="6">
        <v>526.625</v>
      </c>
      <c r="P826" s="6">
        <f t="shared" si="13"/>
        <v>5687.5499999999993</v>
      </c>
      <c r="Q826" s="10" t="s">
        <v>11</v>
      </c>
      <c r="R826" s="10" t="s">
        <v>22</v>
      </c>
    </row>
    <row r="827" spans="1:18">
      <c r="A827">
        <v>692</v>
      </c>
      <c r="B827" t="s">
        <v>50</v>
      </c>
      <c r="C827">
        <v>911</v>
      </c>
      <c r="D827" s="6">
        <v>44.25</v>
      </c>
      <c r="E827" s="6">
        <v>44.25</v>
      </c>
      <c r="F827" s="6">
        <v>55.3125</v>
      </c>
      <c r="G827" s="6">
        <v>66.375</v>
      </c>
      <c r="H827" s="6">
        <v>66.375</v>
      </c>
      <c r="I827" s="6">
        <v>77.4375</v>
      </c>
      <c r="J827" s="6">
        <v>88.5</v>
      </c>
      <c r="K827" s="6">
        <v>88.5</v>
      </c>
      <c r="L827" s="6">
        <v>88.5</v>
      </c>
      <c r="M827" s="6">
        <v>92.924999999999997</v>
      </c>
      <c r="N827" s="6">
        <v>95.137500000000003</v>
      </c>
      <c r="O827" s="6">
        <v>97.350000000000009</v>
      </c>
      <c r="P827" s="9">
        <f t="shared" si="13"/>
        <v>904.91250000000002</v>
      </c>
      <c r="Q827" s="21" t="s">
        <v>15</v>
      </c>
      <c r="R827" s="21" t="s">
        <v>46</v>
      </c>
    </row>
    <row r="828" spans="1:18">
      <c r="A828">
        <v>693</v>
      </c>
      <c r="B828" t="s">
        <v>53</v>
      </c>
      <c r="C828">
        <v>4627</v>
      </c>
      <c r="D828" s="6">
        <v>385.58333333333331</v>
      </c>
      <c r="E828" s="6">
        <v>424.14166666666671</v>
      </c>
      <c r="F828" s="6">
        <v>462.69999999999993</v>
      </c>
      <c r="G828" s="6">
        <v>462.69999999999993</v>
      </c>
      <c r="H828" s="6">
        <v>501.25833333333333</v>
      </c>
      <c r="I828" s="6">
        <v>539.81666666666661</v>
      </c>
      <c r="J828" s="6">
        <v>578.375</v>
      </c>
      <c r="K828" s="6">
        <v>578.375</v>
      </c>
      <c r="L828" s="6">
        <v>578.375</v>
      </c>
      <c r="M828" s="6">
        <v>578.375</v>
      </c>
      <c r="N828" s="6">
        <v>578.375</v>
      </c>
      <c r="O828" s="6">
        <v>578.375</v>
      </c>
      <c r="P828" s="6">
        <f t="shared" si="13"/>
        <v>6246.45</v>
      </c>
      <c r="Q828" s="10" t="s">
        <v>11</v>
      </c>
      <c r="R828" s="10" t="s">
        <v>22</v>
      </c>
    </row>
    <row r="829" spans="1:18">
      <c r="A829">
        <v>693</v>
      </c>
      <c r="B829" t="s">
        <v>50</v>
      </c>
      <c r="C829">
        <v>614</v>
      </c>
      <c r="D829" s="6">
        <v>44.166666666666664</v>
      </c>
      <c r="E829" s="6">
        <v>44.166666666666664</v>
      </c>
      <c r="F829" s="6">
        <v>55.208333333333329</v>
      </c>
      <c r="G829" s="6">
        <v>66.25</v>
      </c>
      <c r="H829" s="6">
        <v>66.25</v>
      </c>
      <c r="I829" s="6">
        <v>77.291666666666657</v>
      </c>
      <c r="J829" s="6">
        <v>88.333333333333329</v>
      </c>
      <c r="K829" s="6">
        <v>88.333333333333329</v>
      </c>
      <c r="L829" s="6">
        <v>88.333333333333329</v>
      </c>
      <c r="M829" s="6">
        <v>92.75</v>
      </c>
      <c r="N829" s="6">
        <v>94.958333333333329</v>
      </c>
      <c r="O829" s="6">
        <v>97.166666666666671</v>
      </c>
      <c r="P829" s="9">
        <f t="shared" si="13"/>
        <v>903.20833333333326</v>
      </c>
      <c r="Q829" s="21" t="s">
        <v>15</v>
      </c>
      <c r="R829" s="21" t="s">
        <v>46</v>
      </c>
    </row>
    <row r="830" spans="1:18">
      <c r="A830">
        <v>694</v>
      </c>
      <c r="B830" t="s">
        <v>53</v>
      </c>
      <c r="C830">
        <v>3747</v>
      </c>
      <c r="D830" s="6">
        <v>312.25</v>
      </c>
      <c r="E830" s="6">
        <v>343.47500000000002</v>
      </c>
      <c r="F830" s="6">
        <v>374.7</v>
      </c>
      <c r="G830" s="6">
        <v>374.7</v>
      </c>
      <c r="H830" s="6">
        <v>405.92500000000001</v>
      </c>
      <c r="I830" s="6">
        <v>437.15</v>
      </c>
      <c r="J830" s="6">
        <v>468.375</v>
      </c>
      <c r="K830" s="6">
        <v>468.375</v>
      </c>
      <c r="L830" s="6">
        <v>468.375</v>
      </c>
      <c r="M830" s="6">
        <v>468.375</v>
      </c>
      <c r="N830" s="6">
        <v>468.375</v>
      </c>
      <c r="O830" s="6">
        <v>468.375</v>
      </c>
      <c r="P830" s="6">
        <f t="shared" si="13"/>
        <v>5058.45</v>
      </c>
      <c r="Q830" s="10" t="s">
        <v>11</v>
      </c>
      <c r="R830" s="10" t="s">
        <v>22</v>
      </c>
    </row>
    <row r="831" spans="1:18">
      <c r="A831">
        <v>694</v>
      </c>
      <c r="B831" t="s">
        <v>36</v>
      </c>
      <c r="C831">
        <v>826</v>
      </c>
      <c r="D831" s="6">
        <v>44</v>
      </c>
      <c r="E831" s="6">
        <v>44</v>
      </c>
      <c r="F831" s="6">
        <v>55</v>
      </c>
      <c r="G831" s="6">
        <v>66</v>
      </c>
      <c r="H831" s="6">
        <v>66</v>
      </c>
      <c r="I831" s="6">
        <v>77</v>
      </c>
      <c r="J831" s="6">
        <v>88</v>
      </c>
      <c r="K831" s="6">
        <v>88</v>
      </c>
      <c r="L831" s="6">
        <v>88</v>
      </c>
      <c r="M831" s="6">
        <v>92.4</v>
      </c>
      <c r="N831" s="6">
        <v>94.6</v>
      </c>
      <c r="O831" s="6">
        <v>96.800000000000011</v>
      </c>
      <c r="P831" s="9">
        <f t="shared" si="13"/>
        <v>899.8</v>
      </c>
      <c r="Q831" s="21" t="s">
        <v>15</v>
      </c>
      <c r="R831" s="21" t="s">
        <v>46</v>
      </c>
    </row>
    <row r="832" spans="1:18">
      <c r="A832">
        <v>695</v>
      </c>
      <c r="B832" t="s">
        <v>54</v>
      </c>
      <c r="C832">
        <v>4733</v>
      </c>
      <c r="D832" s="6">
        <v>394.41666666666669</v>
      </c>
      <c r="E832" s="6">
        <v>433.85833333333341</v>
      </c>
      <c r="F832" s="6">
        <v>473.3</v>
      </c>
      <c r="G832" s="6">
        <v>473.3</v>
      </c>
      <c r="H832" s="6">
        <v>512.74166666666667</v>
      </c>
      <c r="I832" s="6">
        <v>552.18333333333328</v>
      </c>
      <c r="J832" s="6">
        <v>591.625</v>
      </c>
      <c r="K832" s="6">
        <v>591.625</v>
      </c>
      <c r="L832" s="6">
        <v>591.625</v>
      </c>
      <c r="M832" s="6">
        <v>591.625</v>
      </c>
      <c r="N832" s="6">
        <v>591.625</v>
      </c>
      <c r="O832" s="6">
        <v>591.625</v>
      </c>
      <c r="P832" s="6">
        <f t="shared" si="13"/>
        <v>6389.55</v>
      </c>
      <c r="Q832" s="10" t="s">
        <v>11</v>
      </c>
      <c r="R832" s="10" t="s">
        <v>22</v>
      </c>
    </row>
    <row r="833" spans="1:18">
      <c r="A833">
        <v>695</v>
      </c>
      <c r="B833" t="s">
        <v>54</v>
      </c>
      <c r="C833">
        <v>714</v>
      </c>
      <c r="D833" s="6">
        <v>43.916666666666664</v>
      </c>
      <c r="E833" s="6">
        <v>43.916666666666664</v>
      </c>
      <c r="F833" s="6">
        <v>54.895833333333329</v>
      </c>
      <c r="G833" s="6">
        <v>65.875</v>
      </c>
      <c r="H833" s="6">
        <v>65.875</v>
      </c>
      <c r="I833" s="6">
        <v>76.854166666666657</v>
      </c>
      <c r="J833" s="6">
        <v>87.833333333333329</v>
      </c>
      <c r="K833" s="6">
        <v>87.833333333333329</v>
      </c>
      <c r="L833" s="6">
        <v>87.833333333333329</v>
      </c>
      <c r="M833" s="6">
        <v>92.224999999999994</v>
      </c>
      <c r="N833" s="6">
        <v>94.42083333333332</v>
      </c>
      <c r="O833" s="6">
        <v>96.616666666666674</v>
      </c>
      <c r="P833" s="9">
        <f t="shared" si="13"/>
        <v>898.0958333333333</v>
      </c>
      <c r="Q833" s="21" t="s">
        <v>15</v>
      </c>
      <c r="R833" s="21" t="s">
        <v>46</v>
      </c>
    </row>
    <row r="834" spans="1:18">
      <c r="A834">
        <v>696</v>
      </c>
      <c r="B834" t="s">
        <v>53</v>
      </c>
      <c r="C834">
        <v>7947</v>
      </c>
      <c r="D834" s="6">
        <v>662.25</v>
      </c>
      <c r="E834" s="6">
        <v>662.25</v>
      </c>
      <c r="F834" s="6">
        <v>662.25</v>
      </c>
      <c r="G834" s="6">
        <v>662.25</v>
      </c>
      <c r="H834" s="6">
        <v>662.25</v>
      </c>
      <c r="I834" s="6">
        <v>662.25</v>
      </c>
      <c r="J834" s="6">
        <v>662.25</v>
      </c>
      <c r="K834" s="6">
        <v>662.25</v>
      </c>
      <c r="L834" s="6">
        <v>662.25</v>
      </c>
      <c r="M834" s="6">
        <v>662.25</v>
      </c>
      <c r="N834" s="6">
        <v>662.25</v>
      </c>
      <c r="O834" s="6">
        <v>662.25</v>
      </c>
      <c r="P834" s="6">
        <f t="shared" si="13"/>
        <v>7947</v>
      </c>
      <c r="Q834" s="10" t="s">
        <v>11</v>
      </c>
      <c r="R834" s="10" t="s">
        <v>22</v>
      </c>
    </row>
    <row r="835" spans="1:18">
      <c r="A835">
        <v>696</v>
      </c>
      <c r="B835" t="s">
        <v>49</v>
      </c>
      <c r="C835">
        <v>706</v>
      </c>
      <c r="D835" s="6">
        <v>43.583333333333336</v>
      </c>
      <c r="E835" s="6">
        <v>43.583333333333336</v>
      </c>
      <c r="F835" s="6">
        <v>54.479166666666671</v>
      </c>
      <c r="G835" s="6">
        <v>65.375</v>
      </c>
      <c r="H835" s="6">
        <v>65.375</v>
      </c>
      <c r="I835" s="6">
        <v>76.270833333333343</v>
      </c>
      <c r="J835" s="6">
        <v>87.166666666666671</v>
      </c>
      <c r="K835" s="6">
        <v>87.166666666666671</v>
      </c>
      <c r="L835" s="6">
        <v>87.166666666666671</v>
      </c>
      <c r="M835" s="6">
        <v>91.525000000000006</v>
      </c>
      <c r="N835" s="6">
        <v>93.704166666666666</v>
      </c>
      <c r="O835" s="6">
        <v>95.88333333333334</v>
      </c>
      <c r="P835" s="9">
        <f t="shared" ref="P835:P898" si="14">SUM(D835:O835)</f>
        <v>891.2791666666667</v>
      </c>
      <c r="Q835" s="21" t="s">
        <v>15</v>
      </c>
      <c r="R835" s="21" t="s">
        <v>46</v>
      </c>
    </row>
    <row r="836" spans="1:18">
      <c r="A836">
        <v>697</v>
      </c>
      <c r="B836" t="s">
        <v>56</v>
      </c>
      <c r="C836">
        <v>1590</v>
      </c>
      <c r="D836" s="6">
        <v>132.5</v>
      </c>
      <c r="E836" s="6">
        <v>145.75</v>
      </c>
      <c r="F836" s="6">
        <v>159</v>
      </c>
      <c r="G836" s="6">
        <v>159</v>
      </c>
      <c r="H836" s="6">
        <v>172.25</v>
      </c>
      <c r="I836" s="6">
        <v>185.5</v>
      </c>
      <c r="J836" s="6">
        <v>198.75</v>
      </c>
      <c r="K836" s="6">
        <v>198.75</v>
      </c>
      <c r="L836" s="6">
        <v>198.75</v>
      </c>
      <c r="M836" s="6">
        <v>198.75</v>
      </c>
      <c r="N836" s="6">
        <v>198.75</v>
      </c>
      <c r="O836" s="6">
        <v>198.75</v>
      </c>
      <c r="P836" s="6">
        <f t="shared" si="14"/>
        <v>2146.5</v>
      </c>
      <c r="Q836" s="10" t="s">
        <v>11</v>
      </c>
      <c r="R836" s="10" t="s">
        <v>23</v>
      </c>
    </row>
    <row r="837" spans="1:18">
      <c r="A837">
        <v>697</v>
      </c>
      <c r="B837" t="s">
        <v>34</v>
      </c>
      <c r="C837">
        <v>642</v>
      </c>
      <c r="D837" s="6">
        <v>43.5</v>
      </c>
      <c r="E837" s="6">
        <v>43.5</v>
      </c>
      <c r="F837" s="6">
        <v>54.375</v>
      </c>
      <c r="G837" s="6">
        <v>65.25</v>
      </c>
      <c r="H837" s="6">
        <v>65.25</v>
      </c>
      <c r="I837" s="6">
        <v>76.125</v>
      </c>
      <c r="J837" s="6">
        <v>87</v>
      </c>
      <c r="K837" s="6">
        <v>87</v>
      </c>
      <c r="L837" s="6">
        <v>87</v>
      </c>
      <c r="M837" s="6">
        <v>91.350000000000009</v>
      </c>
      <c r="N837" s="6">
        <v>93.524999999999991</v>
      </c>
      <c r="O837" s="6">
        <v>95.7</v>
      </c>
      <c r="P837" s="9">
        <f t="shared" si="14"/>
        <v>889.57500000000005</v>
      </c>
      <c r="Q837" s="21" t="s">
        <v>15</v>
      </c>
      <c r="R837" s="21" t="s">
        <v>46</v>
      </c>
    </row>
    <row r="838" spans="1:18">
      <c r="A838">
        <v>698</v>
      </c>
      <c r="B838" t="s">
        <v>54</v>
      </c>
      <c r="C838">
        <v>1674</v>
      </c>
      <c r="D838" s="6">
        <v>139.5</v>
      </c>
      <c r="E838" s="6">
        <v>153.45000000000002</v>
      </c>
      <c r="F838" s="6">
        <v>167.4</v>
      </c>
      <c r="G838" s="6">
        <v>167.4</v>
      </c>
      <c r="H838" s="6">
        <v>181.35</v>
      </c>
      <c r="I838" s="6">
        <v>195.29999999999998</v>
      </c>
      <c r="J838" s="6">
        <v>209.25</v>
      </c>
      <c r="K838" s="6">
        <v>209.25</v>
      </c>
      <c r="L838" s="6">
        <v>209.25</v>
      </c>
      <c r="M838" s="6">
        <v>209.25</v>
      </c>
      <c r="N838" s="6">
        <v>209.25</v>
      </c>
      <c r="O838" s="6">
        <v>209.25</v>
      </c>
      <c r="P838" s="6">
        <f t="shared" si="14"/>
        <v>2259.9</v>
      </c>
      <c r="Q838" s="10" t="s">
        <v>11</v>
      </c>
      <c r="R838" s="10" t="s">
        <v>23</v>
      </c>
    </row>
    <row r="839" spans="1:18">
      <c r="A839">
        <v>698</v>
      </c>
      <c r="B839" t="s">
        <v>50</v>
      </c>
      <c r="C839">
        <v>908</v>
      </c>
      <c r="D839" s="6">
        <v>43.416666666666664</v>
      </c>
      <c r="E839" s="6">
        <v>43.416666666666664</v>
      </c>
      <c r="F839" s="6">
        <v>54.270833333333329</v>
      </c>
      <c r="G839" s="6">
        <v>65.125</v>
      </c>
      <c r="H839" s="6">
        <v>65.125</v>
      </c>
      <c r="I839" s="6">
        <v>75.979166666666657</v>
      </c>
      <c r="J839" s="6">
        <v>86.833333333333329</v>
      </c>
      <c r="K839" s="6">
        <v>86.833333333333329</v>
      </c>
      <c r="L839" s="6">
        <v>86.833333333333329</v>
      </c>
      <c r="M839" s="6">
        <v>91.174999999999997</v>
      </c>
      <c r="N839" s="6">
        <v>93.345833333333331</v>
      </c>
      <c r="O839" s="6">
        <v>95.516666666666666</v>
      </c>
      <c r="P839" s="9">
        <f t="shared" si="14"/>
        <v>887.87083333333317</v>
      </c>
      <c r="Q839" s="21" t="s">
        <v>15</v>
      </c>
      <c r="R839" s="21" t="s">
        <v>46</v>
      </c>
    </row>
    <row r="840" spans="1:18">
      <c r="A840">
        <v>699</v>
      </c>
      <c r="B840" t="s">
        <v>54</v>
      </c>
      <c r="C840">
        <v>2689</v>
      </c>
      <c r="D840" s="6">
        <v>224.08333333333334</v>
      </c>
      <c r="E840" s="6">
        <v>246.4916666666667</v>
      </c>
      <c r="F840" s="6">
        <v>268.89999999999998</v>
      </c>
      <c r="G840" s="6">
        <v>268.89999999999998</v>
      </c>
      <c r="H840" s="6">
        <v>291.30833333333334</v>
      </c>
      <c r="I840" s="6">
        <v>313.71666666666664</v>
      </c>
      <c r="J840" s="6">
        <v>336.125</v>
      </c>
      <c r="K840" s="6">
        <v>336.125</v>
      </c>
      <c r="L840" s="6">
        <v>336.125</v>
      </c>
      <c r="M840" s="6">
        <v>336.125</v>
      </c>
      <c r="N840" s="6">
        <v>336.125</v>
      </c>
      <c r="O840" s="6">
        <v>336.125</v>
      </c>
      <c r="P840" s="6">
        <f t="shared" si="14"/>
        <v>3630.15</v>
      </c>
      <c r="Q840" s="10" t="s">
        <v>11</v>
      </c>
      <c r="R840" s="10" t="s">
        <v>23</v>
      </c>
    </row>
    <row r="841" spans="1:18">
      <c r="A841">
        <v>699</v>
      </c>
      <c r="B841" t="s">
        <v>48</v>
      </c>
      <c r="C841">
        <v>882</v>
      </c>
      <c r="D841" s="6">
        <v>73.5</v>
      </c>
      <c r="E841" s="6">
        <v>73.5</v>
      </c>
      <c r="F841" s="6">
        <v>73.5</v>
      </c>
      <c r="G841" s="6">
        <v>73.5</v>
      </c>
      <c r="H841" s="6">
        <v>73.5</v>
      </c>
      <c r="I841" s="6">
        <v>73.5</v>
      </c>
      <c r="J841" s="6">
        <v>73.5</v>
      </c>
      <c r="K841" s="6">
        <v>73.5</v>
      </c>
      <c r="L841" s="6">
        <v>73.5</v>
      </c>
      <c r="M841" s="6">
        <v>73.5</v>
      </c>
      <c r="N841" s="6">
        <v>73.5</v>
      </c>
      <c r="O841" s="6">
        <v>73.5</v>
      </c>
      <c r="P841" s="9">
        <f t="shared" si="14"/>
        <v>882</v>
      </c>
      <c r="Q841" s="21" t="s">
        <v>11</v>
      </c>
      <c r="R841" s="21" t="s">
        <v>46</v>
      </c>
    </row>
    <row r="842" spans="1:18">
      <c r="A842">
        <v>700</v>
      </c>
      <c r="B842" t="s">
        <v>55</v>
      </c>
      <c r="C842">
        <v>874</v>
      </c>
      <c r="D842" s="6">
        <v>43</v>
      </c>
      <c r="E842" s="6">
        <v>43</v>
      </c>
      <c r="F842" s="6">
        <v>53.75</v>
      </c>
      <c r="G842" s="6">
        <v>64.5</v>
      </c>
      <c r="H842" s="6">
        <v>64.5</v>
      </c>
      <c r="I842" s="6">
        <v>75.25</v>
      </c>
      <c r="J842" s="6">
        <v>86</v>
      </c>
      <c r="K842" s="6">
        <v>86</v>
      </c>
      <c r="L842" s="6">
        <v>86</v>
      </c>
      <c r="M842" s="6">
        <v>90.3</v>
      </c>
      <c r="N842" s="6">
        <v>92.45</v>
      </c>
      <c r="O842" s="6">
        <v>94.600000000000009</v>
      </c>
      <c r="P842" s="9">
        <f t="shared" si="14"/>
        <v>879.35</v>
      </c>
      <c r="Q842" s="21" t="s">
        <v>15</v>
      </c>
      <c r="R842" s="21" t="s">
        <v>46</v>
      </c>
    </row>
    <row r="843" spans="1:18">
      <c r="A843">
        <v>701</v>
      </c>
      <c r="B843" t="s">
        <v>36</v>
      </c>
      <c r="C843">
        <v>942</v>
      </c>
      <c r="D843" s="6">
        <v>42.666666666666664</v>
      </c>
      <c r="E843" s="6">
        <v>42.666666666666664</v>
      </c>
      <c r="F843" s="6">
        <v>53.333333333333329</v>
      </c>
      <c r="G843" s="6">
        <v>64</v>
      </c>
      <c r="H843" s="6">
        <v>64</v>
      </c>
      <c r="I843" s="6">
        <v>74.666666666666657</v>
      </c>
      <c r="J843" s="6">
        <v>85.333333333333329</v>
      </c>
      <c r="K843" s="6">
        <v>85.333333333333329</v>
      </c>
      <c r="L843" s="6">
        <v>85.333333333333329</v>
      </c>
      <c r="M843" s="6">
        <v>89.6</v>
      </c>
      <c r="N843" s="6">
        <v>91.73333333333332</v>
      </c>
      <c r="O843" s="6">
        <v>93.866666666666674</v>
      </c>
      <c r="P843" s="9">
        <f t="shared" si="14"/>
        <v>872.5333333333333</v>
      </c>
      <c r="Q843" s="21" t="s">
        <v>15</v>
      </c>
      <c r="R843" s="21" t="s">
        <v>46</v>
      </c>
    </row>
    <row r="844" spans="1:18">
      <c r="A844">
        <v>701</v>
      </c>
      <c r="B844" t="s">
        <v>50</v>
      </c>
      <c r="C844">
        <v>548</v>
      </c>
      <c r="D844" s="6">
        <v>45.666666666666664</v>
      </c>
      <c r="E844" s="6">
        <v>45.666666666666664</v>
      </c>
      <c r="F844" s="6">
        <v>45.666666666666664</v>
      </c>
      <c r="G844" s="6">
        <v>45.666666666666664</v>
      </c>
      <c r="H844" s="6">
        <v>45.666666666666664</v>
      </c>
      <c r="I844" s="6">
        <v>45.666666666666664</v>
      </c>
      <c r="J844" s="6">
        <v>45.666666666666664</v>
      </c>
      <c r="K844" s="6">
        <v>45.666666666666664</v>
      </c>
      <c r="L844" s="6">
        <v>45.666666666666664</v>
      </c>
      <c r="M844" s="6">
        <v>45.666666666666664</v>
      </c>
      <c r="N844" s="6">
        <v>45.666666666666664</v>
      </c>
      <c r="O844" s="6">
        <v>45.666666666666664</v>
      </c>
      <c r="P844" s="9">
        <f t="shared" si="14"/>
        <v>548.00000000000011</v>
      </c>
      <c r="Q844" s="21" t="s">
        <v>11</v>
      </c>
      <c r="R844" s="21" t="s">
        <v>46</v>
      </c>
    </row>
    <row r="845" spans="1:18">
      <c r="A845">
        <v>702</v>
      </c>
      <c r="B845" t="s">
        <v>51</v>
      </c>
      <c r="C845">
        <v>889</v>
      </c>
      <c r="D845" s="6">
        <v>72.583333333333329</v>
      </c>
      <c r="E845" s="6">
        <v>65.325000000000003</v>
      </c>
      <c r="F845" s="6">
        <v>58.066666666666663</v>
      </c>
      <c r="G845" s="6">
        <v>50.80833333333333</v>
      </c>
      <c r="H845" s="6">
        <v>43.55</v>
      </c>
      <c r="I845" s="6">
        <v>36.291666666666664</v>
      </c>
      <c r="J845" s="6">
        <v>36.291666666666664</v>
      </c>
      <c r="K845" s="6">
        <v>36.291666666666664</v>
      </c>
      <c r="L845" s="6">
        <v>36.291666666666664</v>
      </c>
      <c r="M845" s="6">
        <v>36.291666666666664</v>
      </c>
      <c r="N845" s="6">
        <v>36.291666666666664</v>
      </c>
      <c r="O845" s="6">
        <v>36.291666666666664</v>
      </c>
      <c r="P845" s="9">
        <f t="shared" si="14"/>
        <v>544.37500000000011</v>
      </c>
      <c r="Q845" s="21" t="s">
        <v>14</v>
      </c>
      <c r="R845" s="21" t="s">
        <v>46</v>
      </c>
    </row>
    <row r="846" spans="1:18">
      <c r="A846">
        <v>702</v>
      </c>
      <c r="B846" t="s">
        <v>54</v>
      </c>
      <c r="C846">
        <v>752</v>
      </c>
      <c r="D846" s="6">
        <v>42.25</v>
      </c>
      <c r="E846" s="6">
        <v>42.25</v>
      </c>
      <c r="F846" s="6">
        <v>52.8125</v>
      </c>
      <c r="G846" s="6">
        <v>63.375</v>
      </c>
      <c r="H846" s="6">
        <v>63.375</v>
      </c>
      <c r="I846" s="6">
        <v>73.9375</v>
      </c>
      <c r="J846" s="6">
        <v>84.5</v>
      </c>
      <c r="K846" s="6">
        <v>84.5</v>
      </c>
      <c r="L846" s="6">
        <v>84.5</v>
      </c>
      <c r="M846" s="6">
        <v>88.725000000000009</v>
      </c>
      <c r="N846" s="6">
        <v>90.837499999999991</v>
      </c>
      <c r="O846" s="6">
        <v>92.95</v>
      </c>
      <c r="P846" s="9">
        <f t="shared" si="14"/>
        <v>864.01250000000005</v>
      </c>
      <c r="Q846" s="21" t="s">
        <v>15</v>
      </c>
      <c r="R846" s="21" t="s">
        <v>46</v>
      </c>
    </row>
    <row r="847" spans="1:18">
      <c r="A847">
        <v>703</v>
      </c>
      <c r="B847" t="s">
        <v>49</v>
      </c>
      <c r="C847">
        <v>748</v>
      </c>
      <c r="D847" s="6">
        <v>42.083333333333336</v>
      </c>
      <c r="E847" s="6">
        <v>42.083333333333336</v>
      </c>
      <c r="F847" s="6">
        <v>52.604166666666671</v>
      </c>
      <c r="G847" s="6">
        <v>63.125</v>
      </c>
      <c r="H847" s="6">
        <v>63.125</v>
      </c>
      <c r="I847" s="6">
        <v>73.645833333333343</v>
      </c>
      <c r="J847" s="6">
        <v>84.166666666666671</v>
      </c>
      <c r="K847" s="6">
        <v>84.166666666666671</v>
      </c>
      <c r="L847" s="6">
        <v>84.166666666666671</v>
      </c>
      <c r="M847" s="6">
        <v>88.375000000000014</v>
      </c>
      <c r="N847" s="6">
        <v>90.479166666666671</v>
      </c>
      <c r="O847" s="6">
        <v>92.583333333333343</v>
      </c>
      <c r="P847" s="9">
        <f t="shared" si="14"/>
        <v>860.60416666666674</v>
      </c>
      <c r="Q847" s="21" t="s">
        <v>15</v>
      </c>
      <c r="R847" s="21" t="s">
        <v>46</v>
      </c>
    </row>
    <row r="848" spans="1:18">
      <c r="A848">
        <v>703</v>
      </c>
      <c r="B848" t="s">
        <v>55</v>
      </c>
      <c r="C848">
        <v>584</v>
      </c>
      <c r="D848" s="6">
        <v>70.833333333333329</v>
      </c>
      <c r="E848" s="6">
        <v>63.75</v>
      </c>
      <c r="F848" s="6">
        <v>56.666666666666664</v>
      </c>
      <c r="G848" s="6">
        <v>49.583333333333329</v>
      </c>
      <c r="H848" s="6">
        <v>42.499999999999993</v>
      </c>
      <c r="I848" s="6">
        <v>35.416666666666664</v>
      </c>
      <c r="J848" s="6">
        <v>35.416666666666664</v>
      </c>
      <c r="K848" s="6">
        <v>35.416666666666664</v>
      </c>
      <c r="L848" s="6">
        <v>35.416666666666664</v>
      </c>
      <c r="M848" s="6">
        <v>35.416666666666664</v>
      </c>
      <c r="N848" s="6">
        <v>35.416666666666664</v>
      </c>
      <c r="O848" s="6">
        <v>35.416666666666664</v>
      </c>
      <c r="P848" s="9">
        <f t="shared" si="14"/>
        <v>531.25000000000011</v>
      </c>
      <c r="Q848" s="21" t="s">
        <v>14</v>
      </c>
      <c r="R848" s="21" t="s">
        <v>46</v>
      </c>
    </row>
    <row r="849" spans="1:18">
      <c r="A849">
        <v>704</v>
      </c>
      <c r="B849" t="s">
        <v>48</v>
      </c>
      <c r="C849">
        <v>599</v>
      </c>
      <c r="D849" s="6">
        <v>41.833333333333336</v>
      </c>
      <c r="E849" s="6">
        <v>41.833333333333336</v>
      </c>
      <c r="F849" s="6">
        <v>52.291666666666671</v>
      </c>
      <c r="G849" s="6">
        <v>62.75</v>
      </c>
      <c r="H849" s="6">
        <v>62.75</v>
      </c>
      <c r="I849" s="6">
        <v>73.208333333333343</v>
      </c>
      <c r="J849" s="6">
        <v>83.666666666666671</v>
      </c>
      <c r="K849" s="6">
        <v>83.666666666666671</v>
      </c>
      <c r="L849" s="6">
        <v>83.666666666666671</v>
      </c>
      <c r="M849" s="6">
        <v>87.850000000000009</v>
      </c>
      <c r="N849" s="6">
        <v>89.941666666666663</v>
      </c>
      <c r="O849" s="6">
        <v>92.033333333333346</v>
      </c>
      <c r="P849" s="9">
        <f t="shared" si="14"/>
        <v>855.49166666666679</v>
      </c>
      <c r="Q849" s="21" t="s">
        <v>15</v>
      </c>
      <c r="R849" s="21" t="s">
        <v>46</v>
      </c>
    </row>
    <row r="850" spans="1:18">
      <c r="A850">
        <v>704</v>
      </c>
      <c r="B850" t="s">
        <v>35</v>
      </c>
      <c r="C850">
        <v>643</v>
      </c>
      <c r="D850" s="6">
        <v>70.333333333333329</v>
      </c>
      <c r="E850" s="6">
        <v>63.3</v>
      </c>
      <c r="F850" s="6">
        <v>56.266666666666666</v>
      </c>
      <c r="G850" s="6">
        <v>49.233333333333327</v>
      </c>
      <c r="H850" s="6">
        <v>42.199999999999996</v>
      </c>
      <c r="I850" s="6">
        <v>35.166666666666664</v>
      </c>
      <c r="J850" s="6">
        <v>35.166666666666664</v>
      </c>
      <c r="K850" s="6">
        <v>35.166666666666664</v>
      </c>
      <c r="L850" s="6">
        <v>35.166666666666664</v>
      </c>
      <c r="M850" s="6">
        <v>35.166666666666664</v>
      </c>
      <c r="N850" s="6">
        <v>35.166666666666664</v>
      </c>
      <c r="O850" s="6">
        <v>35.166666666666664</v>
      </c>
      <c r="P850" s="9">
        <f t="shared" si="14"/>
        <v>527.50000000000011</v>
      </c>
      <c r="Q850" s="21" t="s">
        <v>14</v>
      </c>
      <c r="R850" s="21" t="s">
        <v>46</v>
      </c>
    </row>
    <row r="851" spans="1:18">
      <c r="A851">
        <v>705</v>
      </c>
      <c r="B851" t="s">
        <v>48</v>
      </c>
      <c r="C851">
        <v>734</v>
      </c>
      <c r="D851" s="6">
        <v>69.416666666666671</v>
      </c>
      <c r="E851" s="6">
        <v>62.475000000000009</v>
      </c>
      <c r="F851" s="6">
        <v>55.533333333333339</v>
      </c>
      <c r="G851" s="6">
        <v>48.591666666666669</v>
      </c>
      <c r="H851" s="6">
        <v>41.65</v>
      </c>
      <c r="I851" s="6">
        <v>34.708333333333336</v>
      </c>
      <c r="J851" s="6">
        <v>34.708333333333336</v>
      </c>
      <c r="K851" s="6">
        <v>34.708333333333336</v>
      </c>
      <c r="L851" s="6">
        <v>34.708333333333336</v>
      </c>
      <c r="M851" s="6">
        <v>34.708333333333336</v>
      </c>
      <c r="N851" s="6">
        <v>34.708333333333336</v>
      </c>
      <c r="O851" s="6">
        <v>34.708333333333336</v>
      </c>
      <c r="P851" s="9">
        <f t="shared" si="14"/>
        <v>520.62499999999989</v>
      </c>
      <c r="Q851" s="21" t="s">
        <v>14</v>
      </c>
      <c r="R851" s="21" t="s">
        <v>46</v>
      </c>
    </row>
    <row r="852" spans="1:18">
      <c r="A852">
        <v>705</v>
      </c>
      <c r="B852" t="s">
        <v>35</v>
      </c>
      <c r="C852">
        <v>679</v>
      </c>
      <c r="D852" s="6">
        <v>41.833333333333336</v>
      </c>
      <c r="E852" s="6">
        <v>41.833333333333336</v>
      </c>
      <c r="F852" s="6">
        <v>52.291666666666671</v>
      </c>
      <c r="G852" s="6">
        <v>62.75</v>
      </c>
      <c r="H852" s="6">
        <v>62.75</v>
      </c>
      <c r="I852" s="6">
        <v>73.208333333333343</v>
      </c>
      <c r="J852" s="6">
        <v>83.666666666666671</v>
      </c>
      <c r="K852" s="6">
        <v>83.666666666666671</v>
      </c>
      <c r="L852" s="6">
        <v>83.666666666666671</v>
      </c>
      <c r="M852" s="6">
        <v>87.850000000000009</v>
      </c>
      <c r="N852" s="6">
        <v>89.941666666666663</v>
      </c>
      <c r="O852" s="6">
        <v>92.033333333333346</v>
      </c>
      <c r="P852" s="9">
        <f t="shared" si="14"/>
        <v>855.49166666666679</v>
      </c>
      <c r="Q852" s="21" t="s">
        <v>15</v>
      </c>
      <c r="R852" s="21" t="s">
        <v>46</v>
      </c>
    </row>
    <row r="853" spans="1:18">
      <c r="A853">
        <v>706</v>
      </c>
      <c r="B853" t="s">
        <v>35</v>
      </c>
      <c r="C853">
        <v>632</v>
      </c>
      <c r="D853" s="6">
        <v>0</v>
      </c>
      <c r="E853" s="6">
        <v>0</v>
      </c>
      <c r="F853" s="6">
        <v>0</v>
      </c>
      <c r="G853" s="6">
        <v>0</v>
      </c>
      <c r="H853" s="6">
        <v>39.583333333333336</v>
      </c>
      <c r="I853" s="6">
        <v>39.583333333333336</v>
      </c>
      <c r="J853" s="6">
        <v>59.375</v>
      </c>
      <c r="K853" s="6">
        <v>59.375</v>
      </c>
      <c r="L853" s="6">
        <v>79.166666666666671</v>
      </c>
      <c r="M853" s="6">
        <v>79.166666666666671</v>
      </c>
      <c r="N853" s="6">
        <v>79.166666666666671</v>
      </c>
      <c r="O853" s="6">
        <v>79.166666666666671</v>
      </c>
      <c r="P853" s="9">
        <f t="shared" si="14"/>
        <v>514.58333333333337</v>
      </c>
      <c r="Q853" s="21" t="s">
        <v>12</v>
      </c>
      <c r="R853" s="21" t="s">
        <v>46</v>
      </c>
    </row>
    <row r="854" spans="1:18">
      <c r="A854">
        <v>706</v>
      </c>
      <c r="B854" t="s">
        <v>55</v>
      </c>
      <c r="C854">
        <v>843</v>
      </c>
      <c r="D854" s="6">
        <v>41.75</v>
      </c>
      <c r="E854" s="6">
        <v>41.75</v>
      </c>
      <c r="F854" s="6">
        <v>52.1875</v>
      </c>
      <c r="G854" s="6">
        <v>62.625</v>
      </c>
      <c r="H854" s="6">
        <v>62.625</v>
      </c>
      <c r="I854" s="6">
        <v>73.0625</v>
      </c>
      <c r="J854" s="6">
        <v>83.5</v>
      </c>
      <c r="K854" s="6">
        <v>83.5</v>
      </c>
      <c r="L854" s="6">
        <v>83.5</v>
      </c>
      <c r="M854" s="6">
        <v>87.674999999999997</v>
      </c>
      <c r="N854" s="6">
        <v>89.762500000000003</v>
      </c>
      <c r="O854" s="6">
        <v>91.850000000000009</v>
      </c>
      <c r="P854" s="9">
        <f t="shared" si="14"/>
        <v>853.78750000000002</v>
      </c>
      <c r="Q854" s="21" t="s">
        <v>15</v>
      </c>
      <c r="R854" s="21" t="s">
        <v>46</v>
      </c>
    </row>
    <row r="855" spans="1:18">
      <c r="A855">
        <v>707</v>
      </c>
      <c r="B855" t="s">
        <v>56</v>
      </c>
      <c r="C855">
        <v>650</v>
      </c>
      <c r="D855" s="6">
        <v>41.75</v>
      </c>
      <c r="E855" s="6">
        <v>41.75</v>
      </c>
      <c r="F855" s="6">
        <v>52.1875</v>
      </c>
      <c r="G855" s="6">
        <v>62.625</v>
      </c>
      <c r="H855" s="6">
        <v>62.625</v>
      </c>
      <c r="I855" s="6">
        <v>73.0625</v>
      </c>
      <c r="J855" s="6">
        <v>83.5</v>
      </c>
      <c r="K855" s="6">
        <v>83.5</v>
      </c>
      <c r="L855" s="6">
        <v>83.5</v>
      </c>
      <c r="M855" s="6">
        <v>87.674999999999997</v>
      </c>
      <c r="N855" s="6">
        <v>89.762500000000003</v>
      </c>
      <c r="O855" s="6">
        <v>91.850000000000009</v>
      </c>
      <c r="P855" s="9">
        <f t="shared" si="14"/>
        <v>853.78750000000002</v>
      </c>
      <c r="Q855" s="21" t="s">
        <v>15</v>
      </c>
      <c r="R855" s="21" t="s">
        <v>46</v>
      </c>
    </row>
    <row r="856" spans="1:18">
      <c r="A856">
        <v>707</v>
      </c>
      <c r="B856" t="s">
        <v>56</v>
      </c>
      <c r="C856">
        <v>513</v>
      </c>
      <c r="D856" s="6">
        <v>42.75</v>
      </c>
      <c r="E856" s="6">
        <v>42.75</v>
      </c>
      <c r="F856" s="6">
        <v>42.75</v>
      </c>
      <c r="G856" s="6">
        <v>42.75</v>
      </c>
      <c r="H856" s="6">
        <v>42.75</v>
      </c>
      <c r="I856" s="6">
        <v>42.75</v>
      </c>
      <c r="J856" s="6">
        <v>42.75</v>
      </c>
      <c r="K856" s="6">
        <v>42.75</v>
      </c>
      <c r="L856" s="6">
        <v>42.75</v>
      </c>
      <c r="M856" s="6">
        <v>42.75</v>
      </c>
      <c r="N856" s="6">
        <v>42.75</v>
      </c>
      <c r="O856" s="6">
        <v>42.75</v>
      </c>
      <c r="P856" s="9">
        <f t="shared" si="14"/>
        <v>513</v>
      </c>
      <c r="Q856" s="21" t="s">
        <v>11</v>
      </c>
      <c r="R856" s="21" t="s">
        <v>46</v>
      </c>
    </row>
    <row r="857" spans="1:18">
      <c r="A857">
        <v>708</v>
      </c>
      <c r="B857" t="s">
        <v>52</v>
      </c>
      <c r="C857">
        <v>600</v>
      </c>
      <c r="D857" s="6">
        <v>41.666666666666664</v>
      </c>
      <c r="E857" s="6">
        <v>41.666666666666664</v>
      </c>
      <c r="F857" s="6">
        <v>52.083333333333329</v>
      </c>
      <c r="G857" s="6">
        <v>62.5</v>
      </c>
      <c r="H857" s="6">
        <v>62.5</v>
      </c>
      <c r="I857" s="6">
        <v>72.916666666666657</v>
      </c>
      <c r="J857" s="6">
        <v>83.333333333333329</v>
      </c>
      <c r="K857" s="6">
        <v>83.333333333333329</v>
      </c>
      <c r="L857" s="6">
        <v>83.333333333333329</v>
      </c>
      <c r="M857" s="6">
        <v>87.5</v>
      </c>
      <c r="N857" s="6">
        <v>89.583333333333329</v>
      </c>
      <c r="O857" s="6">
        <v>91.666666666666671</v>
      </c>
      <c r="P857" s="9">
        <f t="shared" si="14"/>
        <v>852.08333333333326</v>
      </c>
      <c r="Q857" s="21" t="s">
        <v>15</v>
      </c>
      <c r="R857" s="21" t="s">
        <v>46</v>
      </c>
    </row>
    <row r="858" spans="1:18">
      <c r="A858">
        <v>708</v>
      </c>
      <c r="B858" t="s">
        <v>52</v>
      </c>
      <c r="C858">
        <v>857</v>
      </c>
      <c r="D858" s="6">
        <v>0</v>
      </c>
      <c r="E858" s="6">
        <v>0</v>
      </c>
      <c r="F858" s="6">
        <v>0</v>
      </c>
      <c r="G858" s="6">
        <v>0</v>
      </c>
      <c r="H858" s="6">
        <v>39.416666666666664</v>
      </c>
      <c r="I858" s="6">
        <v>39.416666666666664</v>
      </c>
      <c r="J858" s="6">
        <v>59.125</v>
      </c>
      <c r="K858" s="6">
        <v>59.125</v>
      </c>
      <c r="L858" s="6">
        <v>78.833333333333329</v>
      </c>
      <c r="M858" s="6">
        <v>78.833333333333329</v>
      </c>
      <c r="N858" s="6">
        <v>78.833333333333329</v>
      </c>
      <c r="O858" s="6">
        <v>78.833333333333329</v>
      </c>
      <c r="P858" s="9">
        <f t="shared" si="14"/>
        <v>512.41666666666663</v>
      </c>
      <c r="Q858" s="21" t="s">
        <v>12</v>
      </c>
      <c r="R858" s="21" t="s">
        <v>46</v>
      </c>
    </row>
    <row r="859" spans="1:18">
      <c r="A859">
        <v>709</v>
      </c>
      <c r="B859" t="s">
        <v>35</v>
      </c>
      <c r="C859">
        <v>639</v>
      </c>
      <c r="D859" s="6">
        <v>68.25</v>
      </c>
      <c r="E859" s="6">
        <v>61.425000000000004</v>
      </c>
      <c r="F859" s="6">
        <v>54.6</v>
      </c>
      <c r="G859" s="6">
        <v>47.774999999999999</v>
      </c>
      <c r="H859" s="6">
        <v>40.949999999999996</v>
      </c>
      <c r="I859" s="6">
        <v>34.125</v>
      </c>
      <c r="J859" s="6">
        <v>34.125</v>
      </c>
      <c r="K859" s="6">
        <v>34.125</v>
      </c>
      <c r="L859" s="6">
        <v>34.125</v>
      </c>
      <c r="M859" s="6">
        <v>34.125</v>
      </c>
      <c r="N859" s="6">
        <v>34.125</v>
      </c>
      <c r="O859" s="6">
        <v>34.125</v>
      </c>
      <c r="P859" s="9">
        <f t="shared" si="14"/>
        <v>511.875</v>
      </c>
      <c r="Q859" s="21" t="s">
        <v>14</v>
      </c>
      <c r="R859" s="21" t="s">
        <v>46</v>
      </c>
    </row>
    <row r="860" spans="1:18">
      <c r="A860">
        <v>709</v>
      </c>
      <c r="B860" t="s">
        <v>50</v>
      </c>
      <c r="C860">
        <v>883</v>
      </c>
      <c r="D860" s="6">
        <v>41.416666666666664</v>
      </c>
      <c r="E860" s="6">
        <v>41.416666666666664</v>
      </c>
      <c r="F860" s="6">
        <v>51.770833333333329</v>
      </c>
      <c r="G860" s="6">
        <v>62.125</v>
      </c>
      <c r="H860" s="6">
        <v>62.125</v>
      </c>
      <c r="I860" s="6">
        <v>72.479166666666657</v>
      </c>
      <c r="J860" s="6">
        <v>82.833333333333329</v>
      </c>
      <c r="K860" s="6">
        <v>82.833333333333329</v>
      </c>
      <c r="L860" s="6">
        <v>82.833333333333329</v>
      </c>
      <c r="M860" s="6">
        <v>86.974999999999994</v>
      </c>
      <c r="N860" s="6">
        <v>89.04583333333332</v>
      </c>
      <c r="O860" s="6">
        <v>91.116666666666674</v>
      </c>
      <c r="P860" s="9">
        <f t="shared" si="14"/>
        <v>846.9708333333333</v>
      </c>
      <c r="Q860" s="21" t="s">
        <v>15</v>
      </c>
      <c r="R860" s="21" t="s">
        <v>46</v>
      </c>
    </row>
    <row r="861" spans="1:18">
      <c r="A861">
        <v>710</v>
      </c>
      <c r="B861" t="s">
        <v>55</v>
      </c>
      <c r="C861">
        <v>745</v>
      </c>
      <c r="D861" s="6">
        <v>41.333333333333336</v>
      </c>
      <c r="E861" s="6">
        <v>41.333333333333336</v>
      </c>
      <c r="F861" s="6">
        <v>51.666666666666671</v>
      </c>
      <c r="G861" s="6">
        <v>62</v>
      </c>
      <c r="H861" s="6">
        <v>62</v>
      </c>
      <c r="I861" s="6">
        <v>72.333333333333343</v>
      </c>
      <c r="J861" s="6">
        <v>82.666666666666671</v>
      </c>
      <c r="K861" s="6">
        <v>82.666666666666671</v>
      </c>
      <c r="L861" s="6">
        <v>82.666666666666671</v>
      </c>
      <c r="M861" s="6">
        <v>86.800000000000011</v>
      </c>
      <c r="N861" s="6">
        <v>88.866666666666674</v>
      </c>
      <c r="O861" s="6">
        <v>90.933333333333351</v>
      </c>
      <c r="P861" s="9">
        <f t="shared" si="14"/>
        <v>845.26666666666677</v>
      </c>
      <c r="Q861" s="21" t="s">
        <v>15</v>
      </c>
      <c r="R861" s="21" t="s">
        <v>46</v>
      </c>
    </row>
    <row r="862" spans="1:18">
      <c r="A862">
        <v>710</v>
      </c>
      <c r="B862" t="s">
        <v>56</v>
      </c>
      <c r="C862">
        <v>644</v>
      </c>
      <c r="D862" s="6">
        <v>0</v>
      </c>
      <c r="E862" s="6">
        <v>0</v>
      </c>
      <c r="F862" s="6">
        <v>0</v>
      </c>
      <c r="G862" s="6">
        <v>0</v>
      </c>
      <c r="H862" s="6">
        <v>39.166666666666664</v>
      </c>
      <c r="I862" s="6">
        <v>39.166666666666664</v>
      </c>
      <c r="J862" s="6">
        <v>58.75</v>
      </c>
      <c r="K862" s="6">
        <v>58.75</v>
      </c>
      <c r="L862" s="6">
        <v>78.333333333333329</v>
      </c>
      <c r="M862" s="6">
        <v>78.333333333333329</v>
      </c>
      <c r="N862" s="6">
        <v>78.333333333333329</v>
      </c>
      <c r="O862" s="6">
        <v>78.333333333333329</v>
      </c>
      <c r="P862" s="9">
        <f t="shared" si="14"/>
        <v>509.16666666666657</v>
      </c>
      <c r="Q862" s="21" t="s">
        <v>12</v>
      </c>
      <c r="R862" s="21" t="s">
        <v>46</v>
      </c>
    </row>
    <row r="863" spans="1:18">
      <c r="A863">
        <v>711</v>
      </c>
      <c r="B863" t="s">
        <v>35</v>
      </c>
      <c r="C863">
        <v>548</v>
      </c>
      <c r="D863" s="6">
        <v>41.333333333333336</v>
      </c>
      <c r="E863" s="6">
        <v>41.333333333333336</v>
      </c>
      <c r="F863" s="6">
        <v>51.666666666666671</v>
      </c>
      <c r="G863" s="6">
        <v>62</v>
      </c>
      <c r="H863" s="6">
        <v>62</v>
      </c>
      <c r="I863" s="6">
        <v>72.333333333333343</v>
      </c>
      <c r="J863" s="6">
        <v>82.666666666666671</v>
      </c>
      <c r="K863" s="6">
        <v>82.666666666666671</v>
      </c>
      <c r="L863" s="6">
        <v>82.666666666666671</v>
      </c>
      <c r="M863" s="6">
        <v>86.800000000000011</v>
      </c>
      <c r="N863" s="6">
        <v>88.866666666666674</v>
      </c>
      <c r="O863" s="6">
        <v>90.933333333333351</v>
      </c>
      <c r="P863" s="9">
        <f t="shared" si="14"/>
        <v>845.26666666666677</v>
      </c>
      <c r="Q863" s="21" t="s">
        <v>15</v>
      </c>
      <c r="R863" s="21" t="s">
        <v>46</v>
      </c>
    </row>
    <row r="864" spans="1:18">
      <c r="A864">
        <v>711</v>
      </c>
      <c r="B864" t="s">
        <v>53</v>
      </c>
      <c r="C864">
        <v>849</v>
      </c>
      <c r="D864" s="6">
        <v>0</v>
      </c>
      <c r="E864" s="6">
        <v>0</v>
      </c>
      <c r="F864" s="6">
        <v>0</v>
      </c>
      <c r="G864" s="6">
        <v>0</v>
      </c>
      <c r="H864" s="6">
        <v>38.708333333333336</v>
      </c>
      <c r="I864" s="6">
        <v>38.708333333333336</v>
      </c>
      <c r="J864" s="6">
        <v>58.0625</v>
      </c>
      <c r="K864" s="6">
        <v>58.0625</v>
      </c>
      <c r="L864" s="6">
        <v>77.416666666666671</v>
      </c>
      <c r="M864" s="6">
        <v>77.416666666666671</v>
      </c>
      <c r="N864" s="6">
        <v>77.416666666666671</v>
      </c>
      <c r="O864" s="6">
        <v>77.416666666666671</v>
      </c>
      <c r="P864" s="9">
        <f t="shared" si="14"/>
        <v>503.20833333333343</v>
      </c>
      <c r="Q864" s="21" t="s">
        <v>12</v>
      </c>
      <c r="R864" s="21" t="s">
        <v>46</v>
      </c>
    </row>
    <row r="865" spans="1:18">
      <c r="A865">
        <v>712</v>
      </c>
      <c r="B865" t="s">
        <v>48</v>
      </c>
      <c r="C865">
        <v>881</v>
      </c>
      <c r="D865" s="6">
        <v>41.25</v>
      </c>
      <c r="E865" s="6">
        <v>41.25</v>
      </c>
      <c r="F865" s="6">
        <v>51.5625</v>
      </c>
      <c r="G865" s="6">
        <v>61.875</v>
      </c>
      <c r="H865" s="6">
        <v>61.875</v>
      </c>
      <c r="I865" s="6">
        <v>72.1875</v>
      </c>
      <c r="J865" s="6">
        <v>82.5</v>
      </c>
      <c r="K865" s="6">
        <v>82.5</v>
      </c>
      <c r="L865" s="6">
        <v>82.5</v>
      </c>
      <c r="M865" s="6">
        <v>86.625</v>
      </c>
      <c r="N865" s="6">
        <v>88.6875</v>
      </c>
      <c r="O865" s="6">
        <v>90.750000000000014</v>
      </c>
      <c r="P865" s="9">
        <f t="shared" si="14"/>
        <v>843.5625</v>
      </c>
      <c r="Q865" s="21" t="s">
        <v>15</v>
      </c>
      <c r="R865" s="21" t="s">
        <v>46</v>
      </c>
    </row>
    <row r="866" spans="1:18">
      <c r="A866">
        <v>712</v>
      </c>
      <c r="B866" t="s">
        <v>48</v>
      </c>
      <c r="C866">
        <v>620</v>
      </c>
      <c r="D866" s="6">
        <v>0</v>
      </c>
      <c r="E866" s="6">
        <v>0</v>
      </c>
      <c r="F866" s="6">
        <v>0</v>
      </c>
      <c r="G866" s="6">
        <v>0</v>
      </c>
      <c r="H866" s="6">
        <v>38.625</v>
      </c>
      <c r="I866" s="6">
        <v>38.625</v>
      </c>
      <c r="J866" s="6">
        <v>57.9375</v>
      </c>
      <c r="K866" s="6">
        <v>57.9375</v>
      </c>
      <c r="L866" s="6">
        <v>77.25</v>
      </c>
      <c r="M866" s="6">
        <v>77.25</v>
      </c>
      <c r="N866" s="6">
        <v>77.25</v>
      </c>
      <c r="O866" s="6">
        <v>77.25</v>
      </c>
      <c r="P866" s="9">
        <f t="shared" si="14"/>
        <v>502.125</v>
      </c>
      <c r="Q866" s="21" t="s">
        <v>12</v>
      </c>
      <c r="R866" s="21" t="s">
        <v>46</v>
      </c>
    </row>
    <row r="867" spans="1:18">
      <c r="A867">
        <v>713</v>
      </c>
      <c r="B867" t="s">
        <v>50</v>
      </c>
      <c r="C867">
        <v>807</v>
      </c>
      <c r="D867" s="6">
        <v>41.166666666666664</v>
      </c>
      <c r="E867" s="6">
        <v>41.166666666666664</v>
      </c>
      <c r="F867" s="6">
        <v>51.458333333333329</v>
      </c>
      <c r="G867" s="6">
        <v>61.75</v>
      </c>
      <c r="H867" s="6">
        <v>61.75</v>
      </c>
      <c r="I867" s="6">
        <v>72.041666666666657</v>
      </c>
      <c r="J867" s="6">
        <v>82.333333333333329</v>
      </c>
      <c r="K867" s="6">
        <v>82.333333333333329</v>
      </c>
      <c r="L867" s="6">
        <v>82.333333333333329</v>
      </c>
      <c r="M867" s="6">
        <v>86.45</v>
      </c>
      <c r="N867" s="6">
        <v>88.508333333333326</v>
      </c>
      <c r="O867" s="6">
        <v>90.566666666666663</v>
      </c>
      <c r="P867" s="9">
        <f t="shared" si="14"/>
        <v>841.85833333333335</v>
      </c>
      <c r="Q867" s="21" t="s">
        <v>15</v>
      </c>
      <c r="R867" s="21" t="s">
        <v>46</v>
      </c>
    </row>
    <row r="868" spans="1:18">
      <c r="A868">
        <v>713</v>
      </c>
      <c r="B868" t="s">
        <v>50</v>
      </c>
      <c r="C868">
        <v>545</v>
      </c>
      <c r="D868" s="6">
        <v>0</v>
      </c>
      <c r="E868" s="6">
        <v>0</v>
      </c>
      <c r="F868" s="6">
        <v>0</v>
      </c>
      <c r="G868" s="6">
        <v>0</v>
      </c>
      <c r="H868" s="6">
        <v>38.333333333333336</v>
      </c>
      <c r="I868" s="6">
        <v>38.333333333333336</v>
      </c>
      <c r="J868" s="6">
        <v>57.5</v>
      </c>
      <c r="K868" s="6">
        <v>57.5</v>
      </c>
      <c r="L868" s="6">
        <v>76.666666666666671</v>
      </c>
      <c r="M868" s="6">
        <v>76.666666666666671</v>
      </c>
      <c r="N868" s="6">
        <v>76.666666666666671</v>
      </c>
      <c r="O868" s="6">
        <v>76.666666666666671</v>
      </c>
      <c r="P868" s="9">
        <f t="shared" si="14"/>
        <v>498.33333333333343</v>
      </c>
      <c r="Q868" s="21" t="s">
        <v>12</v>
      </c>
      <c r="R868" s="21" t="s">
        <v>47</v>
      </c>
    </row>
    <row r="869" spans="1:18">
      <c r="A869">
        <v>714</v>
      </c>
      <c r="B869" t="s">
        <v>50</v>
      </c>
      <c r="C869">
        <v>805</v>
      </c>
      <c r="D869" s="6">
        <v>67.083333333333329</v>
      </c>
      <c r="E869" s="6">
        <v>67.083333333333329</v>
      </c>
      <c r="F869" s="6">
        <v>67.083333333333329</v>
      </c>
      <c r="G869" s="6">
        <v>67.083333333333329</v>
      </c>
      <c r="H869" s="6">
        <v>67.083333333333329</v>
      </c>
      <c r="I869" s="6">
        <v>67.083333333333329</v>
      </c>
      <c r="J869" s="6">
        <v>67.083333333333329</v>
      </c>
      <c r="K869" s="6">
        <v>67.083333333333329</v>
      </c>
      <c r="L869" s="6">
        <v>67.083333333333329</v>
      </c>
      <c r="M869" s="6">
        <v>67.083333333333329</v>
      </c>
      <c r="N869" s="6">
        <v>67.083333333333329</v>
      </c>
      <c r="O869" s="6">
        <v>67.083333333333329</v>
      </c>
      <c r="P869" s="9">
        <f t="shared" si="14"/>
        <v>805.00000000000011</v>
      </c>
      <c r="Q869" s="21" t="s">
        <v>11</v>
      </c>
      <c r="R869" s="21" t="s">
        <v>46</v>
      </c>
    </row>
    <row r="870" spans="1:18">
      <c r="A870">
        <v>714</v>
      </c>
      <c r="B870" t="s">
        <v>51</v>
      </c>
      <c r="C870">
        <v>768</v>
      </c>
      <c r="D870" s="6">
        <v>0</v>
      </c>
      <c r="E870" s="6">
        <v>0</v>
      </c>
      <c r="F870" s="6">
        <v>0</v>
      </c>
      <c r="G870" s="6">
        <v>0</v>
      </c>
      <c r="H870" s="6">
        <v>38.291666666666664</v>
      </c>
      <c r="I870" s="6">
        <v>38.291666666666664</v>
      </c>
      <c r="J870" s="6">
        <v>57.4375</v>
      </c>
      <c r="K870" s="6">
        <v>57.4375</v>
      </c>
      <c r="L870" s="6">
        <v>76.583333333333329</v>
      </c>
      <c r="M870" s="6">
        <v>76.583333333333329</v>
      </c>
      <c r="N870" s="6">
        <v>76.583333333333329</v>
      </c>
      <c r="O870" s="6">
        <v>76.583333333333329</v>
      </c>
      <c r="P870" s="9">
        <f t="shared" si="14"/>
        <v>497.79166666666657</v>
      </c>
      <c r="Q870" s="21" t="s">
        <v>12</v>
      </c>
      <c r="R870" s="21" t="s">
        <v>47</v>
      </c>
    </row>
    <row r="871" spans="1:18">
      <c r="A871">
        <v>715</v>
      </c>
      <c r="B871" t="s">
        <v>48</v>
      </c>
      <c r="C871">
        <v>801</v>
      </c>
      <c r="D871" s="6">
        <v>66.75</v>
      </c>
      <c r="E871" s="6">
        <v>66.75</v>
      </c>
      <c r="F871" s="6">
        <v>66.75</v>
      </c>
      <c r="G871" s="6">
        <v>66.75</v>
      </c>
      <c r="H871" s="6">
        <v>66.75</v>
      </c>
      <c r="I871" s="6">
        <v>66.75</v>
      </c>
      <c r="J871" s="6">
        <v>66.75</v>
      </c>
      <c r="K871" s="6">
        <v>66.75</v>
      </c>
      <c r="L871" s="6">
        <v>66.75</v>
      </c>
      <c r="M871" s="6">
        <v>66.75</v>
      </c>
      <c r="N871" s="6">
        <v>66.75</v>
      </c>
      <c r="O871" s="6">
        <v>66.75</v>
      </c>
      <c r="P871" s="9">
        <f t="shared" si="14"/>
        <v>801</v>
      </c>
      <c r="Q871" s="21" t="s">
        <v>11</v>
      </c>
      <c r="R871" s="21" t="s">
        <v>46</v>
      </c>
    </row>
    <row r="872" spans="1:18">
      <c r="A872">
        <v>715</v>
      </c>
      <c r="B872" t="s">
        <v>36</v>
      </c>
      <c r="C872">
        <v>597</v>
      </c>
      <c r="D872" s="6">
        <v>0</v>
      </c>
      <c r="E872" s="6">
        <v>0</v>
      </c>
      <c r="F872" s="6">
        <v>0</v>
      </c>
      <c r="G872" s="6">
        <v>0</v>
      </c>
      <c r="H872" s="6">
        <v>38.083333333333336</v>
      </c>
      <c r="I872" s="6">
        <v>38.083333333333336</v>
      </c>
      <c r="J872" s="6">
        <v>57.125</v>
      </c>
      <c r="K872" s="6">
        <v>57.125</v>
      </c>
      <c r="L872" s="6">
        <v>76.166666666666671</v>
      </c>
      <c r="M872" s="6">
        <v>76.166666666666671</v>
      </c>
      <c r="N872" s="6">
        <v>76.166666666666671</v>
      </c>
      <c r="O872" s="6">
        <v>76.166666666666671</v>
      </c>
      <c r="P872" s="9">
        <f t="shared" si="14"/>
        <v>495.08333333333343</v>
      </c>
      <c r="Q872" s="21" t="s">
        <v>12</v>
      </c>
      <c r="R872" s="21" t="s">
        <v>47</v>
      </c>
    </row>
    <row r="873" spans="1:18">
      <c r="A873">
        <v>716</v>
      </c>
      <c r="B873" t="s">
        <v>34</v>
      </c>
      <c r="C873">
        <v>607</v>
      </c>
      <c r="D873" s="6">
        <v>0</v>
      </c>
      <c r="E873" s="6">
        <v>0</v>
      </c>
      <c r="F873" s="6">
        <v>0</v>
      </c>
      <c r="G873" s="6">
        <v>0</v>
      </c>
      <c r="H873" s="6">
        <v>38</v>
      </c>
      <c r="I873" s="6">
        <v>38</v>
      </c>
      <c r="J873" s="6">
        <v>57</v>
      </c>
      <c r="K873" s="6">
        <v>57</v>
      </c>
      <c r="L873" s="6">
        <v>76</v>
      </c>
      <c r="M873" s="6">
        <v>76</v>
      </c>
      <c r="N873" s="6">
        <v>76</v>
      </c>
      <c r="O873" s="6">
        <v>76</v>
      </c>
      <c r="P873" s="9">
        <f t="shared" si="14"/>
        <v>494</v>
      </c>
      <c r="Q873" s="21" t="s">
        <v>12</v>
      </c>
      <c r="R873" s="21" t="s">
        <v>47</v>
      </c>
    </row>
    <row r="874" spans="1:18">
      <c r="A874">
        <v>716</v>
      </c>
      <c r="B874" t="s">
        <v>55</v>
      </c>
      <c r="C874">
        <v>801</v>
      </c>
      <c r="D874" s="6">
        <v>66.75</v>
      </c>
      <c r="E874" s="6">
        <v>66.75</v>
      </c>
      <c r="F874" s="6">
        <v>66.75</v>
      </c>
      <c r="G874" s="6">
        <v>66.75</v>
      </c>
      <c r="H874" s="6">
        <v>66.75</v>
      </c>
      <c r="I874" s="6">
        <v>66.75</v>
      </c>
      <c r="J874" s="6">
        <v>66.75</v>
      </c>
      <c r="K874" s="6">
        <v>66.75</v>
      </c>
      <c r="L874" s="6">
        <v>66.75</v>
      </c>
      <c r="M874" s="6">
        <v>66.75</v>
      </c>
      <c r="N874" s="6">
        <v>66.75</v>
      </c>
      <c r="O874" s="6">
        <v>66.75</v>
      </c>
      <c r="P874" s="9">
        <f t="shared" si="14"/>
        <v>801</v>
      </c>
      <c r="Q874" s="21" t="s">
        <v>11</v>
      </c>
      <c r="R874" s="21" t="s">
        <v>46</v>
      </c>
    </row>
    <row r="875" spans="1:18">
      <c r="A875">
        <v>717</v>
      </c>
      <c r="B875" t="s">
        <v>48</v>
      </c>
      <c r="C875">
        <v>493</v>
      </c>
      <c r="D875" s="6">
        <v>41.083333333333336</v>
      </c>
      <c r="E875" s="6">
        <v>41.083333333333336</v>
      </c>
      <c r="F875" s="6">
        <v>41.083333333333336</v>
      </c>
      <c r="G875" s="6">
        <v>41.083333333333336</v>
      </c>
      <c r="H875" s="6">
        <v>41.083333333333336</v>
      </c>
      <c r="I875" s="6">
        <v>41.083333333333336</v>
      </c>
      <c r="J875" s="6">
        <v>41.083333333333336</v>
      </c>
      <c r="K875" s="6">
        <v>41.083333333333336</v>
      </c>
      <c r="L875" s="6">
        <v>41.083333333333336</v>
      </c>
      <c r="M875" s="6">
        <v>41.083333333333336</v>
      </c>
      <c r="N875" s="6">
        <v>41.083333333333336</v>
      </c>
      <c r="O875" s="6">
        <v>41.083333333333336</v>
      </c>
      <c r="P875" s="9">
        <f t="shared" si="14"/>
        <v>492.99999999999994</v>
      </c>
      <c r="Q875" s="21" t="s">
        <v>11</v>
      </c>
      <c r="R875" s="21" t="s">
        <v>47</v>
      </c>
    </row>
    <row r="876" spans="1:18">
      <c r="A876">
        <v>717</v>
      </c>
      <c r="B876" t="s">
        <v>34</v>
      </c>
      <c r="C876">
        <v>775</v>
      </c>
      <c r="D876" s="6">
        <v>64.583333333333329</v>
      </c>
      <c r="E876" s="6">
        <v>64.583333333333329</v>
      </c>
      <c r="F876" s="6">
        <v>64.583333333333329</v>
      </c>
      <c r="G876" s="6">
        <v>64.583333333333329</v>
      </c>
      <c r="H876" s="6">
        <v>64.583333333333329</v>
      </c>
      <c r="I876" s="6">
        <v>64.583333333333329</v>
      </c>
      <c r="J876" s="6">
        <v>64.583333333333329</v>
      </c>
      <c r="K876" s="6">
        <v>64.583333333333329</v>
      </c>
      <c r="L876" s="6">
        <v>64.583333333333329</v>
      </c>
      <c r="M876" s="6">
        <v>64.583333333333329</v>
      </c>
      <c r="N876" s="6">
        <v>64.583333333333329</v>
      </c>
      <c r="O876" s="6">
        <v>64.583333333333329</v>
      </c>
      <c r="P876" s="9">
        <f t="shared" si="14"/>
        <v>775.00000000000011</v>
      </c>
      <c r="Q876" s="21" t="s">
        <v>11</v>
      </c>
      <c r="R876" s="21" t="s">
        <v>46</v>
      </c>
    </row>
    <row r="877" spans="1:18">
      <c r="A877">
        <v>718</v>
      </c>
      <c r="B877" t="s">
        <v>50</v>
      </c>
      <c r="C877">
        <v>774</v>
      </c>
      <c r="D877" s="6">
        <v>64.5</v>
      </c>
      <c r="E877" s="6">
        <v>64.5</v>
      </c>
      <c r="F877" s="6">
        <v>64.5</v>
      </c>
      <c r="G877" s="6">
        <v>64.5</v>
      </c>
      <c r="H877" s="6">
        <v>64.5</v>
      </c>
      <c r="I877" s="6">
        <v>64.5</v>
      </c>
      <c r="J877" s="6">
        <v>64.5</v>
      </c>
      <c r="K877" s="6">
        <v>64.5</v>
      </c>
      <c r="L877" s="6">
        <v>64.5</v>
      </c>
      <c r="M877" s="6">
        <v>64.5</v>
      </c>
      <c r="N877" s="6">
        <v>64.5</v>
      </c>
      <c r="O877" s="6">
        <v>64.5</v>
      </c>
      <c r="P877" s="9">
        <f t="shared" si="14"/>
        <v>774</v>
      </c>
      <c r="Q877" s="21" t="s">
        <v>11</v>
      </c>
      <c r="R877" s="21" t="s">
        <v>46</v>
      </c>
    </row>
    <row r="878" spans="1:18">
      <c r="A878">
        <v>718</v>
      </c>
      <c r="B878" t="s">
        <v>50</v>
      </c>
      <c r="C878">
        <v>553</v>
      </c>
      <c r="D878" s="6">
        <v>64.75</v>
      </c>
      <c r="E878" s="6">
        <v>58.274999999999999</v>
      </c>
      <c r="F878" s="6">
        <v>51.800000000000004</v>
      </c>
      <c r="G878" s="6">
        <v>45.324999999999996</v>
      </c>
      <c r="H878" s="6">
        <v>38.85</v>
      </c>
      <c r="I878" s="6">
        <v>32.375</v>
      </c>
      <c r="J878" s="6">
        <v>32.375</v>
      </c>
      <c r="K878" s="6">
        <v>32.375</v>
      </c>
      <c r="L878" s="6">
        <v>32.375</v>
      </c>
      <c r="M878" s="6">
        <v>32.375</v>
      </c>
      <c r="N878" s="6">
        <v>32.375</v>
      </c>
      <c r="O878" s="6">
        <v>32.375</v>
      </c>
      <c r="P878" s="9">
        <f t="shared" si="14"/>
        <v>485.625</v>
      </c>
      <c r="Q878" s="21" t="s">
        <v>14</v>
      </c>
      <c r="R878" s="21" t="s">
        <v>47</v>
      </c>
    </row>
    <row r="879" spans="1:18">
      <c r="A879">
        <v>719</v>
      </c>
      <c r="B879" t="s">
        <v>50</v>
      </c>
      <c r="C879">
        <v>916</v>
      </c>
      <c r="D879" s="6">
        <v>0</v>
      </c>
      <c r="E879" s="6">
        <v>0</v>
      </c>
      <c r="F879" s="6">
        <v>0</v>
      </c>
      <c r="G879" s="6">
        <v>0</v>
      </c>
      <c r="H879" s="6">
        <v>37.083333333333336</v>
      </c>
      <c r="I879" s="6">
        <v>37.083333333333336</v>
      </c>
      <c r="J879" s="6">
        <v>55.625</v>
      </c>
      <c r="K879" s="6">
        <v>55.625</v>
      </c>
      <c r="L879" s="6">
        <v>74.166666666666671</v>
      </c>
      <c r="M879" s="6">
        <v>74.166666666666671</v>
      </c>
      <c r="N879" s="6">
        <v>74.166666666666671</v>
      </c>
      <c r="O879" s="6">
        <v>74.166666666666671</v>
      </c>
      <c r="P879" s="9">
        <f t="shared" si="14"/>
        <v>482.08333333333343</v>
      </c>
      <c r="Q879" s="21" t="s">
        <v>12</v>
      </c>
      <c r="R879" s="21" t="s">
        <v>47</v>
      </c>
    </row>
    <row r="880" spans="1:18">
      <c r="A880">
        <v>719</v>
      </c>
      <c r="B880" t="s">
        <v>56</v>
      </c>
      <c r="C880">
        <v>708</v>
      </c>
      <c r="D880" s="6">
        <v>59</v>
      </c>
      <c r="E880" s="6">
        <v>59</v>
      </c>
      <c r="F880" s="6">
        <v>59</v>
      </c>
      <c r="G880" s="6">
        <v>59</v>
      </c>
      <c r="H880" s="6">
        <v>59</v>
      </c>
      <c r="I880" s="6">
        <v>59</v>
      </c>
      <c r="J880" s="6">
        <v>59</v>
      </c>
      <c r="K880" s="6">
        <v>59</v>
      </c>
      <c r="L880" s="6">
        <v>59</v>
      </c>
      <c r="M880" s="6">
        <v>59</v>
      </c>
      <c r="N880" s="6">
        <v>59</v>
      </c>
      <c r="O880" s="6">
        <v>59</v>
      </c>
      <c r="P880" s="9">
        <f t="shared" si="14"/>
        <v>708</v>
      </c>
      <c r="Q880" s="21" t="s">
        <v>11</v>
      </c>
      <c r="R880" s="21" t="s">
        <v>46</v>
      </c>
    </row>
    <row r="881" spans="1:18">
      <c r="A881">
        <v>720</v>
      </c>
      <c r="B881" t="s">
        <v>53</v>
      </c>
      <c r="C881">
        <v>689</v>
      </c>
      <c r="D881" s="6">
        <v>57.416666666666664</v>
      </c>
      <c r="E881" s="6">
        <v>57.416666666666664</v>
      </c>
      <c r="F881" s="6">
        <v>57.416666666666664</v>
      </c>
      <c r="G881" s="6">
        <v>57.416666666666664</v>
      </c>
      <c r="H881" s="6">
        <v>57.416666666666664</v>
      </c>
      <c r="I881" s="6">
        <v>57.416666666666664</v>
      </c>
      <c r="J881" s="6">
        <v>57.416666666666664</v>
      </c>
      <c r="K881" s="6">
        <v>57.416666666666664</v>
      </c>
      <c r="L881" s="6">
        <v>57.416666666666664</v>
      </c>
      <c r="M881" s="6">
        <v>57.416666666666664</v>
      </c>
      <c r="N881" s="6">
        <v>57.416666666666664</v>
      </c>
      <c r="O881" s="6">
        <v>57.416666666666664</v>
      </c>
      <c r="P881" s="9">
        <f t="shared" si="14"/>
        <v>688.99999999999989</v>
      </c>
      <c r="Q881" s="21" t="s">
        <v>11</v>
      </c>
      <c r="R881" s="21" t="s">
        <v>46</v>
      </c>
    </row>
    <row r="882" spans="1:18">
      <c r="A882">
        <v>720</v>
      </c>
      <c r="B882" t="s">
        <v>53</v>
      </c>
      <c r="C882">
        <v>837</v>
      </c>
      <c r="D882" s="6">
        <v>64</v>
      </c>
      <c r="E882" s="6">
        <v>57.6</v>
      </c>
      <c r="F882" s="6">
        <v>51.2</v>
      </c>
      <c r="G882" s="6">
        <v>44.8</v>
      </c>
      <c r="H882" s="6">
        <v>38.4</v>
      </c>
      <c r="I882" s="6">
        <v>32</v>
      </c>
      <c r="J882" s="6">
        <v>32</v>
      </c>
      <c r="K882" s="6">
        <v>32</v>
      </c>
      <c r="L882" s="6">
        <v>32</v>
      </c>
      <c r="M882" s="6">
        <v>32</v>
      </c>
      <c r="N882" s="6">
        <v>32</v>
      </c>
      <c r="O882" s="6">
        <v>32</v>
      </c>
      <c r="P882" s="9">
        <f t="shared" si="14"/>
        <v>480</v>
      </c>
      <c r="Q882" s="21" t="s">
        <v>14</v>
      </c>
      <c r="R882" s="21" t="s">
        <v>47</v>
      </c>
    </row>
    <row r="883" spans="1:18">
      <c r="A883">
        <v>721</v>
      </c>
      <c r="B883" t="s">
        <v>53</v>
      </c>
      <c r="C883">
        <v>655</v>
      </c>
      <c r="D883" s="6">
        <v>0</v>
      </c>
      <c r="E883" s="6">
        <v>0</v>
      </c>
      <c r="F883" s="6">
        <v>0</v>
      </c>
      <c r="G883" s="6">
        <v>0</v>
      </c>
      <c r="H883" s="6">
        <v>36.666666666666664</v>
      </c>
      <c r="I883" s="6">
        <v>36.666666666666664</v>
      </c>
      <c r="J883" s="6">
        <v>55</v>
      </c>
      <c r="K883" s="6">
        <v>55</v>
      </c>
      <c r="L883" s="6">
        <v>73.333333333333329</v>
      </c>
      <c r="M883" s="6">
        <v>73.333333333333329</v>
      </c>
      <c r="N883" s="6">
        <v>73.333333333333329</v>
      </c>
      <c r="O883" s="6">
        <v>73.333333333333329</v>
      </c>
      <c r="P883" s="9">
        <f t="shared" si="14"/>
        <v>476.66666666666657</v>
      </c>
      <c r="Q883" s="21" t="s">
        <v>12</v>
      </c>
      <c r="R883" s="21" t="s">
        <v>47</v>
      </c>
    </row>
    <row r="884" spans="1:18">
      <c r="A884">
        <v>721</v>
      </c>
      <c r="B884" t="s">
        <v>55</v>
      </c>
      <c r="C884">
        <v>689</v>
      </c>
      <c r="D884" s="6">
        <v>57.416666666666664</v>
      </c>
      <c r="E884" s="6">
        <v>57.416666666666664</v>
      </c>
      <c r="F884" s="6">
        <v>57.416666666666664</v>
      </c>
      <c r="G884" s="6">
        <v>57.416666666666664</v>
      </c>
      <c r="H884" s="6">
        <v>57.416666666666664</v>
      </c>
      <c r="I884" s="6">
        <v>57.416666666666664</v>
      </c>
      <c r="J884" s="6">
        <v>57.416666666666664</v>
      </c>
      <c r="K884" s="6">
        <v>57.416666666666664</v>
      </c>
      <c r="L884" s="6">
        <v>57.416666666666664</v>
      </c>
      <c r="M884" s="6">
        <v>57.416666666666664</v>
      </c>
      <c r="N884" s="6">
        <v>57.416666666666664</v>
      </c>
      <c r="O884" s="6">
        <v>57.416666666666664</v>
      </c>
      <c r="P884" s="9">
        <f t="shared" si="14"/>
        <v>688.99999999999989</v>
      </c>
      <c r="Q884" s="21" t="s">
        <v>11</v>
      </c>
      <c r="R884" s="21" t="s">
        <v>46</v>
      </c>
    </row>
    <row r="885" spans="1:18">
      <c r="A885">
        <v>722</v>
      </c>
      <c r="B885" t="s">
        <v>48</v>
      </c>
      <c r="C885">
        <v>686</v>
      </c>
      <c r="D885" s="6">
        <v>57.166666666666664</v>
      </c>
      <c r="E885" s="6">
        <v>57.166666666666664</v>
      </c>
      <c r="F885" s="6">
        <v>57.166666666666664</v>
      </c>
      <c r="G885" s="6">
        <v>57.166666666666664</v>
      </c>
      <c r="H885" s="6">
        <v>57.166666666666664</v>
      </c>
      <c r="I885" s="6">
        <v>57.166666666666664</v>
      </c>
      <c r="J885" s="6">
        <v>57.166666666666664</v>
      </c>
      <c r="K885" s="6">
        <v>57.166666666666664</v>
      </c>
      <c r="L885" s="6">
        <v>57.166666666666664</v>
      </c>
      <c r="M885" s="6">
        <v>57.166666666666664</v>
      </c>
      <c r="N885" s="6">
        <v>57.166666666666664</v>
      </c>
      <c r="O885" s="6">
        <v>57.166666666666664</v>
      </c>
      <c r="P885" s="9">
        <f t="shared" si="14"/>
        <v>685.99999999999989</v>
      </c>
      <c r="Q885" s="21" t="s">
        <v>11</v>
      </c>
      <c r="R885" s="21" t="s">
        <v>46</v>
      </c>
    </row>
    <row r="886" spans="1:18">
      <c r="A886">
        <v>722</v>
      </c>
      <c r="B886" t="s">
        <v>54</v>
      </c>
      <c r="C886">
        <v>727</v>
      </c>
      <c r="D886" s="6">
        <v>61.833333333333336</v>
      </c>
      <c r="E886" s="6">
        <v>55.650000000000006</v>
      </c>
      <c r="F886" s="6">
        <v>49.466666666666669</v>
      </c>
      <c r="G886" s="6">
        <v>43.283333333333331</v>
      </c>
      <c r="H886" s="6">
        <v>37.1</v>
      </c>
      <c r="I886" s="6">
        <v>30.916666666666668</v>
      </c>
      <c r="J886" s="6">
        <v>30.916666666666668</v>
      </c>
      <c r="K886" s="6">
        <v>30.916666666666668</v>
      </c>
      <c r="L886" s="6">
        <v>30.916666666666668</v>
      </c>
      <c r="M886" s="6">
        <v>30.916666666666668</v>
      </c>
      <c r="N886" s="6">
        <v>30.916666666666668</v>
      </c>
      <c r="O886" s="6">
        <v>30.916666666666668</v>
      </c>
      <c r="P886" s="9">
        <f t="shared" si="14"/>
        <v>463.75000000000011</v>
      </c>
      <c r="Q886" s="21" t="s">
        <v>14</v>
      </c>
      <c r="R886" s="21" t="s">
        <v>47</v>
      </c>
    </row>
    <row r="887" spans="1:18">
      <c r="A887">
        <v>723</v>
      </c>
      <c r="B887" t="s">
        <v>36</v>
      </c>
      <c r="C887">
        <v>681</v>
      </c>
      <c r="D887" s="6">
        <v>0</v>
      </c>
      <c r="E887" s="6">
        <v>0</v>
      </c>
      <c r="F887" s="6">
        <v>0</v>
      </c>
      <c r="G887" s="6">
        <v>0</v>
      </c>
      <c r="H887" s="6">
        <v>35.458333333333336</v>
      </c>
      <c r="I887" s="6">
        <v>35.458333333333336</v>
      </c>
      <c r="J887" s="6">
        <v>53.1875</v>
      </c>
      <c r="K887" s="6">
        <v>53.1875</v>
      </c>
      <c r="L887" s="6">
        <v>70.916666666666671</v>
      </c>
      <c r="M887" s="6">
        <v>70.916666666666671</v>
      </c>
      <c r="N887" s="6">
        <v>70.916666666666671</v>
      </c>
      <c r="O887" s="6">
        <v>70.916666666666671</v>
      </c>
      <c r="P887" s="9">
        <f t="shared" si="14"/>
        <v>460.95833333333343</v>
      </c>
      <c r="Q887" s="21" t="s">
        <v>12</v>
      </c>
      <c r="R887" s="21" t="s">
        <v>47</v>
      </c>
    </row>
    <row r="888" spans="1:18">
      <c r="A888">
        <v>723</v>
      </c>
      <c r="B888" t="s">
        <v>53</v>
      </c>
      <c r="C888">
        <v>670</v>
      </c>
      <c r="D888" s="6">
        <v>55.833333333333336</v>
      </c>
      <c r="E888" s="6">
        <v>55.833333333333336</v>
      </c>
      <c r="F888" s="6">
        <v>55.833333333333336</v>
      </c>
      <c r="G888" s="6">
        <v>55.833333333333336</v>
      </c>
      <c r="H888" s="6">
        <v>55.833333333333336</v>
      </c>
      <c r="I888" s="6">
        <v>55.833333333333336</v>
      </c>
      <c r="J888" s="6">
        <v>55.833333333333336</v>
      </c>
      <c r="K888" s="6">
        <v>55.833333333333336</v>
      </c>
      <c r="L888" s="6">
        <v>55.833333333333336</v>
      </c>
      <c r="M888" s="6">
        <v>55.833333333333336</v>
      </c>
      <c r="N888" s="6">
        <v>55.833333333333336</v>
      </c>
      <c r="O888" s="6">
        <v>55.833333333333336</v>
      </c>
      <c r="P888" s="9">
        <f t="shared" si="14"/>
        <v>670</v>
      </c>
      <c r="Q888" s="21" t="s">
        <v>11</v>
      </c>
      <c r="R888" s="21" t="s">
        <v>46</v>
      </c>
    </row>
    <row r="889" spans="1:18">
      <c r="A889">
        <v>724</v>
      </c>
      <c r="B889" t="s">
        <v>34</v>
      </c>
      <c r="C889">
        <v>953</v>
      </c>
      <c r="D889" s="6">
        <v>61.416666666666664</v>
      </c>
      <c r="E889" s="6">
        <v>55.274999999999999</v>
      </c>
      <c r="F889" s="6">
        <v>49.133333333333333</v>
      </c>
      <c r="G889" s="6">
        <v>42.99166666666666</v>
      </c>
      <c r="H889" s="6">
        <v>36.849999999999994</v>
      </c>
      <c r="I889" s="6">
        <v>30.708333333333332</v>
      </c>
      <c r="J889" s="6">
        <v>30.708333333333332</v>
      </c>
      <c r="K889" s="6">
        <v>30.708333333333332</v>
      </c>
      <c r="L889" s="6">
        <v>30.708333333333332</v>
      </c>
      <c r="M889" s="6">
        <v>30.708333333333332</v>
      </c>
      <c r="N889" s="6">
        <v>30.708333333333332</v>
      </c>
      <c r="O889" s="6">
        <v>30.708333333333332</v>
      </c>
      <c r="P889" s="9">
        <f t="shared" si="14"/>
        <v>460.62499999999989</v>
      </c>
      <c r="Q889" s="21" t="s">
        <v>14</v>
      </c>
      <c r="R889" s="21" t="s">
        <v>47</v>
      </c>
    </row>
    <row r="890" spans="1:18">
      <c r="A890">
        <v>724</v>
      </c>
      <c r="B890" t="s">
        <v>53</v>
      </c>
      <c r="C890">
        <v>661</v>
      </c>
      <c r="D890" s="6">
        <v>55.083333333333336</v>
      </c>
      <c r="E890" s="6">
        <v>55.083333333333336</v>
      </c>
      <c r="F890" s="6">
        <v>55.083333333333336</v>
      </c>
      <c r="G890" s="6">
        <v>55.083333333333336</v>
      </c>
      <c r="H890" s="6">
        <v>55.083333333333336</v>
      </c>
      <c r="I890" s="6">
        <v>55.083333333333336</v>
      </c>
      <c r="J890" s="6">
        <v>55.083333333333336</v>
      </c>
      <c r="K890" s="6">
        <v>55.083333333333336</v>
      </c>
      <c r="L890" s="6">
        <v>55.083333333333336</v>
      </c>
      <c r="M890" s="6">
        <v>55.083333333333336</v>
      </c>
      <c r="N890" s="6">
        <v>55.083333333333336</v>
      </c>
      <c r="O890" s="6">
        <v>55.083333333333336</v>
      </c>
      <c r="P890" s="9">
        <f t="shared" si="14"/>
        <v>661</v>
      </c>
      <c r="Q890" s="21" t="s">
        <v>11</v>
      </c>
      <c r="R890" s="21" t="s">
        <v>46</v>
      </c>
    </row>
    <row r="891" spans="1:18">
      <c r="A891">
        <v>725</v>
      </c>
      <c r="B891" t="s">
        <v>52</v>
      </c>
      <c r="C891">
        <v>799</v>
      </c>
      <c r="D891" s="6">
        <v>79.5</v>
      </c>
      <c r="E891" s="6">
        <v>79.5</v>
      </c>
      <c r="F891" s="6">
        <v>79.5</v>
      </c>
      <c r="G891" s="6">
        <v>79.5</v>
      </c>
      <c r="H891" s="6">
        <v>59.625</v>
      </c>
      <c r="I891" s="6">
        <v>59.625</v>
      </c>
      <c r="J891" s="6">
        <v>19.875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9">
        <f t="shared" si="14"/>
        <v>457.125</v>
      </c>
      <c r="Q891" s="21" t="s">
        <v>13</v>
      </c>
      <c r="R891" s="21" t="s">
        <v>47</v>
      </c>
    </row>
    <row r="892" spans="1:18">
      <c r="A892">
        <v>725</v>
      </c>
      <c r="B892" t="s">
        <v>54</v>
      </c>
      <c r="C892">
        <v>620</v>
      </c>
      <c r="D892" s="6">
        <v>51.666666666666664</v>
      </c>
      <c r="E892" s="6">
        <v>51.666666666666664</v>
      </c>
      <c r="F892" s="6">
        <v>51.666666666666664</v>
      </c>
      <c r="G892" s="6">
        <v>51.666666666666664</v>
      </c>
      <c r="H892" s="6">
        <v>51.666666666666664</v>
      </c>
      <c r="I892" s="6">
        <v>51.666666666666664</v>
      </c>
      <c r="J892" s="6">
        <v>51.666666666666664</v>
      </c>
      <c r="K892" s="6">
        <v>51.666666666666664</v>
      </c>
      <c r="L892" s="6">
        <v>51.666666666666664</v>
      </c>
      <c r="M892" s="6">
        <v>51.666666666666664</v>
      </c>
      <c r="N892" s="6">
        <v>51.666666666666664</v>
      </c>
      <c r="O892" s="6">
        <v>51.666666666666664</v>
      </c>
      <c r="P892" s="9">
        <f t="shared" si="14"/>
        <v>620</v>
      </c>
      <c r="Q892" s="21" t="s">
        <v>11</v>
      </c>
      <c r="R892" s="21" t="s">
        <v>46</v>
      </c>
    </row>
    <row r="893" spans="1:18">
      <c r="A893">
        <v>726</v>
      </c>
      <c r="B893" t="s">
        <v>50</v>
      </c>
      <c r="C893">
        <v>610</v>
      </c>
      <c r="D893" s="6">
        <v>50.833333333333336</v>
      </c>
      <c r="E893" s="6">
        <v>50.833333333333336</v>
      </c>
      <c r="F893" s="6">
        <v>50.833333333333336</v>
      </c>
      <c r="G893" s="6">
        <v>50.833333333333336</v>
      </c>
      <c r="H893" s="6">
        <v>50.833333333333336</v>
      </c>
      <c r="I893" s="6">
        <v>50.833333333333336</v>
      </c>
      <c r="J893" s="6">
        <v>50.833333333333336</v>
      </c>
      <c r="K893" s="6">
        <v>50.833333333333336</v>
      </c>
      <c r="L893" s="6">
        <v>50.833333333333336</v>
      </c>
      <c r="M893" s="6">
        <v>50.833333333333336</v>
      </c>
      <c r="N893" s="6">
        <v>50.833333333333336</v>
      </c>
      <c r="O893" s="6">
        <v>50.833333333333336</v>
      </c>
      <c r="P893" s="9">
        <f t="shared" si="14"/>
        <v>610</v>
      </c>
      <c r="Q893" s="21" t="s">
        <v>11</v>
      </c>
      <c r="R893" s="21" t="s">
        <v>46</v>
      </c>
    </row>
    <row r="894" spans="1:18">
      <c r="A894">
        <v>726</v>
      </c>
      <c r="B894" t="s">
        <v>53</v>
      </c>
      <c r="C894">
        <v>884</v>
      </c>
      <c r="D894" s="6">
        <v>60.75</v>
      </c>
      <c r="E894" s="6">
        <v>54.675000000000004</v>
      </c>
      <c r="F894" s="6">
        <v>48.6</v>
      </c>
      <c r="G894" s="6">
        <v>42.524999999999999</v>
      </c>
      <c r="H894" s="6">
        <v>36.449999999999996</v>
      </c>
      <c r="I894" s="6">
        <v>30.375</v>
      </c>
      <c r="J894" s="6">
        <v>30.375</v>
      </c>
      <c r="K894" s="6">
        <v>30.375</v>
      </c>
      <c r="L894" s="6">
        <v>30.375</v>
      </c>
      <c r="M894" s="6">
        <v>30.375</v>
      </c>
      <c r="N894" s="6">
        <v>30.375</v>
      </c>
      <c r="O894" s="6">
        <v>30.375</v>
      </c>
      <c r="P894" s="9">
        <f t="shared" si="14"/>
        <v>455.625</v>
      </c>
      <c r="Q894" s="21" t="s">
        <v>14</v>
      </c>
      <c r="R894" s="21" t="s">
        <v>47</v>
      </c>
    </row>
    <row r="895" spans="1:18">
      <c r="A895">
        <v>727</v>
      </c>
      <c r="B895" t="s">
        <v>51</v>
      </c>
      <c r="C895">
        <v>869</v>
      </c>
      <c r="D895" s="6">
        <v>0</v>
      </c>
      <c r="E895" s="6">
        <v>0</v>
      </c>
      <c r="F895" s="6">
        <v>0</v>
      </c>
      <c r="G895" s="6">
        <v>0</v>
      </c>
      <c r="H895" s="6">
        <v>35.041666666666664</v>
      </c>
      <c r="I895" s="6">
        <v>35.041666666666664</v>
      </c>
      <c r="J895" s="6">
        <v>52.5625</v>
      </c>
      <c r="K895" s="6">
        <v>52.5625</v>
      </c>
      <c r="L895" s="6">
        <v>70.083333333333329</v>
      </c>
      <c r="M895" s="6">
        <v>70.083333333333329</v>
      </c>
      <c r="N895" s="6">
        <v>70.083333333333329</v>
      </c>
      <c r="O895" s="6">
        <v>70.083333333333329</v>
      </c>
      <c r="P895" s="9">
        <f t="shared" si="14"/>
        <v>455.54166666666657</v>
      </c>
      <c r="Q895" s="21" t="s">
        <v>12</v>
      </c>
      <c r="R895" s="21" t="s">
        <v>47</v>
      </c>
    </row>
    <row r="896" spans="1:18">
      <c r="A896">
        <v>727</v>
      </c>
      <c r="B896" t="s">
        <v>55</v>
      </c>
      <c r="C896">
        <v>602</v>
      </c>
      <c r="D896" s="6">
        <v>50.166666666666664</v>
      </c>
      <c r="E896" s="6">
        <v>50.166666666666664</v>
      </c>
      <c r="F896" s="6">
        <v>50.166666666666664</v>
      </c>
      <c r="G896" s="6">
        <v>50.166666666666664</v>
      </c>
      <c r="H896" s="6">
        <v>50.166666666666664</v>
      </c>
      <c r="I896" s="6">
        <v>50.166666666666664</v>
      </c>
      <c r="J896" s="6">
        <v>50.166666666666664</v>
      </c>
      <c r="K896" s="6">
        <v>50.166666666666664</v>
      </c>
      <c r="L896" s="6">
        <v>50.166666666666664</v>
      </c>
      <c r="M896" s="6">
        <v>50.166666666666664</v>
      </c>
      <c r="N896" s="6">
        <v>50.166666666666664</v>
      </c>
      <c r="O896" s="6">
        <v>50.166666666666664</v>
      </c>
      <c r="P896" s="9">
        <f t="shared" si="14"/>
        <v>602</v>
      </c>
      <c r="Q896" s="21" t="s">
        <v>11</v>
      </c>
      <c r="R896" s="21" t="s">
        <v>46</v>
      </c>
    </row>
    <row r="897" spans="1:18">
      <c r="A897">
        <v>728</v>
      </c>
      <c r="B897" t="s">
        <v>35</v>
      </c>
      <c r="C897">
        <v>864</v>
      </c>
      <c r="D897" s="6">
        <v>79.583333333333329</v>
      </c>
      <c r="E897" s="6">
        <v>71.625</v>
      </c>
      <c r="F897" s="6">
        <v>63.666666666666664</v>
      </c>
      <c r="G897" s="6">
        <v>55.708333333333329</v>
      </c>
      <c r="H897" s="6">
        <v>47.749999999999993</v>
      </c>
      <c r="I897" s="6">
        <v>39.791666666666664</v>
      </c>
      <c r="J897" s="6">
        <v>39.791666666666664</v>
      </c>
      <c r="K897" s="6">
        <v>39.791666666666664</v>
      </c>
      <c r="L897" s="6">
        <v>39.791666666666664</v>
      </c>
      <c r="M897" s="6">
        <v>39.791666666666664</v>
      </c>
      <c r="N897" s="6">
        <v>39.791666666666664</v>
      </c>
      <c r="O897" s="6">
        <v>39.791666666666664</v>
      </c>
      <c r="P897" s="9">
        <f t="shared" si="14"/>
        <v>596.875</v>
      </c>
      <c r="Q897" s="21" t="s">
        <v>14</v>
      </c>
      <c r="R897" s="21" t="s">
        <v>46</v>
      </c>
    </row>
    <row r="898" spans="1:18">
      <c r="A898">
        <v>728</v>
      </c>
      <c r="B898" t="s">
        <v>51</v>
      </c>
      <c r="C898">
        <v>791</v>
      </c>
      <c r="D898" s="6">
        <v>60.25</v>
      </c>
      <c r="E898" s="6">
        <v>54.225000000000001</v>
      </c>
      <c r="F898" s="6">
        <v>48.2</v>
      </c>
      <c r="G898" s="6">
        <v>42.174999999999997</v>
      </c>
      <c r="H898" s="6">
        <v>36.15</v>
      </c>
      <c r="I898" s="6">
        <v>30.125</v>
      </c>
      <c r="J898" s="6">
        <v>30.125</v>
      </c>
      <c r="K898" s="6">
        <v>30.125</v>
      </c>
      <c r="L898" s="6">
        <v>30.125</v>
      </c>
      <c r="M898" s="6">
        <v>30.125</v>
      </c>
      <c r="N898" s="6">
        <v>30.125</v>
      </c>
      <c r="O898" s="6">
        <v>30.125</v>
      </c>
      <c r="P898" s="9">
        <f t="shared" si="14"/>
        <v>451.875</v>
      </c>
      <c r="Q898" s="21" t="s">
        <v>14</v>
      </c>
      <c r="R898" s="21" t="s">
        <v>47</v>
      </c>
    </row>
    <row r="899" spans="1:18">
      <c r="A899">
        <v>729</v>
      </c>
      <c r="B899" t="s">
        <v>36</v>
      </c>
      <c r="C899">
        <v>793</v>
      </c>
      <c r="D899" s="6">
        <v>79.5</v>
      </c>
      <c r="E899" s="6">
        <v>71.55</v>
      </c>
      <c r="F899" s="6">
        <v>63.6</v>
      </c>
      <c r="G899" s="6">
        <v>55.65</v>
      </c>
      <c r="H899" s="6">
        <v>47.699999999999996</v>
      </c>
      <c r="I899" s="6">
        <v>39.75</v>
      </c>
      <c r="J899" s="6">
        <v>39.75</v>
      </c>
      <c r="K899" s="6">
        <v>39.75</v>
      </c>
      <c r="L899" s="6">
        <v>39.75</v>
      </c>
      <c r="M899" s="6">
        <v>39.75</v>
      </c>
      <c r="N899" s="6">
        <v>39.75</v>
      </c>
      <c r="O899" s="6">
        <v>39.75</v>
      </c>
      <c r="P899" s="9">
        <f t="shared" ref="P899:P962" si="15">SUM(D899:O899)</f>
        <v>596.25</v>
      </c>
      <c r="Q899" s="21" t="s">
        <v>14</v>
      </c>
      <c r="R899" s="21" t="s">
        <v>46</v>
      </c>
    </row>
    <row r="900" spans="1:18">
      <c r="A900">
        <v>729</v>
      </c>
      <c r="B900" t="s">
        <v>54</v>
      </c>
      <c r="C900">
        <v>836</v>
      </c>
      <c r="D900" s="6">
        <v>60.166666666666664</v>
      </c>
      <c r="E900" s="6">
        <v>54.15</v>
      </c>
      <c r="F900" s="6">
        <v>48.133333333333333</v>
      </c>
      <c r="G900" s="6">
        <v>42.11666666666666</v>
      </c>
      <c r="H900" s="6">
        <v>36.099999999999994</v>
      </c>
      <c r="I900" s="6">
        <v>30.083333333333332</v>
      </c>
      <c r="J900" s="6">
        <v>30.083333333333332</v>
      </c>
      <c r="K900" s="6">
        <v>30.083333333333332</v>
      </c>
      <c r="L900" s="6">
        <v>30.083333333333332</v>
      </c>
      <c r="M900" s="6">
        <v>30.083333333333332</v>
      </c>
      <c r="N900" s="6">
        <v>30.083333333333332</v>
      </c>
      <c r="O900" s="6">
        <v>30.083333333333332</v>
      </c>
      <c r="P900" s="9">
        <f t="shared" si="15"/>
        <v>451.24999999999989</v>
      </c>
      <c r="Q900" s="21" t="s">
        <v>14</v>
      </c>
      <c r="R900" s="21" t="s">
        <v>47</v>
      </c>
    </row>
    <row r="901" spans="1:18">
      <c r="A901">
        <v>730</v>
      </c>
      <c r="B901" t="s">
        <v>34</v>
      </c>
      <c r="C901">
        <v>587</v>
      </c>
      <c r="D901" s="6">
        <v>48.916666666666664</v>
      </c>
      <c r="E901" s="6">
        <v>48.916666666666664</v>
      </c>
      <c r="F901" s="6">
        <v>48.916666666666664</v>
      </c>
      <c r="G901" s="6">
        <v>48.916666666666664</v>
      </c>
      <c r="H901" s="6">
        <v>48.916666666666664</v>
      </c>
      <c r="I901" s="6">
        <v>48.916666666666664</v>
      </c>
      <c r="J901" s="6">
        <v>48.916666666666664</v>
      </c>
      <c r="K901" s="6">
        <v>48.916666666666664</v>
      </c>
      <c r="L901" s="6">
        <v>48.916666666666664</v>
      </c>
      <c r="M901" s="6">
        <v>48.916666666666664</v>
      </c>
      <c r="N901" s="6">
        <v>48.916666666666664</v>
      </c>
      <c r="O901" s="6">
        <v>48.916666666666664</v>
      </c>
      <c r="P901" s="9">
        <f t="shared" si="15"/>
        <v>587</v>
      </c>
      <c r="Q901" s="21" t="s">
        <v>11</v>
      </c>
      <c r="R901" s="21" t="s">
        <v>46</v>
      </c>
    </row>
    <row r="902" spans="1:18">
      <c r="A902">
        <v>730</v>
      </c>
      <c r="B902" t="s">
        <v>54</v>
      </c>
      <c r="C902">
        <v>615</v>
      </c>
      <c r="D902" s="6">
        <v>0</v>
      </c>
      <c r="E902" s="6">
        <v>0</v>
      </c>
      <c r="F902" s="6">
        <v>0</v>
      </c>
      <c r="G902" s="6">
        <v>0</v>
      </c>
      <c r="H902" s="6">
        <v>34.625</v>
      </c>
      <c r="I902" s="6">
        <v>34.625</v>
      </c>
      <c r="J902" s="6">
        <v>51.9375</v>
      </c>
      <c r="K902" s="6">
        <v>51.9375</v>
      </c>
      <c r="L902" s="6">
        <v>69.25</v>
      </c>
      <c r="M902" s="6">
        <v>69.25</v>
      </c>
      <c r="N902" s="6">
        <v>69.25</v>
      </c>
      <c r="O902" s="6">
        <v>69.25</v>
      </c>
      <c r="P902" s="9">
        <f t="shared" si="15"/>
        <v>450.125</v>
      </c>
      <c r="Q902" s="21" t="s">
        <v>12</v>
      </c>
      <c r="R902" s="21" t="s">
        <v>47</v>
      </c>
    </row>
    <row r="903" spans="1:18">
      <c r="A903">
        <v>731</v>
      </c>
      <c r="B903" t="s">
        <v>48</v>
      </c>
      <c r="C903">
        <v>698</v>
      </c>
      <c r="D903" s="6">
        <v>78.25</v>
      </c>
      <c r="E903" s="6">
        <v>70.424999999999997</v>
      </c>
      <c r="F903" s="6">
        <v>62.6</v>
      </c>
      <c r="G903" s="6">
        <v>54.774999999999999</v>
      </c>
      <c r="H903" s="6">
        <v>46.949999999999996</v>
      </c>
      <c r="I903" s="6">
        <v>39.125</v>
      </c>
      <c r="J903" s="6">
        <v>39.125</v>
      </c>
      <c r="K903" s="6">
        <v>39.125</v>
      </c>
      <c r="L903" s="6">
        <v>39.125</v>
      </c>
      <c r="M903" s="6">
        <v>39.125</v>
      </c>
      <c r="N903" s="6">
        <v>39.125</v>
      </c>
      <c r="O903" s="6">
        <v>39.125</v>
      </c>
      <c r="P903" s="9">
        <f t="shared" si="15"/>
        <v>586.875</v>
      </c>
      <c r="Q903" s="21" t="s">
        <v>14</v>
      </c>
      <c r="R903" s="21" t="s">
        <v>46</v>
      </c>
    </row>
    <row r="904" spans="1:18">
      <c r="A904">
        <v>731</v>
      </c>
      <c r="B904" t="s">
        <v>34</v>
      </c>
      <c r="C904">
        <v>741</v>
      </c>
      <c r="D904" s="6">
        <v>59.916666666666664</v>
      </c>
      <c r="E904" s="6">
        <v>53.924999999999997</v>
      </c>
      <c r="F904" s="6">
        <v>47.933333333333337</v>
      </c>
      <c r="G904" s="6">
        <v>41.941666666666663</v>
      </c>
      <c r="H904" s="6">
        <v>35.949999999999996</v>
      </c>
      <c r="I904" s="6">
        <v>29.958333333333332</v>
      </c>
      <c r="J904" s="6">
        <v>29.958333333333332</v>
      </c>
      <c r="K904" s="6">
        <v>29.958333333333332</v>
      </c>
      <c r="L904" s="6">
        <v>29.958333333333332</v>
      </c>
      <c r="M904" s="6">
        <v>29.958333333333332</v>
      </c>
      <c r="N904" s="6">
        <v>29.958333333333332</v>
      </c>
      <c r="O904" s="6">
        <v>29.958333333333332</v>
      </c>
      <c r="P904" s="9">
        <f t="shared" si="15"/>
        <v>449.37499999999989</v>
      </c>
      <c r="Q904" s="21" t="s">
        <v>14</v>
      </c>
      <c r="R904" s="21" t="s">
        <v>47</v>
      </c>
    </row>
    <row r="905" spans="1:18">
      <c r="A905">
        <v>732</v>
      </c>
      <c r="B905" t="s">
        <v>51</v>
      </c>
      <c r="C905">
        <v>803</v>
      </c>
      <c r="D905" s="6">
        <v>59.083333333333336</v>
      </c>
      <c r="E905" s="6">
        <v>53.175000000000004</v>
      </c>
      <c r="F905" s="6">
        <v>47.266666666666673</v>
      </c>
      <c r="G905" s="6">
        <v>41.358333333333334</v>
      </c>
      <c r="H905" s="6">
        <v>35.450000000000003</v>
      </c>
      <c r="I905" s="6">
        <v>29.541666666666668</v>
      </c>
      <c r="J905" s="6">
        <v>29.541666666666668</v>
      </c>
      <c r="K905" s="6">
        <v>29.541666666666668</v>
      </c>
      <c r="L905" s="6">
        <v>29.541666666666668</v>
      </c>
      <c r="M905" s="6">
        <v>29.541666666666668</v>
      </c>
      <c r="N905" s="6">
        <v>29.541666666666668</v>
      </c>
      <c r="O905" s="6">
        <v>29.541666666666668</v>
      </c>
      <c r="P905" s="9">
        <f t="shared" si="15"/>
        <v>443.12500000000011</v>
      </c>
      <c r="Q905" s="21" t="s">
        <v>14</v>
      </c>
      <c r="R905" s="21" t="s">
        <v>47</v>
      </c>
    </row>
    <row r="906" spans="1:18">
      <c r="A906">
        <v>732</v>
      </c>
      <c r="B906" t="s">
        <v>52</v>
      </c>
      <c r="C906">
        <v>646</v>
      </c>
      <c r="D906" s="6">
        <v>77.416666666666671</v>
      </c>
      <c r="E906" s="6">
        <v>69.675000000000011</v>
      </c>
      <c r="F906" s="6">
        <v>61.933333333333337</v>
      </c>
      <c r="G906" s="6">
        <v>54.19166666666667</v>
      </c>
      <c r="H906" s="6">
        <v>46.45</v>
      </c>
      <c r="I906" s="6">
        <v>38.708333333333336</v>
      </c>
      <c r="J906" s="6">
        <v>38.708333333333336</v>
      </c>
      <c r="K906" s="6">
        <v>38.708333333333336</v>
      </c>
      <c r="L906" s="6">
        <v>38.708333333333336</v>
      </c>
      <c r="M906" s="6">
        <v>38.708333333333336</v>
      </c>
      <c r="N906" s="6">
        <v>38.708333333333336</v>
      </c>
      <c r="O906" s="6">
        <v>38.708333333333336</v>
      </c>
      <c r="P906" s="9">
        <f t="shared" si="15"/>
        <v>580.625</v>
      </c>
      <c r="Q906" s="21" t="s">
        <v>14</v>
      </c>
      <c r="R906" s="21" t="s">
        <v>46</v>
      </c>
    </row>
    <row r="907" spans="1:18">
      <c r="A907">
        <v>733</v>
      </c>
      <c r="B907" t="s">
        <v>50</v>
      </c>
      <c r="C907">
        <v>516</v>
      </c>
      <c r="D907" s="6">
        <v>58.916666666666664</v>
      </c>
      <c r="E907" s="6">
        <v>53.024999999999999</v>
      </c>
      <c r="F907" s="6">
        <v>47.133333333333333</v>
      </c>
      <c r="G907" s="6">
        <v>41.24166666666666</v>
      </c>
      <c r="H907" s="6">
        <v>35.349999999999994</v>
      </c>
      <c r="I907" s="6">
        <v>29.458333333333332</v>
      </c>
      <c r="J907" s="6">
        <v>29.458333333333332</v>
      </c>
      <c r="K907" s="6">
        <v>29.458333333333332</v>
      </c>
      <c r="L907" s="6">
        <v>29.458333333333332</v>
      </c>
      <c r="M907" s="6">
        <v>29.458333333333332</v>
      </c>
      <c r="N907" s="6">
        <v>29.458333333333332</v>
      </c>
      <c r="O907" s="6">
        <v>29.458333333333332</v>
      </c>
      <c r="P907" s="9">
        <f t="shared" si="15"/>
        <v>441.87499999999989</v>
      </c>
      <c r="Q907" s="21" t="s">
        <v>14</v>
      </c>
      <c r="R907" s="21" t="s">
        <v>47</v>
      </c>
    </row>
    <row r="908" spans="1:18">
      <c r="A908">
        <v>733</v>
      </c>
      <c r="B908" t="s">
        <v>51</v>
      </c>
      <c r="C908">
        <v>580</v>
      </c>
      <c r="D908" s="6">
        <v>48.333333333333336</v>
      </c>
      <c r="E908" s="6">
        <v>48.333333333333336</v>
      </c>
      <c r="F908" s="6">
        <v>48.333333333333336</v>
      </c>
      <c r="G908" s="6">
        <v>48.333333333333336</v>
      </c>
      <c r="H908" s="6">
        <v>48.333333333333336</v>
      </c>
      <c r="I908" s="6">
        <v>48.333333333333336</v>
      </c>
      <c r="J908" s="6">
        <v>48.333333333333336</v>
      </c>
      <c r="K908" s="6">
        <v>48.333333333333336</v>
      </c>
      <c r="L908" s="6">
        <v>48.333333333333336</v>
      </c>
      <c r="M908" s="6">
        <v>48.333333333333336</v>
      </c>
      <c r="N908" s="6">
        <v>48.333333333333336</v>
      </c>
      <c r="O908" s="6">
        <v>48.333333333333336</v>
      </c>
      <c r="P908" s="9">
        <f t="shared" si="15"/>
        <v>580</v>
      </c>
      <c r="Q908" s="21" t="s">
        <v>11</v>
      </c>
      <c r="R908" s="21" t="s">
        <v>46</v>
      </c>
    </row>
    <row r="909" spans="1:18">
      <c r="A909">
        <v>734</v>
      </c>
      <c r="B909" t="s">
        <v>50</v>
      </c>
      <c r="C909">
        <v>576</v>
      </c>
      <c r="D909" s="6">
        <v>48</v>
      </c>
      <c r="E909" s="6">
        <v>48</v>
      </c>
      <c r="F909" s="6">
        <v>48</v>
      </c>
      <c r="G909" s="6">
        <v>48</v>
      </c>
      <c r="H909" s="6">
        <v>48</v>
      </c>
      <c r="I909" s="6">
        <v>48</v>
      </c>
      <c r="J909" s="6">
        <v>48</v>
      </c>
      <c r="K909" s="6">
        <v>48</v>
      </c>
      <c r="L909" s="6">
        <v>48</v>
      </c>
      <c r="M909" s="6">
        <v>48</v>
      </c>
      <c r="N909" s="6">
        <v>48</v>
      </c>
      <c r="O909" s="6">
        <v>48</v>
      </c>
      <c r="P909" s="9">
        <f t="shared" si="15"/>
        <v>576</v>
      </c>
      <c r="Q909" s="21" t="s">
        <v>11</v>
      </c>
      <c r="R909" s="21" t="s">
        <v>46</v>
      </c>
    </row>
    <row r="910" spans="1:18">
      <c r="A910">
        <v>734</v>
      </c>
      <c r="B910" t="s">
        <v>54</v>
      </c>
      <c r="C910">
        <v>551</v>
      </c>
      <c r="D910" s="6">
        <v>75.75</v>
      </c>
      <c r="E910" s="6">
        <v>75.75</v>
      </c>
      <c r="F910" s="6">
        <v>75.75</v>
      </c>
      <c r="G910" s="6">
        <v>75.75</v>
      </c>
      <c r="H910" s="6">
        <v>56.8125</v>
      </c>
      <c r="I910" s="6">
        <v>56.8125</v>
      </c>
      <c r="J910" s="6">
        <v>18.9375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9">
        <f t="shared" si="15"/>
        <v>435.5625</v>
      </c>
      <c r="Q910" s="21" t="s">
        <v>13</v>
      </c>
      <c r="R910" s="21" t="s">
        <v>47</v>
      </c>
    </row>
    <row r="911" spans="1:18">
      <c r="A911">
        <v>735</v>
      </c>
      <c r="B911" t="s">
        <v>48</v>
      </c>
      <c r="C911">
        <v>771</v>
      </c>
      <c r="D911" s="6">
        <v>57.333333333333336</v>
      </c>
      <c r="E911" s="6">
        <v>51.6</v>
      </c>
      <c r="F911" s="6">
        <v>45.866666666666674</v>
      </c>
      <c r="G911" s="6">
        <v>40.133333333333333</v>
      </c>
      <c r="H911" s="6">
        <v>34.4</v>
      </c>
      <c r="I911" s="6">
        <v>28.666666666666668</v>
      </c>
      <c r="J911" s="6">
        <v>28.666666666666668</v>
      </c>
      <c r="K911" s="6">
        <v>28.666666666666668</v>
      </c>
      <c r="L911" s="6">
        <v>28.666666666666668</v>
      </c>
      <c r="M911" s="6">
        <v>28.666666666666668</v>
      </c>
      <c r="N911" s="6">
        <v>28.666666666666668</v>
      </c>
      <c r="O911" s="6">
        <v>28.666666666666668</v>
      </c>
      <c r="P911" s="9">
        <f t="shared" si="15"/>
        <v>430.00000000000011</v>
      </c>
      <c r="Q911" s="21" t="s">
        <v>14</v>
      </c>
      <c r="R911" s="21" t="s">
        <v>47</v>
      </c>
    </row>
    <row r="912" spans="1:18">
      <c r="A912">
        <v>735</v>
      </c>
      <c r="B912" t="s">
        <v>51</v>
      </c>
      <c r="C912">
        <v>815</v>
      </c>
      <c r="D912" s="6">
        <v>74.583333333333329</v>
      </c>
      <c r="E912" s="6">
        <v>67.125</v>
      </c>
      <c r="F912" s="6">
        <v>59.666666666666664</v>
      </c>
      <c r="G912" s="6">
        <v>52.208333333333329</v>
      </c>
      <c r="H912" s="6">
        <v>44.749999999999993</v>
      </c>
      <c r="I912" s="6">
        <v>37.291666666666664</v>
      </c>
      <c r="J912" s="6">
        <v>37.291666666666664</v>
      </c>
      <c r="K912" s="6">
        <v>37.291666666666664</v>
      </c>
      <c r="L912" s="6">
        <v>37.291666666666664</v>
      </c>
      <c r="M912" s="6">
        <v>37.291666666666664</v>
      </c>
      <c r="N912" s="6">
        <v>37.291666666666664</v>
      </c>
      <c r="O912" s="6">
        <v>37.291666666666664</v>
      </c>
      <c r="P912" s="9">
        <f t="shared" si="15"/>
        <v>559.375</v>
      </c>
      <c r="Q912" s="21" t="s">
        <v>14</v>
      </c>
      <c r="R912" s="21" t="s">
        <v>46</v>
      </c>
    </row>
    <row r="913" spans="1:18">
      <c r="A913">
        <v>736</v>
      </c>
      <c r="B913" t="s">
        <v>52</v>
      </c>
      <c r="C913">
        <v>635</v>
      </c>
      <c r="D913" s="6">
        <v>74.416666666666671</v>
      </c>
      <c r="E913" s="6">
        <v>66.975000000000009</v>
      </c>
      <c r="F913" s="6">
        <v>59.533333333333339</v>
      </c>
      <c r="G913" s="6">
        <v>52.091666666666669</v>
      </c>
      <c r="H913" s="6">
        <v>44.65</v>
      </c>
      <c r="I913" s="6">
        <v>37.208333333333336</v>
      </c>
      <c r="J913" s="6">
        <v>37.208333333333336</v>
      </c>
      <c r="K913" s="6">
        <v>37.208333333333336</v>
      </c>
      <c r="L913" s="6">
        <v>37.208333333333336</v>
      </c>
      <c r="M913" s="6">
        <v>37.208333333333336</v>
      </c>
      <c r="N913" s="6">
        <v>37.208333333333336</v>
      </c>
      <c r="O913" s="6">
        <v>37.208333333333336</v>
      </c>
      <c r="P913" s="9">
        <f t="shared" si="15"/>
        <v>558.125</v>
      </c>
      <c r="Q913" s="21" t="s">
        <v>14</v>
      </c>
      <c r="R913" s="21" t="s">
        <v>46</v>
      </c>
    </row>
    <row r="914" spans="1:18">
      <c r="A914">
        <v>736</v>
      </c>
      <c r="B914" t="s">
        <v>53</v>
      </c>
      <c r="C914">
        <v>849</v>
      </c>
      <c r="D914" s="6">
        <v>57</v>
      </c>
      <c r="E914" s="6">
        <v>51.300000000000004</v>
      </c>
      <c r="F914" s="6">
        <v>45.6</v>
      </c>
      <c r="G914" s="6">
        <v>39.9</v>
      </c>
      <c r="H914" s="6">
        <v>34.199999999999996</v>
      </c>
      <c r="I914" s="6">
        <v>28.5</v>
      </c>
      <c r="J914" s="6">
        <v>28.5</v>
      </c>
      <c r="K914" s="6">
        <v>28.5</v>
      </c>
      <c r="L914" s="6">
        <v>28.5</v>
      </c>
      <c r="M914" s="6">
        <v>28.5</v>
      </c>
      <c r="N914" s="6">
        <v>28.5</v>
      </c>
      <c r="O914" s="6">
        <v>28.5</v>
      </c>
      <c r="P914" s="9">
        <f t="shared" si="15"/>
        <v>427.5</v>
      </c>
      <c r="Q914" s="21" t="s">
        <v>14</v>
      </c>
      <c r="R914" s="21" t="s">
        <v>47</v>
      </c>
    </row>
    <row r="915" spans="1:18">
      <c r="A915">
        <v>737</v>
      </c>
      <c r="B915" t="s">
        <v>36</v>
      </c>
      <c r="C915">
        <v>934</v>
      </c>
      <c r="D915" s="6">
        <v>0</v>
      </c>
      <c r="E915" s="6">
        <v>0</v>
      </c>
      <c r="F915" s="6">
        <v>0</v>
      </c>
      <c r="G915" s="6">
        <v>0</v>
      </c>
      <c r="H915" s="6">
        <v>32.708333333333336</v>
      </c>
      <c r="I915" s="6">
        <v>32.708333333333336</v>
      </c>
      <c r="J915" s="6">
        <v>49.0625</v>
      </c>
      <c r="K915" s="6">
        <v>49.0625</v>
      </c>
      <c r="L915" s="6">
        <v>65.416666666666671</v>
      </c>
      <c r="M915" s="6">
        <v>65.416666666666671</v>
      </c>
      <c r="N915" s="6">
        <v>65.416666666666671</v>
      </c>
      <c r="O915" s="6">
        <v>65.416666666666671</v>
      </c>
      <c r="P915" s="9">
        <f t="shared" si="15"/>
        <v>425.20833333333343</v>
      </c>
      <c r="Q915" s="21" t="s">
        <v>12</v>
      </c>
      <c r="R915" s="21" t="s">
        <v>47</v>
      </c>
    </row>
    <row r="916" spans="1:18">
      <c r="A916">
        <v>737</v>
      </c>
      <c r="B916" t="s">
        <v>50</v>
      </c>
      <c r="C916">
        <v>689</v>
      </c>
      <c r="D916" s="6">
        <v>73.833333333333329</v>
      </c>
      <c r="E916" s="6">
        <v>66.45</v>
      </c>
      <c r="F916" s="6">
        <v>59.066666666666663</v>
      </c>
      <c r="G916" s="6">
        <v>51.68333333333333</v>
      </c>
      <c r="H916" s="6">
        <v>44.3</v>
      </c>
      <c r="I916" s="6">
        <v>36.916666666666664</v>
      </c>
      <c r="J916" s="6">
        <v>36.916666666666664</v>
      </c>
      <c r="K916" s="6">
        <v>36.916666666666664</v>
      </c>
      <c r="L916" s="6">
        <v>36.916666666666664</v>
      </c>
      <c r="M916" s="6">
        <v>36.916666666666664</v>
      </c>
      <c r="N916" s="6">
        <v>36.916666666666664</v>
      </c>
      <c r="O916" s="6">
        <v>36.916666666666664</v>
      </c>
      <c r="P916" s="9">
        <f t="shared" si="15"/>
        <v>553.75</v>
      </c>
      <c r="Q916" s="21" t="s">
        <v>14</v>
      </c>
      <c r="R916" s="21" t="s">
        <v>46</v>
      </c>
    </row>
    <row r="917" spans="1:18">
      <c r="A917">
        <v>738</v>
      </c>
      <c r="B917" t="s">
        <v>35</v>
      </c>
      <c r="C917">
        <v>719</v>
      </c>
      <c r="D917" s="6">
        <v>56.5</v>
      </c>
      <c r="E917" s="6">
        <v>50.85</v>
      </c>
      <c r="F917" s="6">
        <v>45.2</v>
      </c>
      <c r="G917" s="6">
        <v>39.549999999999997</v>
      </c>
      <c r="H917" s="6">
        <v>33.9</v>
      </c>
      <c r="I917" s="6">
        <v>28.25</v>
      </c>
      <c r="J917" s="6">
        <v>28.25</v>
      </c>
      <c r="K917" s="6">
        <v>28.25</v>
      </c>
      <c r="L917" s="6">
        <v>28.25</v>
      </c>
      <c r="M917" s="6">
        <v>28.25</v>
      </c>
      <c r="N917" s="6">
        <v>28.25</v>
      </c>
      <c r="O917" s="6">
        <v>28.25</v>
      </c>
      <c r="P917" s="9">
        <f t="shared" si="15"/>
        <v>423.75</v>
      </c>
      <c r="Q917" s="21" t="s">
        <v>14</v>
      </c>
      <c r="R917" s="21" t="s">
        <v>47</v>
      </c>
    </row>
    <row r="918" spans="1:18">
      <c r="A918">
        <v>738</v>
      </c>
      <c r="B918" t="s">
        <v>55</v>
      </c>
      <c r="C918">
        <v>909</v>
      </c>
      <c r="D918" s="6">
        <v>73.833333333333329</v>
      </c>
      <c r="E918" s="6">
        <v>66.45</v>
      </c>
      <c r="F918" s="6">
        <v>59.066666666666663</v>
      </c>
      <c r="G918" s="6">
        <v>51.68333333333333</v>
      </c>
      <c r="H918" s="6">
        <v>44.3</v>
      </c>
      <c r="I918" s="6">
        <v>36.916666666666664</v>
      </c>
      <c r="J918" s="6">
        <v>36.916666666666664</v>
      </c>
      <c r="K918" s="6">
        <v>36.916666666666664</v>
      </c>
      <c r="L918" s="6">
        <v>36.916666666666664</v>
      </c>
      <c r="M918" s="6">
        <v>36.916666666666664</v>
      </c>
      <c r="N918" s="6">
        <v>36.916666666666664</v>
      </c>
      <c r="O918" s="6">
        <v>36.916666666666664</v>
      </c>
      <c r="P918" s="9">
        <f t="shared" si="15"/>
        <v>553.75</v>
      </c>
      <c r="Q918" s="21" t="s">
        <v>14</v>
      </c>
      <c r="R918" s="21" t="s">
        <v>46</v>
      </c>
    </row>
    <row r="919" spans="1:18">
      <c r="A919">
        <v>739</v>
      </c>
      <c r="B919" t="s">
        <v>35</v>
      </c>
      <c r="C919">
        <v>877</v>
      </c>
      <c r="D919" s="6">
        <v>73.166666666666671</v>
      </c>
      <c r="E919" s="6">
        <v>65.850000000000009</v>
      </c>
      <c r="F919" s="6">
        <v>58.533333333333339</v>
      </c>
      <c r="G919" s="6">
        <v>51.216666666666669</v>
      </c>
      <c r="H919" s="6">
        <v>43.9</v>
      </c>
      <c r="I919" s="6">
        <v>36.583333333333336</v>
      </c>
      <c r="J919" s="6">
        <v>36.583333333333336</v>
      </c>
      <c r="K919" s="6">
        <v>36.583333333333336</v>
      </c>
      <c r="L919" s="6">
        <v>36.583333333333336</v>
      </c>
      <c r="M919" s="6">
        <v>36.583333333333336</v>
      </c>
      <c r="N919" s="6">
        <v>36.583333333333336</v>
      </c>
      <c r="O919" s="6">
        <v>36.583333333333336</v>
      </c>
      <c r="P919" s="9">
        <f t="shared" si="15"/>
        <v>548.75</v>
      </c>
      <c r="Q919" s="21" t="s">
        <v>14</v>
      </c>
      <c r="R919" s="21" t="s">
        <v>46</v>
      </c>
    </row>
    <row r="920" spans="1:18">
      <c r="A920">
        <v>739</v>
      </c>
      <c r="B920" t="s">
        <v>49</v>
      </c>
      <c r="C920">
        <v>730</v>
      </c>
      <c r="D920" s="6">
        <v>0</v>
      </c>
      <c r="E920" s="6">
        <v>0</v>
      </c>
      <c r="F920" s="6">
        <v>0</v>
      </c>
      <c r="G920" s="6">
        <v>0</v>
      </c>
      <c r="H920" s="6">
        <v>32.416666666666664</v>
      </c>
      <c r="I920" s="6">
        <v>32.416666666666664</v>
      </c>
      <c r="J920" s="6">
        <v>48.625</v>
      </c>
      <c r="K920" s="6">
        <v>48.625</v>
      </c>
      <c r="L920" s="6">
        <v>64.833333333333329</v>
      </c>
      <c r="M920" s="6">
        <v>64.833333333333329</v>
      </c>
      <c r="N920" s="6">
        <v>64.833333333333329</v>
      </c>
      <c r="O920" s="6">
        <v>64.833333333333329</v>
      </c>
      <c r="P920" s="9">
        <f t="shared" si="15"/>
        <v>421.41666666666657</v>
      </c>
      <c r="Q920" s="21" t="s">
        <v>12</v>
      </c>
      <c r="R920" s="21" t="s">
        <v>47</v>
      </c>
    </row>
    <row r="921" spans="1:18">
      <c r="A921">
        <v>740</v>
      </c>
      <c r="B921" t="s">
        <v>36</v>
      </c>
      <c r="C921">
        <v>570</v>
      </c>
      <c r="D921" s="6">
        <v>56.083333333333336</v>
      </c>
      <c r="E921" s="6">
        <v>50.475000000000001</v>
      </c>
      <c r="F921" s="6">
        <v>44.866666666666674</v>
      </c>
      <c r="G921" s="6">
        <v>39.258333333333333</v>
      </c>
      <c r="H921" s="6">
        <v>33.65</v>
      </c>
      <c r="I921" s="6">
        <v>28.041666666666668</v>
      </c>
      <c r="J921" s="6">
        <v>28.041666666666668</v>
      </c>
      <c r="K921" s="6">
        <v>28.041666666666668</v>
      </c>
      <c r="L921" s="6">
        <v>28.041666666666668</v>
      </c>
      <c r="M921" s="6">
        <v>28.041666666666668</v>
      </c>
      <c r="N921" s="6">
        <v>28.041666666666668</v>
      </c>
      <c r="O921" s="6">
        <v>28.041666666666668</v>
      </c>
      <c r="P921" s="9">
        <f t="shared" si="15"/>
        <v>420.62500000000011</v>
      </c>
      <c r="Q921" s="21" t="s">
        <v>14</v>
      </c>
      <c r="R921" s="21" t="s">
        <v>47</v>
      </c>
    </row>
    <row r="922" spans="1:18">
      <c r="A922">
        <v>741</v>
      </c>
      <c r="B922" t="s">
        <v>50</v>
      </c>
      <c r="C922">
        <v>725</v>
      </c>
      <c r="D922" s="6">
        <v>73.083333333333329</v>
      </c>
      <c r="E922" s="6">
        <v>73.083333333333329</v>
      </c>
      <c r="F922" s="6">
        <v>73.083333333333329</v>
      </c>
      <c r="G922" s="6">
        <v>73.083333333333329</v>
      </c>
      <c r="H922" s="6">
        <v>54.8125</v>
      </c>
      <c r="I922" s="6">
        <v>54.8125</v>
      </c>
      <c r="J922" s="6">
        <v>18.270833333333332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9">
        <f t="shared" si="15"/>
        <v>420.22916666666663</v>
      </c>
      <c r="Q922" s="21" t="s">
        <v>13</v>
      </c>
      <c r="R922" s="21" t="s">
        <v>47</v>
      </c>
    </row>
    <row r="923" spans="1:18">
      <c r="A923">
        <v>742</v>
      </c>
      <c r="B923" t="s">
        <v>36</v>
      </c>
      <c r="C923">
        <v>870</v>
      </c>
      <c r="D923" s="6">
        <v>0</v>
      </c>
      <c r="E923" s="6">
        <v>0</v>
      </c>
      <c r="F923" s="6">
        <v>0</v>
      </c>
      <c r="G923" s="6">
        <v>0</v>
      </c>
      <c r="H923" s="6">
        <v>32.291666666666664</v>
      </c>
      <c r="I923" s="6">
        <v>32.291666666666664</v>
      </c>
      <c r="J923" s="6">
        <v>48.4375</v>
      </c>
      <c r="K923" s="6">
        <v>48.4375</v>
      </c>
      <c r="L923" s="6">
        <v>64.583333333333329</v>
      </c>
      <c r="M923" s="6">
        <v>64.583333333333329</v>
      </c>
      <c r="N923" s="6">
        <v>64.583333333333329</v>
      </c>
      <c r="O923" s="6">
        <v>64.583333333333329</v>
      </c>
      <c r="P923" s="9">
        <f t="shared" si="15"/>
        <v>419.79166666666657</v>
      </c>
      <c r="Q923" s="21" t="s">
        <v>12</v>
      </c>
      <c r="R923" s="21" t="s">
        <v>47</v>
      </c>
    </row>
    <row r="924" spans="1:18">
      <c r="A924">
        <v>743</v>
      </c>
      <c r="B924" t="s">
        <v>34</v>
      </c>
      <c r="C924">
        <v>744</v>
      </c>
      <c r="D924" s="6">
        <v>0</v>
      </c>
      <c r="E924" s="6">
        <v>0</v>
      </c>
      <c r="F924" s="6">
        <v>0</v>
      </c>
      <c r="G924" s="6">
        <v>0</v>
      </c>
      <c r="H924" s="6">
        <v>32.25</v>
      </c>
      <c r="I924" s="6">
        <v>32.25</v>
      </c>
      <c r="J924" s="6">
        <v>48.375</v>
      </c>
      <c r="K924" s="6">
        <v>48.375</v>
      </c>
      <c r="L924" s="6">
        <v>64.5</v>
      </c>
      <c r="M924" s="6">
        <v>64.5</v>
      </c>
      <c r="N924" s="6">
        <v>64.5</v>
      </c>
      <c r="O924" s="6">
        <v>64.5</v>
      </c>
      <c r="P924" s="9">
        <f t="shared" si="15"/>
        <v>419.25</v>
      </c>
      <c r="Q924" s="21" t="s">
        <v>12</v>
      </c>
      <c r="R924" s="21" t="s">
        <v>47</v>
      </c>
    </row>
    <row r="925" spans="1:18">
      <c r="A925">
        <v>744</v>
      </c>
      <c r="B925" t="s">
        <v>56</v>
      </c>
      <c r="C925">
        <v>608</v>
      </c>
      <c r="D925" s="6">
        <v>55.833333333333336</v>
      </c>
      <c r="E925" s="6">
        <v>50.25</v>
      </c>
      <c r="F925" s="6">
        <v>44.666666666666671</v>
      </c>
      <c r="G925" s="6">
        <v>39.083333333333336</v>
      </c>
      <c r="H925" s="6">
        <v>33.5</v>
      </c>
      <c r="I925" s="6">
        <v>27.916666666666668</v>
      </c>
      <c r="J925" s="6">
        <v>27.916666666666668</v>
      </c>
      <c r="K925" s="6">
        <v>27.916666666666668</v>
      </c>
      <c r="L925" s="6">
        <v>27.916666666666668</v>
      </c>
      <c r="M925" s="6">
        <v>27.916666666666668</v>
      </c>
      <c r="N925" s="6">
        <v>27.916666666666668</v>
      </c>
      <c r="O925" s="6">
        <v>27.916666666666668</v>
      </c>
      <c r="P925" s="9">
        <f t="shared" si="15"/>
        <v>418.75000000000011</v>
      </c>
      <c r="Q925" s="21" t="s">
        <v>14</v>
      </c>
      <c r="R925" s="21" t="s">
        <v>47</v>
      </c>
    </row>
    <row r="926" spans="1:18">
      <c r="A926">
        <v>745</v>
      </c>
      <c r="B926" t="s">
        <v>54</v>
      </c>
      <c r="C926">
        <v>905</v>
      </c>
      <c r="D926" s="6">
        <v>0</v>
      </c>
      <c r="E926" s="6">
        <v>0</v>
      </c>
      <c r="F926" s="6">
        <v>0</v>
      </c>
      <c r="G926" s="6">
        <v>0</v>
      </c>
      <c r="H926" s="6">
        <v>32.208333333333336</v>
      </c>
      <c r="I926" s="6">
        <v>32.208333333333336</v>
      </c>
      <c r="J926" s="6">
        <v>48.3125</v>
      </c>
      <c r="K926" s="6">
        <v>48.3125</v>
      </c>
      <c r="L926" s="6">
        <v>64.416666666666671</v>
      </c>
      <c r="M926" s="6">
        <v>64.416666666666671</v>
      </c>
      <c r="N926" s="6">
        <v>64.416666666666671</v>
      </c>
      <c r="O926" s="6">
        <v>64.416666666666671</v>
      </c>
      <c r="P926" s="9">
        <f t="shared" si="15"/>
        <v>418.70833333333343</v>
      </c>
      <c r="Q926" s="21" t="s">
        <v>12</v>
      </c>
      <c r="R926" s="21" t="s">
        <v>47</v>
      </c>
    </row>
    <row r="927" spans="1:18">
      <c r="A927">
        <v>746</v>
      </c>
      <c r="B927" t="s">
        <v>36</v>
      </c>
      <c r="C927">
        <v>609</v>
      </c>
      <c r="D927" s="6">
        <v>72.75</v>
      </c>
      <c r="E927" s="6">
        <v>72.75</v>
      </c>
      <c r="F927" s="6">
        <v>72.75</v>
      </c>
      <c r="G927" s="6">
        <v>72.75</v>
      </c>
      <c r="H927" s="6">
        <v>54.5625</v>
      </c>
      <c r="I927" s="6">
        <v>54.5625</v>
      </c>
      <c r="J927" s="6">
        <v>18.1875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9">
        <f t="shared" si="15"/>
        <v>418.3125</v>
      </c>
      <c r="Q927" s="21" t="s">
        <v>13</v>
      </c>
      <c r="R927" s="21" t="s">
        <v>47</v>
      </c>
    </row>
    <row r="928" spans="1:18">
      <c r="A928">
        <v>747</v>
      </c>
      <c r="B928" t="s">
        <v>48</v>
      </c>
      <c r="C928">
        <v>934</v>
      </c>
      <c r="D928" s="6">
        <v>0</v>
      </c>
      <c r="E928" s="6">
        <v>0</v>
      </c>
      <c r="F928" s="6">
        <v>0</v>
      </c>
      <c r="G928" s="6">
        <v>0</v>
      </c>
      <c r="H928" s="6">
        <v>32.125</v>
      </c>
      <c r="I928" s="6">
        <v>32.125</v>
      </c>
      <c r="J928" s="6">
        <v>48.1875</v>
      </c>
      <c r="K928" s="6">
        <v>48.1875</v>
      </c>
      <c r="L928" s="6">
        <v>64.25</v>
      </c>
      <c r="M928" s="6">
        <v>64.25</v>
      </c>
      <c r="N928" s="6">
        <v>64.25</v>
      </c>
      <c r="O928" s="6">
        <v>64.25</v>
      </c>
      <c r="P928" s="9">
        <f t="shared" si="15"/>
        <v>417.625</v>
      </c>
      <c r="Q928" s="21" t="s">
        <v>12</v>
      </c>
      <c r="R928" s="21" t="s">
        <v>47</v>
      </c>
    </row>
    <row r="929" spans="1:18">
      <c r="A929">
        <v>748</v>
      </c>
      <c r="B929" t="s">
        <v>56</v>
      </c>
      <c r="C929">
        <v>849</v>
      </c>
      <c r="D929" s="6">
        <v>55.583333333333336</v>
      </c>
      <c r="E929" s="6">
        <v>50.025000000000006</v>
      </c>
      <c r="F929" s="6">
        <v>44.466666666666669</v>
      </c>
      <c r="G929" s="6">
        <v>38.908333333333331</v>
      </c>
      <c r="H929" s="6">
        <v>33.35</v>
      </c>
      <c r="I929" s="6">
        <v>27.791666666666668</v>
      </c>
      <c r="J929" s="6">
        <v>27.791666666666668</v>
      </c>
      <c r="K929" s="6">
        <v>27.791666666666668</v>
      </c>
      <c r="L929" s="6">
        <v>27.791666666666668</v>
      </c>
      <c r="M929" s="6">
        <v>27.791666666666668</v>
      </c>
      <c r="N929" s="6">
        <v>27.791666666666668</v>
      </c>
      <c r="O929" s="6">
        <v>27.791666666666668</v>
      </c>
      <c r="P929" s="9">
        <f t="shared" si="15"/>
        <v>416.87500000000011</v>
      </c>
      <c r="Q929" s="21" t="s">
        <v>14</v>
      </c>
      <c r="R929" s="21" t="s">
        <v>47</v>
      </c>
    </row>
    <row r="930" spans="1:18">
      <c r="A930">
        <v>749</v>
      </c>
      <c r="B930" t="s">
        <v>53</v>
      </c>
      <c r="C930">
        <v>525</v>
      </c>
      <c r="D930" s="6">
        <v>72.25</v>
      </c>
      <c r="E930" s="6">
        <v>72.25</v>
      </c>
      <c r="F930" s="6">
        <v>72.25</v>
      </c>
      <c r="G930" s="6">
        <v>72.25</v>
      </c>
      <c r="H930" s="6">
        <v>54.1875</v>
      </c>
      <c r="I930" s="6">
        <v>54.1875</v>
      </c>
      <c r="J930" s="6">
        <v>18.0625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9">
        <f t="shared" si="15"/>
        <v>415.4375</v>
      </c>
      <c r="Q930" s="21" t="s">
        <v>13</v>
      </c>
      <c r="R930" s="21" t="s">
        <v>47</v>
      </c>
    </row>
    <row r="931" spans="1:18">
      <c r="A931">
        <v>750</v>
      </c>
      <c r="B931" t="s">
        <v>53</v>
      </c>
      <c r="C931">
        <v>855</v>
      </c>
      <c r="D931" s="6">
        <v>71.75</v>
      </c>
      <c r="E931" s="6">
        <v>71.75</v>
      </c>
      <c r="F931" s="6">
        <v>71.75</v>
      </c>
      <c r="G931" s="6">
        <v>71.75</v>
      </c>
      <c r="H931" s="6">
        <v>53.8125</v>
      </c>
      <c r="I931" s="6">
        <v>53.8125</v>
      </c>
      <c r="J931" s="6">
        <v>17.9375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9">
        <f t="shared" si="15"/>
        <v>412.5625</v>
      </c>
      <c r="Q931" s="21" t="s">
        <v>13</v>
      </c>
      <c r="R931" s="21" t="s">
        <v>47</v>
      </c>
    </row>
    <row r="932" spans="1:18">
      <c r="A932">
        <v>751</v>
      </c>
      <c r="B932" t="s">
        <v>55</v>
      </c>
      <c r="C932">
        <v>668</v>
      </c>
      <c r="D932" s="6">
        <v>71.5</v>
      </c>
      <c r="E932" s="6">
        <v>71.5</v>
      </c>
      <c r="F932" s="6">
        <v>71.5</v>
      </c>
      <c r="G932" s="6">
        <v>71.5</v>
      </c>
      <c r="H932" s="6">
        <v>53.625</v>
      </c>
      <c r="I932" s="6">
        <v>53.625</v>
      </c>
      <c r="J932" s="6">
        <v>17.875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9">
        <f t="shared" si="15"/>
        <v>411.125</v>
      </c>
      <c r="Q932" s="21" t="s">
        <v>13</v>
      </c>
      <c r="R932" s="21" t="s">
        <v>47</v>
      </c>
    </row>
    <row r="933" spans="1:18">
      <c r="A933">
        <v>752</v>
      </c>
      <c r="B933" t="s">
        <v>51</v>
      </c>
      <c r="C933">
        <v>733</v>
      </c>
      <c r="D933" s="6">
        <v>0</v>
      </c>
      <c r="E933" s="6">
        <v>0</v>
      </c>
      <c r="F933" s="6">
        <v>0</v>
      </c>
      <c r="G933" s="6">
        <v>0</v>
      </c>
      <c r="H933" s="6">
        <v>30.958333333333332</v>
      </c>
      <c r="I933" s="6">
        <v>30.958333333333332</v>
      </c>
      <c r="J933" s="6">
        <v>46.4375</v>
      </c>
      <c r="K933" s="6">
        <v>46.4375</v>
      </c>
      <c r="L933" s="6">
        <v>61.916666666666664</v>
      </c>
      <c r="M933" s="6">
        <v>61.916666666666664</v>
      </c>
      <c r="N933" s="6">
        <v>61.916666666666664</v>
      </c>
      <c r="O933" s="6">
        <v>61.916666666666664</v>
      </c>
      <c r="P933" s="9">
        <f t="shared" si="15"/>
        <v>402.45833333333337</v>
      </c>
      <c r="Q933" s="21" t="s">
        <v>12</v>
      </c>
      <c r="R933" s="21" t="s">
        <v>47</v>
      </c>
    </row>
    <row r="934" spans="1:18">
      <c r="A934">
        <v>753</v>
      </c>
      <c r="B934" t="s">
        <v>53</v>
      </c>
      <c r="C934">
        <v>767</v>
      </c>
      <c r="D934" s="6">
        <v>53.583333333333336</v>
      </c>
      <c r="E934" s="6">
        <v>48.225000000000001</v>
      </c>
      <c r="F934" s="6">
        <v>42.866666666666674</v>
      </c>
      <c r="G934" s="6">
        <v>37.508333333333333</v>
      </c>
      <c r="H934" s="6">
        <v>32.15</v>
      </c>
      <c r="I934" s="6">
        <v>26.791666666666668</v>
      </c>
      <c r="J934" s="6">
        <v>26.791666666666668</v>
      </c>
      <c r="K934" s="6">
        <v>26.791666666666668</v>
      </c>
      <c r="L934" s="6">
        <v>26.791666666666668</v>
      </c>
      <c r="M934" s="6">
        <v>26.791666666666668</v>
      </c>
      <c r="N934" s="6">
        <v>26.791666666666668</v>
      </c>
      <c r="O934" s="6">
        <v>26.791666666666668</v>
      </c>
      <c r="P934" s="9">
        <f t="shared" si="15"/>
        <v>401.87500000000011</v>
      </c>
      <c r="Q934" s="21" t="s">
        <v>14</v>
      </c>
      <c r="R934" s="21" t="s">
        <v>47</v>
      </c>
    </row>
    <row r="935" spans="1:18">
      <c r="A935">
        <v>754</v>
      </c>
      <c r="B935" t="s">
        <v>54</v>
      </c>
      <c r="C935">
        <v>636</v>
      </c>
      <c r="D935" s="6">
        <v>53.5</v>
      </c>
      <c r="E935" s="6">
        <v>48.15</v>
      </c>
      <c r="F935" s="6">
        <v>42.800000000000004</v>
      </c>
      <c r="G935" s="6">
        <v>37.449999999999996</v>
      </c>
      <c r="H935" s="6">
        <v>32.1</v>
      </c>
      <c r="I935" s="6">
        <v>26.75</v>
      </c>
      <c r="J935" s="6">
        <v>26.75</v>
      </c>
      <c r="K935" s="6">
        <v>26.75</v>
      </c>
      <c r="L935" s="6">
        <v>26.75</v>
      </c>
      <c r="M935" s="6">
        <v>26.75</v>
      </c>
      <c r="N935" s="6">
        <v>26.75</v>
      </c>
      <c r="O935" s="6">
        <v>26.75</v>
      </c>
      <c r="P935" s="9">
        <f t="shared" si="15"/>
        <v>401.25</v>
      </c>
      <c r="Q935" s="21" t="s">
        <v>14</v>
      </c>
      <c r="R935" s="21" t="s">
        <v>47</v>
      </c>
    </row>
    <row r="936" spans="1:18">
      <c r="A936">
        <v>755</v>
      </c>
      <c r="B936" t="s">
        <v>49</v>
      </c>
      <c r="C936">
        <v>610</v>
      </c>
      <c r="D936" s="6">
        <v>53</v>
      </c>
      <c r="E936" s="6">
        <v>47.7</v>
      </c>
      <c r="F936" s="6">
        <v>42.400000000000006</v>
      </c>
      <c r="G936" s="6">
        <v>37.099999999999994</v>
      </c>
      <c r="H936" s="6">
        <v>31.799999999999997</v>
      </c>
      <c r="I936" s="6">
        <v>26.5</v>
      </c>
      <c r="J936" s="6">
        <v>26.5</v>
      </c>
      <c r="K936" s="6">
        <v>26.5</v>
      </c>
      <c r="L936" s="6">
        <v>26.5</v>
      </c>
      <c r="M936" s="6">
        <v>26.5</v>
      </c>
      <c r="N936" s="6">
        <v>26.5</v>
      </c>
      <c r="O936" s="6">
        <v>26.5</v>
      </c>
      <c r="P936" s="9">
        <f t="shared" si="15"/>
        <v>397.5</v>
      </c>
      <c r="Q936" s="21" t="s">
        <v>14</v>
      </c>
      <c r="R936" s="21" t="s">
        <v>47</v>
      </c>
    </row>
    <row r="937" spans="1:18">
      <c r="A937">
        <v>756</v>
      </c>
      <c r="B937" t="s">
        <v>50</v>
      </c>
      <c r="C937">
        <v>898</v>
      </c>
      <c r="D937" s="6">
        <v>52.833333333333336</v>
      </c>
      <c r="E937" s="6">
        <v>47.550000000000004</v>
      </c>
      <c r="F937" s="6">
        <v>42.266666666666673</v>
      </c>
      <c r="G937" s="6">
        <v>36.983333333333334</v>
      </c>
      <c r="H937" s="6">
        <v>31.7</v>
      </c>
      <c r="I937" s="6">
        <v>26.416666666666668</v>
      </c>
      <c r="J937" s="6">
        <v>26.416666666666668</v>
      </c>
      <c r="K937" s="6">
        <v>26.416666666666668</v>
      </c>
      <c r="L937" s="6">
        <v>26.416666666666668</v>
      </c>
      <c r="M937" s="6">
        <v>26.416666666666668</v>
      </c>
      <c r="N937" s="6">
        <v>26.416666666666668</v>
      </c>
      <c r="O937" s="6">
        <v>26.416666666666668</v>
      </c>
      <c r="P937" s="9">
        <f t="shared" si="15"/>
        <v>396.25000000000006</v>
      </c>
      <c r="Q937" s="21" t="s">
        <v>14</v>
      </c>
      <c r="R937" s="21" t="s">
        <v>47</v>
      </c>
    </row>
    <row r="938" spans="1:18">
      <c r="A938">
        <v>757</v>
      </c>
      <c r="B938" t="s">
        <v>54</v>
      </c>
      <c r="C938">
        <v>544</v>
      </c>
      <c r="D938" s="6">
        <v>52.833333333333336</v>
      </c>
      <c r="E938" s="6">
        <v>47.550000000000004</v>
      </c>
      <c r="F938" s="6">
        <v>42.266666666666673</v>
      </c>
      <c r="G938" s="6">
        <v>36.983333333333334</v>
      </c>
      <c r="H938" s="6">
        <v>31.7</v>
      </c>
      <c r="I938" s="6">
        <v>26.416666666666668</v>
      </c>
      <c r="J938" s="6">
        <v>26.416666666666668</v>
      </c>
      <c r="K938" s="6">
        <v>26.416666666666668</v>
      </c>
      <c r="L938" s="6">
        <v>26.416666666666668</v>
      </c>
      <c r="M938" s="6">
        <v>26.416666666666668</v>
      </c>
      <c r="N938" s="6">
        <v>26.416666666666668</v>
      </c>
      <c r="O938" s="6">
        <v>26.416666666666668</v>
      </c>
      <c r="P938" s="9">
        <f t="shared" si="15"/>
        <v>396.25000000000006</v>
      </c>
      <c r="Q938" s="21" t="s">
        <v>14</v>
      </c>
      <c r="R938" s="21" t="s">
        <v>47</v>
      </c>
    </row>
    <row r="939" spans="1:18">
      <c r="A939">
        <v>758</v>
      </c>
      <c r="B939" t="s">
        <v>54</v>
      </c>
      <c r="C939">
        <v>920</v>
      </c>
      <c r="D939" s="6">
        <v>51.916666666666664</v>
      </c>
      <c r="E939" s="6">
        <v>46.725000000000001</v>
      </c>
      <c r="F939" s="6">
        <v>41.533333333333331</v>
      </c>
      <c r="G939" s="6">
        <v>36.341666666666661</v>
      </c>
      <c r="H939" s="6">
        <v>31.15</v>
      </c>
      <c r="I939" s="6">
        <v>25.958333333333332</v>
      </c>
      <c r="J939" s="6">
        <v>25.958333333333332</v>
      </c>
      <c r="K939" s="6">
        <v>25.958333333333332</v>
      </c>
      <c r="L939" s="6">
        <v>25.958333333333332</v>
      </c>
      <c r="M939" s="6">
        <v>25.958333333333332</v>
      </c>
      <c r="N939" s="6">
        <v>25.958333333333332</v>
      </c>
      <c r="O939" s="6">
        <v>25.958333333333332</v>
      </c>
      <c r="P939" s="9">
        <f t="shared" si="15"/>
        <v>389.37499999999994</v>
      </c>
      <c r="Q939" s="21" t="s">
        <v>14</v>
      </c>
      <c r="R939" s="21" t="s">
        <v>47</v>
      </c>
    </row>
    <row r="940" spans="1:18">
      <c r="A940">
        <v>759</v>
      </c>
      <c r="B940" t="s">
        <v>53</v>
      </c>
      <c r="C940">
        <v>925</v>
      </c>
      <c r="D940" s="6">
        <v>51.5</v>
      </c>
      <c r="E940" s="6">
        <v>46.35</v>
      </c>
      <c r="F940" s="6">
        <v>41.2</v>
      </c>
      <c r="G940" s="6">
        <v>36.049999999999997</v>
      </c>
      <c r="H940" s="6">
        <v>30.9</v>
      </c>
      <c r="I940" s="6">
        <v>25.75</v>
      </c>
      <c r="J940" s="6">
        <v>25.75</v>
      </c>
      <c r="K940" s="6">
        <v>25.75</v>
      </c>
      <c r="L940" s="6">
        <v>25.75</v>
      </c>
      <c r="M940" s="6">
        <v>25.75</v>
      </c>
      <c r="N940" s="6">
        <v>25.75</v>
      </c>
      <c r="O940" s="6">
        <v>25.75</v>
      </c>
      <c r="P940" s="9">
        <f t="shared" si="15"/>
        <v>386.25</v>
      </c>
      <c r="Q940" s="21" t="s">
        <v>14</v>
      </c>
      <c r="R940" s="21" t="s">
        <v>47</v>
      </c>
    </row>
    <row r="941" spans="1:18">
      <c r="A941">
        <v>760</v>
      </c>
      <c r="B941" t="s">
        <v>49</v>
      </c>
      <c r="C941">
        <v>808</v>
      </c>
      <c r="D941" s="6">
        <v>51.416666666666664</v>
      </c>
      <c r="E941" s="6">
        <v>46.274999999999999</v>
      </c>
      <c r="F941" s="6">
        <v>41.133333333333333</v>
      </c>
      <c r="G941" s="6">
        <v>35.99166666666666</v>
      </c>
      <c r="H941" s="6">
        <v>30.849999999999998</v>
      </c>
      <c r="I941" s="6">
        <v>25.708333333333332</v>
      </c>
      <c r="J941" s="6">
        <v>25.708333333333332</v>
      </c>
      <c r="K941" s="6">
        <v>25.708333333333332</v>
      </c>
      <c r="L941" s="6">
        <v>25.708333333333332</v>
      </c>
      <c r="M941" s="6">
        <v>25.708333333333332</v>
      </c>
      <c r="N941" s="6">
        <v>25.708333333333332</v>
      </c>
      <c r="O941" s="6">
        <v>25.708333333333332</v>
      </c>
      <c r="P941" s="9">
        <f t="shared" si="15"/>
        <v>385.62499999999989</v>
      </c>
      <c r="Q941" s="21" t="s">
        <v>14</v>
      </c>
      <c r="R941" s="21" t="s">
        <v>47</v>
      </c>
    </row>
    <row r="942" spans="1:18">
      <c r="A942">
        <v>761</v>
      </c>
      <c r="B942" t="s">
        <v>52</v>
      </c>
      <c r="C942">
        <v>858</v>
      </c>
      <c r="D942" s="6">
        <v>51.416666666666664</v>
      </c>
      <c r="E942" s="6">
        <v>46.274999999999999</v>
      </c>
      <c r="F942" s="6">
        <v>41.133333333333333</v>
      </c>
      <c r="G942" s="6">
        <v>35.99166666666666</v>
      </c>
      <c r="H942" s="6">
        <v>30.849999999999998</v>
      </c>
      <c r="I942" s="6">
        <v>25.708333333333332</v>
      </c>
      <c r="J942" s="6">
        <v>25.708333333333332</v>
      </c>
      <c r="K942" s="6">
        <v>25.708333333333332</v>
      </c>
      <c r="L942" s="6">
        <v>25.708333333333332</v>
      </c>
      <c r="M942" s="6">
        <v>25.708333333333332</v>
      </c>
      <c r="N942" s="6">
        <v>25.708333333333332</v>
      </c>
      <c r="O942" s="6">
        <v>25.708333333333332</v>
      </c>
      <c r="P942" s="9">
        <f t="shared" si="15"/>
        <v>385.62499999999989</v>
      </c>
      <c r="Q942" s="21" t="s">
        <v>14</v>
      </c>
      <c r="R942" s="21" t="s">
        <v>47</v>
      </c>
    </row>
    <row r="943" spans="1:18">
      <c r="A943">
        <v>762</v>
      </c>
      <c r="B943" t="s">
        <v>49</v>
      </c>
      <c r="C943">
        <v>577</v>
      </c>
      <c r="D943" s="6">
        <v>51.25</v>
      </c>
      <c r="E943" s="6">
        <v>46.125</v>
      </c>
      <c r="F943" s="6">
        <v>41</v>
      </c>
      <c r="G943" s="6">
        <v>35.875</v>
      </c>
      <c r="H943" s="6">
        <v>30.75</v>
      </c>
      <c r="I943" s="6">
        <v>25.625</v>
      </c>
      <c r="J943" s="6">
        <v>25.625</v>
      </c>
      <c r="K943" s="6">
        <v>25.625</v>
      </c>
      <c r="L943" s="6">
        <v>25.625</v>
      </c>
      <c r="M943" s="6">
        <v>25.625</v>
      </c>
      <c r="N943" s="6">
        <v>25.625</v>
      </c>
      <c r="O943" s="6">
        <v>25.625</v>
      </c>
      <c r="P943" s="9">
        <f t="shared" si="15"/>
        <v>384.375</v>
      </c>
      <c r="Q943" s="21" t="s">
        <v>14</v>
      </c>
      <c r="R943" s="21" t="s">
        <v>47</v>
      </c>
    </row>
    <row r="944" spans="1:18">
      <c r="A944">
        <v>763</v>
      </c>
      <c r="B944" t="s">
        <v>49</v>
      </c>
      <c r="C944">
        <v>757</v>
      </c>
      <c r="D944" s="6">
        <v>0</v>
      </c>
      <c r="E944" s="6">
        <v>0</v>
      </c>
      <c r="F944" s="6">
        <v>0</v>
      </c>
      <c r="G944" s="6">
        <v>0</v>
      </c>
      <c r="H944" s="6">
        <v>29.541666666666668</v>
      </c>
      <c r="I944" s="6">
        <v>29.541666666666668</v>
      </c>
      <c r="J944" s="6">
        <v>44.3125</v>
      </c>
      <c r="K944" s="6">
        <v>44.3125</v>
      </c>
      <c r="L944" s="6">
        <v>59.083333333333336</v>
      </c>
      <c r="M944" s="6">
        <v>59.083333333333336</v>
      </c>
      <c r="N944" s="6">
        <v>59.083333333333336</v>
      </c>
      <c r="O944" s="6">
        <v>59.083333333333336</v>
      </c>
      <c r="P944" s="9">
        <f t="shared" si="15"/>
        <v>384.04166666666663</v>
      </c>
      <c r="Q944" s="21" t="s">
        <v>12</v>
      </c>
      <c r="R944" s="21" t="s">
        <v>47</v>
      </c>
    </row>
    <row r="945" spans="1:18">
      <c r="A945">
        <v>764</v>
      </c>
      <c r="B945" t="s">
        <v>56</v>
      </c>
      <c r="C945">
        <v>851</v>
      </c>
      <c r="D945" s="6">
        <v>0</v>
      </c>
      <c r="E945" s="6">
        <v>0</v>
      </c>
      <c r="F945" s="6">
        <v>0</v>
      </c>
      <c r="G945" s="6">
        <v>0</v>
      </c>
      <c r="H945" s="6">
        <v>29.291666666666668</v>
      </c>
      <c r="I945" s="6">
        <v>29.291666666666668</v>
      </c>
      <c r="J945" s="6">
        <v>43.9375</v>
      </c>
      <c r="K945" s="6">
        <v>43.9375</v>
      </c>
      <c r="L945" s="6">
        <v>58.583333333333336</v>
      </c>
      <c r="M945" s="6">
        <v>58.583333333333336</v>
      </c>
      <c r="N945" s="6">
        <v>58.583333333333336</v>
      </c>
      <c r="O945" s="6">
        <v>58.583333333333336</v>
      </c>
      <c r="P945" s="9">
        <f t="shared" si="15"/>
        <v>380.79166666666663</v>
      </c>
      <c r="Q945" s="21" t="s">
        <v>12</v>
      </c>
      <c r="R945" s="21" t="s">
        <v>47</v>
      </c>
    </row>
    <row r="946" spans="1:18">
      <c r="A946">
        <v>765</v>
      </c>
      <c r="B946" t="s">
        <v>36</v>
      </c>
      <c r="C946">
        <v>872</v>
      </c>
      <c r="D946" s="6">
        <v>50.75</v>
      </c>
      <c r="E946" s="6">
        <v>45.675000000000004</v>
      </c>
      <c r="F946" s="6">
        <v>40.6</v>
      </c>
      <c r="G946" s="6">
        <v>35.524999999999999</v>
      </c>
      <c r="H946" s="6">
        <v>30.45</v>
      </c>
      <c r="I946" s="6">
        <v>25.375</v>
      </c>
      <c r="J946" s="6">
        <v>25.375</v>
      </c>
      <c r="K946" s="6">
        <v>25.375</v>
      </c>
      <c r="L946" s="6">
        <v>25.375</v>
      </c>
      <c r="M946" s="6">
        <v>25.375</v>
      </c>
      <c r="N946" s="6">
        <v>25.375</v>
      </c>
      <c r="O946" s="6">
        <v>25.375</v>
      </c>
      <c r="P946" s="9">
        <f t="shared" si="15"/>
        <v>380.625</v>
      </c>
      <c r="Q946" s="21" t="s">
        <v>14</v>
      </c>
      <c r="R946" s="21" t="s">
        <v>47</v>
      </c>
    </row>
    <row r="947" spans="1:18">
      <c r="A947">
        <v>766</v>
      </c>
      <c r="B947" t="s">
        <v>35</v>
      </c>
      <c r="C947">
        <v>909</v>
      </c>
      <c r="D947" s="6">
        <v>0</v>
      </c>
      <c r="E947" s="6">
        <v>0</v>
      </c>
      <c r="F947" s="6">
        <v>0</v>
      </c>
      <c r="G947" s="6">
        <v>0</v>
      </c>
      <c r="H947" s="6">
        <v>29.166666666666668</v>
      </c>
      <c r="I947" s="6">
        <v>29.166666666666668</v>
      </c>
      <c r="J947" s="6">
        <v>43.75</v>
      </c>
      <c r="K947" s="6">
        <v>43.75</v>
      </c>
      <c r="L947" s="6">
        <v>58.333333333333336</v>
      </c>
      <c r="M947" s="6">
        <v>58.333333333333336</v>
      </c>
      <c r="N947" s="6">
        <v>58.333333333333336</v>
      </c>
      <c r="O947" s="6">
        <v>58.333333333333336</v>
      </c>
      <c r="P947" s="9">
        <f t="shared" si="15"/>
        <v>379.16666666666663</v>
      </c>
      <c r="Q947" s="21" t="s">
        <v>12</v>
      </c>
      <c r="R947" s="21" t="s">
        <v>47</v>
      </c>
    </row>
    <row r="948" spans="1:18">
      <c r="A948">
        <v>767</v>
      </c>
      <c r="B948" t="s">
        <v>54</v>
      </c>
      <c r="C948">
        <v>676</v>
      </c>
      <c r="D948" s="6">
        <v>0</v>
      </c>
      <c r="E948" s="6">
        <v>0</v>
      </c>
      <c r="F948" s="6">
        <v>0</v>
      </c>
      <c r="G948" s="6">
        <v>0</v>
      </c>
      <c r="H948" s="6">
        <v>28.916666666666668</v>
      </c>
      <c r="I948" s="6">
        <v>28.916666666666668</v>
      </c>
      <c r="J948" s="6">
        <v>43.375</v>
      </c>
      <c r="K948" s="6">
        <v>43.375</v>
      </c>
      <c r="L948" s="6">
        <v>57.833333333333336</v>
      </c>
      <c r="M948" s="6">
        <v>57.833333333333336</v>
      </c>
      <c r="N948" s="6">
        <v>57.833333333333336</v>
      </c>
      <c r="O948" s="6">
        <v>57.833333333333336</v>
      </c>
      <c r="P948" s="9">
        <f t="shared" si="15"/>
        <v>375.91666666666663</v>
      </c>
      <c r="Q948" s="21" t="s">
        <v>12</v>
      </c>
      <c r="R948" s="21" t="s">
        <v>47</v>
      </c>
    </row>
    <row r="949" spans="1:18">
      <c r="A949">
        <v>768</v>
      </c>
      <c r="B949" t="s">
        <v>35</v>
      </c>
      <c r="C949">
        <v>933</v>
      </c>
      <c r="D949" s="6">
        <v>0</v>
      </c>
      <c r="E949" s="6">
        <v>0</v>
      </c>
      <c r="F949" s="6">
        <v>0</v>
      </c>
      <c r="G949" s="6">
        <v>0</v>
      </c>
      <c r="H949" s="6">
        <v>28.875</v>
      </c>
      <c r="I949" s="6">
        <v>28.875</v>
      </c>
      <c r="J949" s="6">
        <v>43.3125</v>
      </c>
      <c r="K949" s="6">
        <v>43.3125</v>
      </c>
      <c r="L949" s="6">
        <v>57.75</v>
      </c>
      <c r="M949" s="6">
        <v>57.75</v>
      </c>
      <c r="N949" s="6">
        <v>57.75</v>
      </c>
      <c r="O949" s="6">
        <v>57.75</v>
      </c>
      <c r="P949" s="9">
        <f t="shared" si="15"/>
        <v>375.375</v>
      </c>
      <c r="Q949" s="21" t="s">
        <v>12</v>
      </c>
      <c r="R949" s="21" t="s">
        <v>47</v>
      </c>
    </row>
    <row r="950" spans="1:18">
      <c r="A950">
        <v>769</v>
      </c>
      <c r="B950" t="s">
        <v>34</v>
      </c>
      <c r="C950">
        <v>932</v>
      </c>
      <c r="D950" s="6">
        <v>64.666666666666671</v>
      </c>
      <c r="E950" s="6">
        <v>64.666666666666671</v>
      </c>
      <c r="F950" s="6">
        <v>64.666666666666671</v>
      </c>
      <c r="G950" s="6">
        <v>64.666666666666671</v>
      </c>
      <c r="H950" s="6">
        <v>48.5</v>
      </c>
      <c r="I950" s="6">
        <v>48.5</v>
      </c>
      <c r="J950" s="6">
        <v>16.166666666666668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9">
        <f t="shared" si="15"/>
        <v>371.83333333333337</v>
      </c>
      <c r="Q950" s="21" t="s">
        <v>13</v>
      </c>
      <c r="R950" s="21" t="s">
        <v>47</v>
      </c>
    </row>
    <row r="951" spans="1:18">
      <c r="A951">
        <v>770</v>
      </c>
      <c r="B951" t="s">
        <v>36</v>
      </c>
      <c r="C951">
        <v>930</v>
      </c>
      <c r="D951" s="6">
        <v>64.666666666666671</v>
      </c>
      <c r="E951" s="6">
        <v>64.666666666666671</v>
      </c>
      <c r="F951" s="6">
        <v>64.666666666666671</v>
      </c>
      <c r="G951" s="6">
        <v>64.666666666666671</v>
      </c>
      <c r="H951" s="6">
        <v>48.5</v>
      </c>
      <c r="I951" s="6">
        <v>48.5</v>
      </c>
      <c r="J951" s="6">
        <v>16.166666666666668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9">
        <f t="shared" si="15"/>
        <v>371.83333333333337</v>
      </c>
      <c r="Q951" s="21" t="s">
        <v>13</v>
      </c>
      <c r="R951" s="21" t="s">
        <v>47</v>
      </c>
    </row>
    <row r="952" spans="1:18">
      <c r="A952">
        <v>771</v>
      </c>
      <c r="B952" t="s">
        <v>53</v>
      </c>
      <c r="C952">
        <v>598</v>
      </c>
      <c r="D952" s="6">
        <v>0</v>
      </c>
      <c r="E952" s="6">
        <v>0</v>
      </c>
      <c r="F952" s="6">
        <v>0</v>
      </c>
      <c r="G952" s="6">
        <v>0</v>
      </c>
      <c r="H952" s="6">
        <v>28.25</v>
      </c>
      <c r="I952" s="6">
        <v>28.25</v>
      </c>
      <c r="J952" s="6">
        <v>42.375</v>
      </c>
      <c r="K952" s="6">
        <v>42.375</v>
      </c>
      <c r="L952" s="6">
        <v>56.5</v>
      </c>
      <c r="M952" s="6">
        <v>56.5</v>
      </c>
      <c r="N952" s="6">
        <v>56.5</v>
      </c>
      <c r="O952" s="6">
        <v>56.5</v>
      </c>
      <c r="P952" s="9">
        <f t="shared" si="15"/>
        <v>367.25</v>
      </c>
      <c r="Q952" s="21" t="s">
        <v>12</v>
      </c>
      <c r="R952" s="21" t="s">
        <v>47</v>
      </c>
    </row>
    <row r="953" spans="1:18">
      <c r="A953">
        <v>772</v>
      </c>
      <c r="B953" t="s">
        <v>54</v>
      </c>
      <c r="C953">
        <v>663</v>
      </c>
      <c r="D953" s="6">
        <v>0</v>
      </c>
      <c r="E953" s="6">
        <v>0</v>
      </c>
      <c r="F953" s="6">
        <v>0</v>
      </c>
      <c r="G953" s="6">
        <v>0</v>
      </c>
      <c r="H953" s="6">
        <v>27.958333333333332</v>
      </c>
      <c r="I953" s="6">
        <v>27.958333333333332</v>
      </c>
      <c r="J953" s="6">
        <v>41.9375</v>
      </c>
      <c r="K953" s="6">
        <v>41.9375</v>
      </c>
      <c r="L953" s="6">
        <v>55.916666666666664</v>
      </c>
      <c r="M953" s="6">
        <v>55.916666666666664</v>
      </c>
      <c r="N953" s="6">
        <v>55.916666666666664</v>
      </c>
      <c r="O953" s="6">
        <v>55.916666666666664</v>
      </c>
      <c r="P953" s="9">
        <f t="shared" si="15"/>
        <v>363.45833333333331</v>
      </c>
      <c r="Q953" s="21" t="s">
        <v>12</v>
      </c>
      <c r="R953" s="21" t="s">
        <v>47</v>
      </c>
    </row>
    <row r="954" spans="1:18">
      <c r="A954">
        <v>773</v>
      </c>
      <c r="B954" t="s">
        <v>56</v>
      </c>
      <c r="C954">
        <v>641</v>
      </c>
      <c r="D954" s="6">
        <v>48.416666666666664</v>
      </c>
      <c r="E954" s="6">
        <v>43.574999999999996</v>
      </c>
      <c r="F954" s="6">
        <v>38.733333333333334</v>
      </c>
      <c r="G954" s="6">
        <v>33.891666666666666</v>
      </c>
      <c r="H954" s="6">
        <v>29.049999999999997</v>
      </c>
      <c r="I954" s="6">
        <v>24.208333333333332</v>
      </c>
      <c r="J954" s="6">
        <v>24.208333333333332</v>
      </c>
      <c r="K954" s="6">
        <v>24.208333333333332</v>
      </c>
      <c r="L954" s="6">
        <v>24.208333333333332</v>
      </c>
      <c r="M954" s="6">
        <v>24.208333333333332</v>
      </c>
      <c r="N954" s="6">
        <v>24.208333333333332</v>
      </c>
      <c r="O954" s="6">
        <v>24.208333333333332</v>
      </c>
      <c r="P954" s="9">
        <f t="shared" si="15"/>
        <v>363.12499999999994</v>
      </c>
      <c r="Q954" s="21" t="s">
        <v>14</v>
      </c>
      <c r="R954" s="21" t="s">
        <v>47</v>
      </c>
    </row>
    <row r="955" spans="1:18">
      <c r="A955">
        <v>774</v>
      </c>
      <c r="B955" t="s">
        <v>53</v>
      </c>
      <c r="C955">
        <v>649</v>
      </c>
      <c r="D955" s="6">
        <v>48</v>
      </c>
      <c r="E955" s="6">
        <v>43.2</v>
      </c>
      <c r="F955" s="6">
        <v>38.400000000000006</v>
      </c>
      <c r="G955" s="6">
        <v>33.599999999999994</v>
      </c>
      <c r="H955" s="6">
        <v>28.799999999999997</v>
      </c>
      <c r="I955" s="6">
        <v>24</v>
      </c>
      <c r="J955" s="6">
        <v>24</v>
      </c>
      <c r="K955" s="6">
        <v>24</v>
      </c>
      <c r="L955" s="6">
        <v>24</v>
      </c>
      <c r="M955" s="6">
        <v>24</v>
      </c>
      <c r="N955" s="6">
        <v>24</v>
      </c>
      <c r="O955" s="6">
        <v>24</v>
      </c>
      <c r="P955" s="9">
        <f t="shared" si="15"/>
        <v>360</v>
      </c>
      <c r="Q955" s="21" t="s">
        <v>14</v>
      </c>
      <c r="R955" s="21" t="s">
        <v>47</v>
      </c>
    </row>
    <row r="956" spans="1:18">
      <c r="A956">
        <v>775</v>
      </c>
      <c r="B956" t="s">
        <v>49</v>
      </c>
      <c r="C956">
        <v>824</v>
      </c>
      <c r="D956" s="6">
        <v>47.416666666666664</v>
      </c>
      <c r="E956" s="6">
        <v>42.674999999999997</v>
      </c>
      <c r="F956" s="6">
        <v>37.93333333333333</v>
      </c>
      <c r="G956" s="6">
        <v>33.191666666666663</v>
      </c>
      <c r="H956" s="6">
        <v>28.45</v>
      </c>
      <c r="I956" s="6">
        <v>23.708333333333332</v>
      </c>
      <c r="J956" s="6">
        <v>23.708333333333332</v>
      </c>
      <c r="K956" s="6">
        <v>23.708333333333332</v>
      </c>
      <c r="L956" s="6">
        <v>23.708333333333332</v>
      </c>
      <c r="M956" s="6">
        <v>23.708333333333332</v>
      </c>
      <c r="N956" s="6">
        <v>23.708333333333332</v>
      </c>
      <c r="O956" s="6">
        <v>23.708333333333332</v>
      </c>
      <c r="P956" s="9">
        <f t="shared" si="15"/>
        <v>355.62499999999994</v>
      </c>
      <c r="Q956" s="21" t="s">
        <v>14</v>
      </c>
      <c r="R956" s="21" t="s">
        <v>47</v>
      </c>
    </row>
    <row r="957" spans="1:18">
      <c r="A957">
        <v>776</v>
      </c>
      <c r="B957" t="s">
        <v>50</v>
      </c>
      <c r="C957">
        <v>558</v>
      </c>
      <c r="D957" s="6">
        <v>47.416666666666664</v>
      </c>
      <c r="E957" s="6">
        <v>42.674999999999997</v>
      </c>
      <c r="F957" s="6">
        <v>37.93333333333333</v>
      </c>
      <c r="G957" s="6">
        <v>33.191666666666663</v>
      </c>
      <c r="H957" s="6">
        <v>28.45</v>
      </c>
      <c r="I957" s="6">
        <v>23.708333333333332</v>
      </c>
      <c r="J957" s="6">
        <v>23.708333333333332</v>
      </c>
      <c r="K957" s="6">
        <v>23.708333333333332</v>
      </c>
      <c r="L957" s="6">
        <v>23.708333333333332</v>
      </c>
      <c r="M957" s="6">
        <v>23.708333333333332</v>
      </c>
      <c r="N957" s="6">
        <v>23.708333333333332</v>
      </c>
      <c r="O957" s="6">
        <v>23.708333333333332</v>
      </c>
      <c r="P957" s="9">
        <f t="shared" si="15"/>
        <v>355.62499999999994</v>
      </c>
      <c r="Q957" s="21" t="s">
        <v>14</v>
      </c>
      <c r="R957" s="21" t="s">
        <v>47</v>
      </c>
    </row>
    <row r="958" spans="1:18">
      <c r="A958">
        <v>777</v>
      </c>
      <c r="B958" t="s">
        <v>49</v>
      </c>
      <c r="C958">
        <v>718</v>
      </c>
      <c r="D958" s="6">
        <v>47</v>
      </c>
      <c r="E958" s="6">
        <v>42.300000000000004</v>
      </c>
      <c r="F958" s="6">
        <v>37.6</v>
      </c>
      <c r="G958" s="6">
        <v>32.9</v>
      </c>
      <c r="H958" s="6">
        <v>28.2</v>
      </c>
      <c r="I958" s="6">
        <v>23.5</v>
      </c>
      <c r="J958" s="6">
        <v>23.5</v>
      </c>
      <c r="K958" s="6">
        <v>23.5</v>
      </c>
      <c r="L958" s="6">
        <v>23.5</v>
      </c>
      <c r="M958" s="6">
        <v>23.5</v>
      </c>
      <c r="N958" s="6">
        <v>23.5</v>
      </c>
      <c r="O958" s="6">
        <v>23.5</v>
      </c>
      <c r="P958" s="9">
        <f t="shared" si="15"/>
        <v>352.5</v>
      </c>
      <c r="Q958" s="21" t="s">
        <v>14</v>
      </c>
      <c r="R958" s="21" t="s">
        <v>47</v>
      </c>
    </row>
    <row r="959" spans="1:18">
      <c r="A959">
        <v>778</v>
      </c>
      <c r="B959" t="s">
        <v>55</v>
      </c>
      <c r="C959">
        <v>754</v>
      </c>
      <c r="D959" s="6">
        <v>0</v>
      </c>
      <c r="E959" s="6">
        <v>0</v>
      </c>
      <c r="F959" s="6">
        <v>0</v>
      </c>
      <c r="G959" s="6">
        <v>0</v>
      </c>
      <c r="H959" s="6">
        <v>26.833333333333332</v>
      </c>
      <c r="I959" s="6">
        <v>26.833333333333332</v>
      </c>
      <c r="J959" s="6">
        <v>40.25</v>
      </c>
      <c r="K959" s="6">
        <v>40.25</v>
      </c>
      <c r="L959" s="6">
        <v>53.666666666666664</v>
      </c>
      <c r="M959" s="6">
        <v>53.666666666666664</v>
      </c>
      <c r="N959" s="6">
        <v>53.666666666666664</v>
      </c>
      <c r="O959" s="6">
        <v>53.666666666666664</v>
      </c>
      <c r="P959" s="9">
        <f t="shared" si="15"/>
        <v>348.83333333333331</v>
      </c>
      <c r="Q959" s="21" t="s">
        <v>12</v>
      </c>
      <c r="R959" s="21" t="s">
        <v>47</v>
      </c>
    </row>
    <row r="960" spans="1:18">
      <c r="A960">
        <v>779</v>
      </c>
      <c r="B960" t="s">
        <v>56</v>
      </c>
      <c r="C960">
        <v>740</v>
      </c>
      <c r="D960" s="6">
        <v>0</v>
      </c>
      <c r="E960" s="6">
        <v>0</v>
      </c>
      <c r="F960" s="6">
        <v>0</v>
      </c>
      <c r="G960" s="6">
        <v>0</v>
      </c>
      <c r="H960" s="6">
        <v>26.75</v>
      </c>
      <c r="I960" s="6">
        <v>26.75</v>
      </c>
      <c r="J960" s="6">
        <v>40.125</v>
      </c>
      <c r="K960" s="6">
        <v>40.125</v>
      </c>
      <c r="L960" s="6">
        <v>53.5</v>
      </c>
      <c r="M960" s="6">
        <v>53.5</v>
      </c>
      <c r="N960" s="6">
        <v>53.5</v>
      </c>
      <c r="O960" s="6">
        <v>53.5</v>
      </c>
      <c r="P960" s="9">
        <f t="shared" si="15"/>
        <v>347.75</v>
      </c>
      <c r="Q960" s="21" t="s">
        <v>12</v>
      </c>
      <c r="R960" s="21" t="s">
        <v>47</v>
      </c>
    </row>
    <row r="961" spans="1:18">
      <c r="A961">
        <v>780</v>
      </c>
      <c r="B961" t="s">
        <v>55</v>
      </c>
      <c r="C961">
        <v>734</v>
      </c>
      <c r="D961" s="6">
        <v>46.25</v>
      </c>
      <c r="E961" s="6">
        <v>41.625</v>
      </c>
      <c r="F961" s="6">
        <v>37</v>
      </c>
      <c r="G961" s="6">
        <v>32.375</v>
      </c>
      <c r="H961" s="6">
        <v>27.75</v>
      </c>
      <c r="I961" s="6">
        <v>23.125</v>
      </c>
      <c r="J961" s="6">
        <v>23.125</v>
      </c>
      <c r="K961" s="6">
        <v>23.125</v>
      </c>
      <c r="L961" s="6">
        <v>23.125</v>
      </c>
      <c r="M961" s="6">
        <v>23.125</v>
      </c>
      <c r="N961" s="6">
        <v>23.125</v>
      </c>
      <c r="O961" s="6">
        <v>23.125</v>
      </c>
      <c r="P961" s="9">
        <f t="shared" si="15"/>
        <v>346.875</v>
      </c>
      <c r="Q961" s="21" t="s">
        <v>14</v>
      </c>
      <c r="R961" s="21" t="s">
        <v>47</v>
      </c>
    </row>
    <row r="962" spans="1:18">
      <c r="A962">
        <v>781</v>
      </c>
      <c r="B962" t="s">
        <v>48</v>
      </c>
      <c r="C962">
        <v>739</v>
      </c>
      <c r="D962" s="6">
        <v>45.25</v>
      </c>
      <c r="E962" s="6">
        <v>40.725000000000001</v>
      </c>
      <c r="F962" s="6">
        <v>36.200000000000003</v>
      </c>
      <c r="G962" s="6">
        <v>31.674999999999997</v>
      </c>
      <c r="H962" s="6">
        <v>27.15</v>
      </c>
      <c r="I962" s="6">
        <v>22.625</v>
      </c>
      <c r="J962" s="6">
        <v>22.625</v>
      </c>
      <c r="K962" s="6">
        <v>22.625</v>
      </c>
      <c r="L962" s="6">
        <v>22.625</v>
      </c>
      <c r="M962" s="6">
        <v>22.625</v>
      </c>
      <c r="N962" s="6">
        <v>22.625</v>
      </c>
      <c r="O962" s="6">
        <v>22.625</v>
      </c>
      <c r="P962" s="9">
        <f t="shared" si="15"/>
        <v>339.375</v>
      </c>
      <c r="Q962" s="21" t="s">
        <v>14</v>
      </c>
      <c r="R962" s="21" t="s">
        <v>47</v>
      </c>
    </row>
    <row r="963" spans="1:18">
      <c r="A963">
        <v>782</v>
      </c>
      <c r="B963" t="s">
        <v>50</v>
      </c>
      <c r="C963">
        <v>666</v>
      </c>
      <c r="D963" s="6">
        <v>44.916666666666664</v>
      </c>
      <c r="E963" s="6">
        <v>40.424999999999997</v>
      </c>
      <c r="F963" s="6">
        <v>35.93333333333333</v>
      </c>
      <c r="G963" s="6">
        <v>31.441666666666663</v>
      </c>
      <c r="H963" s="6">
        <v>26.95</v>
      </c>
      <c r="I963" s="6">
        <v>22.458333333333332</v>
      </c>
      <c r="J963" s="6">
        <v>22.458333333333332</v>
      </c>
      <c r="K963" s="6">
        <v>22.458333333333332</v>
      </c>
      <c r="L963" s="6">
        <v>22.458333333333332</v>
      </c>
      <c r="M963" s="6">
        <v>22.458333333333332</v>
      </c>
      <c r="N963" s="6">
        <v>22.458333333333332</v>
      </c>
      <c r="O963" s="6">
        <v>22.458333333333332</v>
      </c>
      <c r="P963" s="9">
        <f t="shared" ref="P963:P1026" si="16">SUM(D963:O963)</f>
        <v>336.87499999999994</v>
      </c>
      <c r="Q963" s="21" t="s">
        <v>14</v>
      </c>
      <c r="R963" s="21" t="s">
        <v>47</v>
      </c>
    </row>
    <row r="964" spans="1:18">
      <c r="A964">
        <v>783</v>
      </c>
      <c r="B964" t="s">
        <v>53</v>
      </c>
      <c r="C964">
        <v>552</v>
      </c>
      <c r="D964" s="6">
        <v>0</v>
      </c>
      <c r="E964" s="6">
        <v>0</v>
      </c>
      <c r="F964" s="6">
        <v>0</v>
      </c>
      <c r="G964" s="6">
        <v>0</v>
      </c>
      <c r="H964" s="6">
        <v>25.875</v>
      </c>
      <c r="I964" s="6">
        <v>25.875</v>
      </c>
      <c r="J964" s="6">
        <v>38.8125</v>
      </c>
      <c r="K964" s="6">
        <v>38.8125</v>
      </c>
      <c r="L964" s="6">
        <v>51.75</v>
      </c>
      <c r="M964" s="6">
        <v>51.75</v>
      </c>
      <c r="N964" s="6">
        <v>51.75</v>
      </c>
      <c r="O964" s="6">
        <v>51.75</v>
      </c>
      <c r="P964" s="9">
        <f t="shared" si="16"/>
        <v>336.375</v>
      </c>
      <c r="Q964" s="21" t="s">
        <v>12</v>
      </c>
      <c r="R964" s="21" t="s">
        <v>47</v>
      </c>
    </row>
    <row r="965" spans="1:18">
      <c r="A965">
        <v>784</v>
      </c>
      <c r="B965" t="s">
        <v>36</v>
      </c>
      <c r="C965">
        <v>644</v>
      </c>
      <c r="D965" s="6">
        <v>44.416666666666664</v>
      </c>
      <c r="E965" s="6">
        <v>39.975000000000001</v>
      </c>
      <c r="F965" s="6">
        <v>35.533333333333331</v>
      </c>
      <c r="G965" s="6">
        <v>31.091666666666661</v>
      </c>
      <c r="H965" s="6">
        <v>26.65</v>
      </c>
      <c r="I965" s="6">
        <v>22.208333333333332</v>
      </c>
      <c r="J965" s="6">
        <v>22.208333333333332</v>
      </c>
      <c r="K965" s="6">
        <v>22.208333333333332</v>
      </c>
      <c r="L965" s="6">
        <v>22.208333333333332</v>
      </c>
      <c r="M965" s="6">
        <v>22.208333333333332</v>
      </c>
      <c r="N965" s="6">
        <v>22.208333333333332</v>
      </c>
      <c r="O965" s="6">
        <v>22.208333333333332</v>
      </c>
      <c r="P965" s="9">
        <f t="shared" si="16"/>
        <v>333.12499999999994</v>
      </c>
      <c r="Q965" s="21" t="s">
        <v>14</v>
      </c>
      <c r="R965" s="21" t="s">
        <v>47</v>
      </c>
    </row>
    <row r="966" spans="1:18">
      <c r="A966">
        <v>785</v>
      </c>
      <c r="B966" t="s">
        <v>50</v>
      </c>
      <c r="C966">
        <v>953</v>
      </c>
      <c r="D966" s="6">
        <v>0</v>
      </c>
      <c r="E966" s="6">
        <v>0</v>
      </c>
      <c r="F966" s="6">
        <v>0</v>
      </c>
      <c r="G966" s="6">
        <v>0</v>
      </c>
      <c r="H966" s="6">
        <v>25.541666666666668</v>
      </c>
      <c r="I966" s="6">
        <v>25.541666666666668</v>
      </c>
      <c r="J966" s="6">
        <v>38.3125</v>
      </c>
      <c r="K966" s="6">
        <v>38.3125</v>
      </c>
      <c r="L966" s="6">
        <v>51.083333333333336</v>
      </c>
      <c r="M966" s="6">
        <v>51.083333333333336</v>
      </c>
      <c r="N966" s="6">
        <v>51.083333333333336</v>
      </c>
      <c r="O966" s="6">
        <v>51.083333333333336</v>
      </c>
      <c r="P966" s="9">
        <f t="shared" si="16"/>
        <v>332.04166666666669</v>
      </c>
      <c r="Q966" s="21" t="s">
        <v>12</v>
      </c>
      <c r="R966" s="21" t="s">
        <v>47</v>
      </c>
    </row>
    <row r="967" spans="1:18">
      <c r="A967">
        <v>786</v>
      </c>
      <c r="B967" t="s">
        <v>34</v>
      </c>
      <c r="C967">
        <v>531</v>
      </c>
      <c r="D967" s="6">
        <v>57.666666666666664</v>
      </c>
      <c r="E967" s="6">
        <v>57.666666666666664</v>
      </c>
      <c r="F967" s="6">
        <v>57.666666666666664</v>
      </c>
      <c r="G967" s="6">
        <v>57.666666666666664</v>
      </c>
      <c r="H967" s="6">
        <v>43.25</v>
      </c>
      <c r="I967" s="6">
        <v>43.25</v>
      </c>
      <c r="J967" s="6">
        <v>14.416666666666666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9">
        <f t="shared" si="16"/>
        <v>331.58333333333331</v>
      </c>
      <c r="Q967" s="21" t="s">
        <v>13</v>
      </c>
      <c r="R967" s="21" t="s">
        <v>47</v>
      </c>
    </row>
    <row r="968" spans="1:18">
      <c r="A968">
        <v>787</v>
      </c>
      <c r="B968" t="s">
        <v>34</v>
      </c>
      <c r="C968">
        <v>900</v>
      </c>
      <c r="D968" s="6">
        <v>0</v>
      </c>
      <c r="E968" s="6">
        <v>0</v>
      </c>
      <c r="F968" s="6">
        <v>0</v>
      </c>
      <c r="G968" s="6">
        <v>0</v>
      </c>
      <c r="H968" s="6">
        <v>25.291666666666668</v>
      </c>
      <c r="I968" s="6">
        <v>25.291666666666668</v>
      </c>
      <c r="J968" s="6">
        <v>37.9375</v>
      </c>
      <c r="K968" s="6">
        <v>37.9375</v>
      </c>
      <c r="L968" s="6">
        <v>50.583333333333336</v>
      </c>
      <c r="M968" s="6">
        <v>50.583333333333336</v>
      </c>
      <c r="N968" s="6">
        <v>50.583333333333336</v>
      </c>
      <c r="O968" s="6">
        <v>50.583333333333336</v>
      </c>
      <c r="P968" s="9">
        <f t="shared" si="16"/>
        <v>328.79166666666669</v>
      </c>
      <c r="Q968" s="21" t="s">
        <v>12</v>
      </c>
      <c r="R968" s="21" t="s">
        <v>47</v>
      </c>
    </row>
    <row r="969" spans="1:18">
      <c r="A969">
        <v>788</v>
      </c>
      <c r="B969" t="s">
        <v>55</v>
      </c>
      <c r="C969">
        <v>936</v>
      </c>
      <c r="D969" s="6">
        <v>0</v>
      </c>
      <c r="E969" s="6">
        <v>0</v>
      </c>
      <c r="F969" s="6">
        <v>0</v>
      </c>
      <c r="G969" s="6">
        <v>0</v>
      </c>
      <c r="H969" s="6">
        <v>25.125</v>
      </c>
      <c r="I969" s="6">
        <v>25.125</v>
      </c>
      <c r="J969" s="6">
        <v>37.6875</v>
      </c>
      <c r="K969" s="6">
        <v>37.6875</v>
      </c>
      <c r="L969" s="6">
        <v>50.25</v>
      </c>
      <c r="M969" s="6">
        <v>50.25</v>
      </c>
      <c r="N969" s="6">
        <v>50.25</v>
      </c>
      <c r="O969" s="6">
        <v>50.25</v>
      </c>
      <c r="P969" s="9">
        <f t="shared" si="16"/>
        <v>326.625</v>
      </c>
      <c r="Q969" s="21" t="s">
        <v>12</v>
      </c>
      <c r="R969" s="21" t="s">
        <v>47</v>
      </c>
    </row>
    <row r="970" spans="1:18">
      <c r="A970">
        <v>789</v>
      </c>
      <c r="B970" t="s">
        <v>54</v>
      </c>
      <c r="C970">
        <v>584</v>
      </c>
      <c r="D970" s="6">
        <v>0</v>
      </c>
      <c r="E970" s="6">
        <v>0</v>
      </c>
      <c r="F970" s="6">
        <v>0</v>
      </c>
      <c r="G970" s="6">
        <v>0</v>
      </c>
      <c r="H970" s="6">
        <v>25.083333333333332</v>
      </c>
      <c r="I970" s="6">
        <v>25.083333333333332</v>
      </c>
      <c r="J970" s="6">
        <v>37.625</v>
      </c>
      <c r="K970" s="6">
        <v>37.625</v>
      </c>
      <c r="L970" s="6">
        <v>50.166666666666664</v>
      </c>
      <c r="M970" s="6">
        <v>50.166666666666664</v>
      </c>
      <c r="N970" s="6">
        <v>50.166666666666664</v>
      </c>
      <c r="O970" s="6">
        <v>50.166666666666664</v>
      </c>
      <c r="P970" s="9">
        <f t="shared" si="16"/>
        <v>326.08333333333331</v>
      </c>
      <c r="Q970" s="21" t="s">
        <v>12</v>
      </c>
      <c r="R970" s="21" t="s">
        <v>47</v>
      </c>
    </row>
    <row r="971" spans="1:18">
      <c r="A971">
        <v>790</v>
      </c>
      <c r="B971" t="s">
        <v>35</v>
      </c>
      <c r="C971">
        <v>931</v>
      </c>
      <c r="D971" s="6">
        <v>0</v>
      </c>
      <c r="E971" s="6">
        <v>0</v>
      </c>
      <c r="F971" s="6">
        <v>0</v>
      </c>
      <c r="G971" s="6">
        <v>0</v>
      </c>
      <c r="H971" s="6">
        <v>24.833333333333332</v>
      </c>
      <c r="I971" s="6">
        <v>24.833333333333332</v>
      </c>
      <c r="J971" s="6">
        <v>37.25</v>
      </c>
      <c r="K971" s="6">
        <v>37.25</v>
      </c>
      <c r="L971" s="6">
        <v>49.666666666666664</v>
      </c>
      <c r="M971" s="6">
        <v>49.666666666666664</v>
      </c>
      <c r="N971" s="6">
        <v>49.666666666666664</v>
      </c>
      <c r="O971" s="6">
        <v>49.666666666666664</v>
      </c>
      <c r="P971" s="9">
        <f t="shared" si="16"/>
        <v>322.83333333333331</v>
      </c>
      <c r="Q971" s="21" t="s">
        <v>12</v>
      </c>
      <c r="R971" s="21" t="s">
        <v>47</v>
      </c>
    </row>
    <row r="972" spans="1:18">
      <c r="A972">
        <v>791</v>
      </c>
      <c r="B972" t="s">
        <v>34</v>
      </c>
      <c r="C972">
        <v>735</v>
      </c>
      <c r="D972" s="6">
        <v>55.083333333333336</v>
      </c>
      <c r="E972" s="6">
        <v>55.083333333333336</v>
      </c>
      <c r="F972" s="6">
        <v>55.083333333333336</v>
      </c>
      <c r="G972" s="6">
        <v>55.083333333333336</v>
      </c>
      <c r="H972" s="6">
        <v>41.3125</v>
      </c>
      <c r="I972" s="6">
        <v>41.3125</v>
      </c>
      <c r="J972" s="6">
        <v>13.770833333333334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9">
        <f t="shared" si="16"/>
        <v>316.72916666666669</v>
      </c>
      <c r="Q972" s="21" t="s">
        <v>13</v>
      </c>
      <c r="R972" s="21" t="s">
        <v>47</v>
      </c>
    </row>
    <row r="973" spans="1:18">
      <c r="A973">
        <v>792</v>
      </c>
      <c r="B973" t="s">
        <v>54</v>
      </c>
      <c r="C973">
        <v>712</v>
      </c>
      <c r="D973" s="6">
        <v>54.916666666666664</v>
      </c>
      <c r="E973" s="6">
        <v>54.916666666666664</v>
      </c>
      <c r="F973" s="6">
        <v>54.916666666666664</v>
      </c>
      <c r="G973" s="6">
        <v>54.916666666666664</v>
      </c>
      <c r="H973" s="6">
        <v>41.1875</v>
      </c>
      <c r="I973" s="6">
        <v>41.1875</v>
      </c>
      <c r="J973" s="6">
        <v>13.729166666666666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9">
        <f t="shared" si="16"/>
        <v>315.77083333333331</v>
      </c>
      <c r="Q973" s="21" t="s">
        <v>13</v>
      </c>
      <c r="R973" s="21" t="s">
        <v>47</v>
      </c>
    </row>
    <row r="974" spans="1:18">
      <c r="A974">
        <v>793</v>
      </c>
      <c r="B974" t="s">
        <v>51</v>
      </c>
      <c r="C974">
        <v>850</v>
      </c>
      <c r="D974" s="6">
        <v>0</v>
      </c>
      <c r="E974" s="6">
        <v>0</v>
      </c>
      <c r="F974" s="6">
        <v>0</v>
      </c>
      <c r="G974" s="6">
        <v>0</v>
      </c>
      <c r="H974" s="6">
        <v>24.208333333333332</v>
      </c>
      <c r="I974" s="6">
        <v>24.208333333333332</v>
      </c>
      <c r="J974" s="6">
        <v>36.3125</v>
      </c>
      <c r="K974" s="6">
        <v>36.3125</v>
      </c>
      <c r="L974" s="6">
        <v>48.416666666666664</v>
      </c>
      <c r="M974" s="6">
        <v>48.416666666666664</v>
      </c>
      <c r="N974" s="6">
        <v>48.416666666666664</v>
      </c>
      <c r="O974" s="6">
        <v>48.416666666666664</v>
      </c>
      <c r="P974" s="9">
        <f t="shared" si="16"/>
        <v>314.70833333333331</v>
      </c>
      <c r="Q974" s="21" t="s">
        <v>12</v>
      </c>
      <c r="R974" s="21" t="s">
        <v>47</v>
      </c>
    </row>
    <row r="975" spans="1:18">
      <c r="A975">
        <v>794</v>
      </c>
      <c r="B975" t="s">
        <v>48</v>
      </c>
      <c r="C975">
        <v>571</v>
      </c>
      <c r="D975" s="6">
        <v>0</v>
      </c>
      <c r="E975" s="6">
        <v>0</v>
      </c>
      <c r="F975" s="6">
        <v>0</v>
      </c>
      <c r="G975" s="6">
        <v>0</v>
      </c>
      <c r="H975" s="6">
        <v>24.166666666666668</v>
      </c>
      <c r="I975" s="6">
        <v>24.166666666666668</v>
      </c>
      <c r="J975" s="6">
        <v>36.25</v>
      </c>
      <c r="K975" s="6">
        <v>36.25</v>
      </c>
      <c r="L975" s="6">
        <v>48.333333333333336</v>
      </c>
      <c r="M975" s="6">
        <v>48.333333333333336</v>
      </c>
      <c r="N975" s="6">
        <v>48.333333333333336</v>
      </c>
      <c r="O975" s="6">
        <v>48.333333333333336</v>
      </c>
      <c r="P975" s="9">
        <f t="shared" si="16"/>
        <v>314.16666666666669</v>
      </c>
      <c r="Q975" s="21" t="s">
        <v>12</v>
      </c>
      <c r="R975" s="21" t="s">
        <v>47</v>
      </c>
    </row>
    <row r="976" spans="1:18">
      <c r="A976">
        <v>795</v>
      </c>
      <c r="B976" t="s">
        <v>54</v>
      </c>
      <c r="C976">
        <v>742</v>
      </c>
      <c r="D976" s="6">
        <v>40.666666666666664</v>
      </c>
      <c r="E976" s="6">
        <v>36.6</v>
      </c>
      <c r="F976" s="6">
        <v>32.533333333333331</v>
      </c>
      <c r="G976" s="6">
        <v>28.466666666666661</v>
      </c>
      <c r="H976" s="6">
        <v>24.4</v>
      </c>
      <c r="I976" s="6">
        <v>20.333333333333332</v>
      </c>
      <c r="J976" s="6">
        <v>20.333333333333332</v>
      </c>
      <c r="K976" s="6">
        <v>20.333333333333332</v>
      </c>
      <c r="L976" s="6">
        <v>20.333333333333332</v>
      </c>
      <c r="M976" s="6">
        <v>20.333333333333332</v>
      </c>
      <c r="N976" s="6">
        <v>20.333333333333332</v>
      </c>
      <c r="O976" s="6">
        <v>20.333333333333332</v>
      </c>
      <c r="P976" s="9">
        <f t="shared" si="16"/>
        <v>305</v>
      </c>
      <c r="Q976" s="21" t="s">
        <v>14</v>
      </c>
      <c r="R976" s="21" t="s">
        <v>47</v>
      </c>
    </row>
    <row r="977" spans="1:18">
      <c r="A977">
        <v>796</v>
      </c>
      <c r="B977" t="s">
        <v>48</v>
      </c>
      <c r="C977">
        <v>648</v>
      </c>
      <c r="D977" s="6">
        <v>52.583333333333336</v>
      </c>
      <c r="E977" s="6">
        <v>52.583333333333336</v>
      </c>
      <c r="F977" s="6">
        <v>52.583333333333336</v>
      </c>
      <c r="G977" s="6">
        <v>52.583333333333336</v>
      </c>
      <c r="H977" s="6">
        <v>39.4375</v>
      </c>
      <c r="I977" s="6">
        <v>39.4375</v>
      </c>
      <c r="J977" s="6">
        <v>13.145833333333334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9">
        <f t="shared" si="16"/>
        <v>302.35416666666669</v>
      </c>
      <c r="Q977" s="21" t="s">
        <v>13</v>
      </c>
      <c r="R977" s="21" t="s">
        <v>47</v>
      </c>
    </row>
    <row r="978" spans="1:18">
      <c r="A978">
        <v>797</v>
      </c>
      <c r="B978" t="s">
        <v>35</v>
      </c>
      <c r="C978">
        <v>591</v>
      </c>
      <c r="D978" s="6">
        <v>0</v>
      </c>
      <c r="E978" s="6">
        <v>0</v>
      </c>
      <c r="F978" s="6">
        <v>0</v>
      </c>
      <c r="G978" s="6">
        <v>0</v>
      </c>
      <c r="H978" s="6">
        <v>22.958333333333332</v>
      </c>
      <c r="I978" s="6">
        <v>22.958333333333332</v>
      </c>
      <c r="J978" s="6">
        <v>34.4375</v>
      </c>
      <c r="K978" s="6">
        <v>34.4375</v>
      </c>
      <c r="L978" s="6">
        <v>45.916666666666664</v>
      </c>
      <c r="M978" s="6">
        <v>45.916666666666664</v>
      </c>
      <c r="N978" s="6">
        <v>45.916666666666664</v>
      </c>
      <c r="O978" s="6">
        <v>45.916666666666664</v>
      </c>
      <c r="P978" s="9">
        <f t="shared" si="16"/>
        <v>298.45833333333331</v>
      </c>
      <c r="Q978" s="21" t="s">
        <v>12</v>
      </c>
      <c r="R978" s="21" t="s">
        <v>47</v>
      </c>
    </row>
    <row r="979" spans="1:18">
      <c r="A979">
        <v>798</v>
      </c>
      <c r="B979" t="s">
        <v>35</v>
      </c>
      <c r="C979">
        <v>573</v>
      </c>
      <c r="D979" s="6">
        <v>0</v>
      </c>
      <c r="E979" s="6">
        <v>0</v>
      </c>
      <c r="F979" s="6">
        <v>0</v>
      </c>
      <c r="G979" s="6">
        <v>0</v>
      </c>
      <c r="H979" s="6">
        <v>22.958333333333332</v>
      </c>
      <c r="I979" s="6">
        <v>22.958333333333332</v>
      </c>
      <c r="J979" s="6">
        <v>34.4375</v>
      </c>
      <c r="K979" s="6">
        <v>34.4375</v>
      </c>
      <c r="L979" s="6">
        <v>45.916666666666664</v>
      </c>
      <c r="M979" s="6">
        <v>45.916666666666664</v>
      </c>
      <c r="N979" s="6">
        <v>45.916666666666664</v>
      </c>
      <c r="O979" s="6">
        <v>45.916666666666664</v>
      </c>
      <c r="P979" s="9">
        <f t="shared" si="16"/>
        <v>298.45833333333331</v>
      </c>
      <c r="Q979" s="21" t="s">
        <v>12</v>
      </c>
      <c r="R979" s="21" t="s">
        <v>47</v>
      </c>
    </row>
    <row r="980" spans="1:18">
      <c r="A980">
        <v>799</v>
      </c>
      <c r="B980" t="s">
        <v>35</v>
      </c>
      <c r="C980">
        <v>510</v>
      </c>
      <c r="D980" s="6">
        <v>0</v>
      </c>
      <c r="E980" s="6">
        <v>0</v>
      </c>
      <c r="F980" s="6">
        <v>0</v>
      </c>
      <c r="G980" s="6">
        <v>0</v>
      </c>
      <c r="H980" s="6">
        <v>22.875</v>
      </c>
      <c r="I980" s="6">
        <v>22.875</v>
      </c>
      <c r="J980" s="6">
        <v>34.3125</v>
      </c>
      <c r="K980" s="6">
        <v>34.3125</v>
      </c>
      <c r="L980" s="6">
        <v>45.75</v>
      </c>
      <c r="M980" s="6">
        <v>45.75</v>
      </c>
      <c r="N980" s="6">
        <v>45.75</v>
      </c>
      <c r="O980" s="6">
        <v>45.75</v>
      </c>
      <c r="P980" s="9">
        <f t="shared" si="16"/>
        <v>297.375</v>
      </c>
      <c r="Q980" s="21" t="s">
        <v>12</v>
      </c>
      <c r="R980" s="21" t="s">
        <v>47</v>
      </c>
    </row>
    <row r="981" spans="1:18">
      <c r="A981">
        <v>800</v>
      </c>
      <c r="B981" t="s">
        <v>53</v>
      </c>
      <c r="C981">
        <v>674</v>
      </c>
      <c r="D981" s="6">
        <v>51.666666666666664</v>
      </c>
      <c r="E981" s="6">
        <v>51.666666666666664</v>
      </c>
      <c r="F981" s="6">
        <v>51.666666666666664</v>
      </c>
      <c r="G981" s="6">
        <v>51.666666666666664</v>
      </c>
      <c r="H981" s="6">
        <v>38.75</v>
      </c>
      <c r="I981" s="6">
        <v>38.75</v>
      </c>
      <c r="J981" s="6">
        <v>12.916666666666666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9">
        <f t="shared" si="16"/>
        <v>297.08333333333331</v>
      </c>
      <c r="Q981" s="21" t="s">
        <v>13</v>
      </c>
      <c r="R981" s="21" t="s">
        <v>47</v>
      </c>
    </row>
    <row r="982" spans="1:18">
      <c r="A982">
        <v>801</v>
      </c>
      <c r="B982" t="s">
        <v>56</v>
      </c>
      <c r="C982">
        <v>607</v>
      </c>
      <c r="D982" s="6">
        <v>0</v>
      </c>
      <c r="E982" s="6">
        <v>0</v>
      </c>
      <c r="F982" s="6">
        <v>0</v>
      </c>
      <c r="G982" s="6">
        <v>0</v>
      </c>
      <c r="H982" s="6">
        <v>22.625</v>
      </c>
      <c r="I982" s="6">
        <v>22.625</v>
      </c>
      <c r="J982" s="6">
        <v>33.9375</v>
      </c>
      <c r="K982" s="6">
        <v>33.9375</v>
      </c>
      <c r="L982" s="6">
        <v>45.25</v>
      </c>
      <c r="M982" s="6">
        <v>45.25</v>
      </c>
      <c r="N982" s="6">
        <v>45.25</v>
      </c>
      <c r="O982" s="6">
        <v>45.25</v>
      </c>
      <c r="P982" s="9">
        <f t="shared" si="16"/>
        <v>294.125</v>
      </c>
      <c r="Q982" s="21" t="s">
        <v>12</v>
      </c>
      <c r="R982" s="21" t="s">
        <v>47</v>
      </c>
    </row>
    <row r="983" spans="1:18">
      <c r="A983">
        <v>802</v>
      </c>
      <c r="B983" t="s">
        <v>50</v>
      </c>
      <c r="C983">
        <v>698</v>
      </c>
      <c r="D983" s="6">
        <v>0</v>
      </c>
      <c r="E983" s="6">
        <v>0</v>
      </c>
      <c r="F983" s="6">
        <v>0</v>
      </c>
      <c r="G983" s="6">
        <v>0</v>
      </c>
      <c r="H983" s="6">
        <v>22.583333333333332</v>
      </c>
      <c r="I983" s="6">
        <v>22.583333333333332</v>
      </c>
      <c r="J983" s="6">
        <v>33.875</v>
      </c>
      <c r="K983" s="6">
        <v>33.875</v>
      </c>
      <c r="L983" s="6">
        <v>45.166666666666664</v>
      </c>
      <c r="M983" s="6">
        <v>45.166666666666664</v>
      </c>
      <c r="N983" s="6">
        <v>45.166666666666664</v>
      </c>
      <c r="O983" s="6">
        <v>45.166666666666664</v>
      </c>
      <c r="P983" s="9">
        <f t="shared" si="16"/>
        <v>293.58333333333331</v>
      </c>
      <c r="Q983" s="21" t="s">
        <v>12</v>
      </c>
      <c r="R983" s="21" t="s">
        <v>47</v>
      </c>
    </row>
    <row r="984" spans="1:18">
      <c r="A984">
        <v>803</v>
      </c>
      <c r="B984" t="s">
        <v>52</v>
      </c>
      <c r="C984">
        <v>851</v>
      </c>
      <c r="D984" s="6">
        <v>50.416666666666664</v>
      </c>
      <c r="E984" s="6">
        <v>50.416666666666664</v>
      </c>
      <c r="F984" s="6">
        <v>50.416666666666664</v>
      </c>
      <c r="G984" s="6">
        <v>50.416666666666664</v>
      </c>
      <c r="H984" s="6">
        <v>37.8125</v>
      </c>
      <c r="I984" s="6">
        <v>37.8125</v>
      </c>
      <c r="J984" s="6">
        <v>12.604166666666666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9">
        <f t="shared" si="16"/>
        <v>289.89583333333331</v>
      </c>
      <c r="Q984" s="21" t="s">
        <v>13</v>
      </c>
      <c r="R984" s="21" t="s">
        <v>47</v>
      </c>
    </row>
    <row r="985" spans="1:18">
      <c r="A985">
        <v>804</v>
      </c>
      <c r="B985" t="s">
        <v>53</v>
      </c>
      <c r="C985">
        <v>775</v>
      </c>
      <c r="D985" s="6">
        <v>0</v>
      </c>
      <c r="E985" s="6">
        <v>0</v>
      </c>
      <c r="F985" s="6">
        <v>0</v>
      </c>
      <c r="G985" s="6">
        <v>0</v>
      </c>
      <c r="H985" s="6">
        <v>21.958333333333332</v>
      </c>
      <c r="I985" s="6">
        <v>21.958333333333332</v>
      </c>
      <c r="J985" s="6">
        <v>32.9375</v>
      </c>
      <c r="K985" s="6">
        <v>32.9375</v>
      </c>
      <c r="L985" s="6">
        <v>43.916666666666664</v>
      </c>
      <c r="M985" s="6">
        <v>43.916666666666664</v>
      </c>
      <c r="N985" s="6">
        <v>43.916666666666664</v>
      </c>
      <c r="O985" s="6">
        <v>43.916666666666664</v>
      </c>
      <c r="P985" s="9">
        <f t="shared" si="16"/>
        <v>285.45833333333331</v>
      </c>
      <c r="Q985" s="21" t="s">
        <v>12</v>
      </c>
      <c r="R985" s="21" t="s">
        <v>47</v>
      </c>
    </row>
    <row r="986" spans="1:18">
      <c r="A986">
        <v>805</v>
      </c>
      <c r="B986" t="s">
        <v>54</v>
      </c>
      <c r="C986">
        <v>760</v>
      </c>
      <c r="D986" s="6">
        <v>0</v>
      </c>
      <c r="E986" s="6">
        <v>0</v>
      </c>
      <c r="F986" s="6">
        <v>0</v>
      </c>
      <c r="G986" s="6">
        <v>0</v>
      </c>
      <c r="H986" s="6">
        <v>21.958333333333332</v>
      </c>
      <c r="I986" s="6">
        <v>21.958333333333332</v>
      </c>
      <c r="J986" s="6">
        <v>32.9375</v>
      </c>
      <c r="K986" s="6">
        <v>32.9375</v>
      </c>
      <c r="L986" s="6">
        <v>43.916666666666664</v>
      </c>
      <c r="M986" s="6">
        <v>43.916666666666664</v>
      </c>
      <c r="N986" s="6">
        <v>43.916666666666664</v>
      </c>
      <c r="O986" s="6">
        <v>43.916666666666664</v>
      </c>
      <c r="P986" s="9">
        <f t="shared" si="16"/>
        <v>285.45833333333331</v>
      </c>
      <c r="Q986" s="21" t="s">
        <v>12</v>
      </c>
      <c r="R986" s="21" t="s">
        <v>47</v>
      </c>
    </row>
    <row r="987" spans="1:18">
      <c r="A987">
        <v>806</v>
      </c>
      <c r="B987" t="s">
        <v>35</v>
      </c>
      <c r="C987">
        <v>617</v>
      </c>
      <c r="D987" s="6">
        <v>0</v>
      </c>
      <c r="E987" s="6">
        <v>0</v>
      </c>
      <c r="F987" s="6">
        <v>0</v>
      </c>
      <c r="G987" s="6">
        <v>0</v>
      </c>
      <c r="H987" s="6">
        <v>21.375</v>
      </c>
      <c r="I987" s="6">
        <v>21.375</v>
      </c>
      <c r="J987" s="6">
        <v>32.0625</v>
      </c>
      <c r="K987" s="6">
        <v>32.0625</v>
      </c>
      <c r="L987" s="6">
        <v>42.75</v>
      </c>
      <c r="M987" s="6">
        <v>42.75</v>
      </c>
      <c r="N987" s="6">
        <v>42.75</v>
      </c>
      <c r="O987" s="6">
        <v>42.75</v>
      </c>
      <c r="P987" s="9">
        <f t="shared" si="16"/>
        <v>277.875</v>
      </c>
      <c r="Q987" s="21" t="s">
        <v>12</v>
      </c>
      <c r="R987" s="21" t="s">
        <v>47</v>
      </c>
    </row>
    <row r="988" spans="1:18">
      <c r="A988">
        <v>807</v>
      </c>
      <c r="B988" t="s">
        <v>52</v>
      </c>
      <c r="C988">
        <v>613</v>
      </c>
      <c r="D988" s="6">
        <v>47.25</v>
      </c>
      <c r="E988" s="6">
        <v>47.25</v>
      </c>
      <c r="F988" s="6">
        <v>47.25</v>
      </c>
      <c r="G988" s="6">
        <v>47.25</v>
      </c>
      <c r="H988" s="6">
        <v>35.4375</v>
      </c>
      <c r="I988" s="6">
        <v>35.4375</v>
      </c>
      <c r="J988" s="6">
        <v>11.8125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9">
        <f t="shared" si="16"/>
        <v>271.6875</v>
      </c>
      <c r="Q988" s="21" t="s">
        <v>13</v>
      </c>
      <c r="R988" s="21" t="s">
        <v>47</v>
      </c>
    </row>
    <row r="989" spans="1:18">
      <c r="A989">
        <v>808</v>
      </c>
      <c r="B989" t="s">
        <v>35</v>
      </c>
      <c r="C989">
        <v>776</v>
      </c>
      <c r="D989" s="6">
        <v>0</v>
      </c>
      <c r="E989" s="6">
        <v>0</v>
      </c>
      <c r="F989" s="6">
        <v>0</v>
      </c>
      <c r="G989" s="6">
        <v>0</v>
      </c>
      <c r="H989" s="6">
        <v>20.833333333333332</v>
      </c>
      <c r="I989" s="6">
        <v>20.833333333333332</v>
      </c>
      <c r="J989" s="6">
        <v>31.25</v>
      </c>
      <c r="K989" s="6">
        <v>31.25</v>
      </c>
      <c r="L989" s="6">
        <v>41.666666666666664</v>
      </c>
      <c r="M989" s="6">
        <v>41.666666666666664</v>
      </c>
      <c r="N989" s="6">
        <v>41.666666666666664</v>
      </c>
      <c r="O989" s="6">
        <v>41.666666666666664</v>
      </c>
      <c r="P989" s="9">
        <f t="shared" si="16"/>
        <v>270.83333333333331</v>
      </c>
      <c r="Q989" s="21" t="s">
        <v>12</v>
      </c>
      <c r="R989" s="21" t="s">
        <v>47</v>
      </c>
    </row>
    <row r="990" spans="1:18">
      <c r="A990">
        <v>809</v>
      </c>
      <c r="B990" t="s">
        <v>53</v>
      </c>
      <c r="C990">
        <v>834</v>
      </c>
      <c r="D990" s="6">
        <v>0</v>
      </c>
      <c r="E990" s="6">
        <v>0</v>
      </c>
      <c r="F990" s="6">
        <v>0</v>
      </c>
      <c r="G990" s="6">
        <v>0</v>
      </c>
      <c r="H990" s="6">
        <v>20.541666666666668</v>
      </c>
      <c r="I990" s="6">
        <v>20.541666666666668</v>
      </c>
      <c r="J990" s="6">
        <v>30.8125</v>
      </c>
      <c r="K990" s="6">
        <v>30.8125</v>
      </c>
      <c r="L990" s="6">
        <v>41.083333333333336</v>
      </c>
      <c r="M990" s="6">
        <v>41.083333333333336</v>
      </c>
      <c r="N990" s="6">
        <v>41.083333333333336</v>
      </c>
      <c r="O990" s="6">
        <v>41.083333333333336</v>
      </c>
      <c r="P990" s="9">
        <f t="shared" si="16"/>
        <v>267.04166666666669</v>
      </c>
      <c r="Q990" s="21" t="s">
        <v>12</v>
      </c>
      <c r="R990" s="21" t="s">
        <v>47</v>
      </c>
    </row>
    <row r="991" spans="1:18">
      <c r="A991">
        <v>810</v>
      </c>
      <c r="B991" t="s">
        <v>49</v>
      </c>
      <c r="C991">
        <v>544</v>
      </c>
      <c r="D991" s="6">
        <v>0</v>
      </c>
      <c r="E991" s="6">
        <v>0</v>
      </c>
      <c r="F991" s="6">
        <v>0</v>
      </c>
      <c r="G991" s="6">
        <v>0</v>
      </c>
      <c r="H991" s="6">
        <v>20.5</v>
      </c>
      <c r="I991" s="6">
        <v>20.5</v>
      </c>
      <c r="J991" s="6">
        <v>30.75</v>
      </c>
      <c r="K991" s="6">
        <v>30.75</v>
      </c>
      <c r="L991" s="6">
        <v>41</v>
      </c>
      <c r="M991" s="6">
        <v>41</v>
      </c>
      <c r="N991" s="6">
        <v>41</v>
      </c>
      <c r="O991" s="6">
        <v>41</v>
      </c>
      <c r="P991" s="9">
        <f t="shared" si="16"/>
        <v>266.5</v>
      </c>
      <c r="Q991" s="21" t="s">
        <v>12</v>
      </c>
      <c r="R991" s="21" t="s">
        <v>47</v>
      </c>
    </row>
    <row r="992" spans="1:18">
      <c r="A992">
        <v>811</v>
      </c>
      <c r="B992" t="s">
        <v>56</v>
      </c>
      <c r="C992">
        <v>679</v>
      </c>
      <c r="D992" s="6">
        <v>46.333333333333336</v>
      </c>
      <c r="E992" s="6">
        <v>46.333333333333336</v>
      </c>
      <c r="F992" s="6">
        <v>46.333333333333336</v>
      </c>
      <c r="G992" s="6">
        <v>46.333333333333336</v>
      </c>
      <c r="H992" s="6">
        <v>34.75</v>
      </c>
      <c r="I992" s="6">
        <v>34.75</v>
      </c>
      <c r="J992" s="6">
        <v>11.583333333333334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9">
        <f t="shared" si="16"/>
        <v>266.41666666666669</v>
      </c>
      <c r="Q992" s="21" t="s">
        <v>13</v>
      </c>
      <c r="R992" s="21" t="s">
        <v>47</v>
      </c>
    </row>
    <row r="993" spans="1:18">
      <c r="A993">
        <v>812</v>
      </c>
      <c r="B993" t="s">
        <v>49</v>
      </c>
      <c r="C993">
        <v>953</v>
      </c>
      <c r="D993" s="6">
        <v>45</v>
      </c>
      <c r="E993" s="6">
        <v>45</v>
      </c>
      <c r="F993" s="6">
        <v>45</v>
      </c>
      <c r="G993" s="6">
        <v>45</v>
      </c>
      <c r="H993" s="6">
        <v>33.75</v>
      </c>
      <c r="I993" s="6">
        <v>33.75</v>
      </c>
      <c r="J993" s="6">
        <v>11.25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9">
        <f t="shared" si="16"/>
        <v>258.75</v>
      </c>
      <c r="Q993" s="21" t="s">
        <v>13</v>
      </c>
      <c r="R993" s="21" t="s">
        <v>47</v>
      </c>
    </row>
    <row r="994" spans="1:18">
      <c r="A994">
        <v>813</v>
      </c>
      <c r="B994" t="s">
        <v>36</v>
      </c>
      <c r="C994">
        <v>697</v>
      </c>
      <c r="D994" s="6">
        <v>44.75</v>
      </c>
      <c r="E994" s="6">
        <v>44.75</v>
      </c>
      <c r="F994" s="6">
        <v>44.75</v>
      </c>
      <c r="G994" s="6">
        <v>44.75</v>
      </c>
      <c r="H994" s="6">
        <v>33.5625</v>
      </c>
      <c r="I994" s="6">
        <v>33.5625</v>
      </c>
      <c r="J994" s="6">
        <v>11.1875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9">
        <f t="shared" si="16"/>
        <v>257.3125</v>
      </c>
      <c r="Q994" s="21" t="s">
        <v>13</v>
      </c>
      <c r="R994" s="21" t="s">
        <v>47</v>
      </c>
    </row>
    <row r="995" spans="1:18">
      <c r="A995">
        <v>814</v>
      </c>
      <c r="B995" t="s">
        <v>56</v>
      </c>
      <c r="C995">
        <v>556</v>
      </c>
      <c r="D995" s="6">
        <v>43.833333333333336</v>
      </c>
      <c r="E995" s="6">
        <v>43.833333333333336</v>
      </c>
      <c r="F995" s="6">
        <v>43.833333333333336</v>
      </c>
      <c r="G995" s="6">
        <v>43.833333333333336</v>
      </c>
      <c r="H995" s="6">
        <v>32.875</v>
      </c>
      <c r="I995" s="6">
        <v>32.875</v>
      </c>
      <c r="J995" s="6">
        <v>10.958333333333334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9">
        <f t="shared" si="16"/>
        <v>252.04166666666669</v>
      </c>
      <c r="Q995" s="21" t="s">
        <v>13</v>
      </c>
      <c r="R995" s="21" t="s">
        <v>47</v>
      </c>
    </row>
    <row r="996" spans="1:18">
      <c r="A996">
        <v>815</v>
      </c>
      <c r="B996" t="s">
        <v>51</v>
      </c>
      <c r="C996">
        <v>934</v>
      </c>
      <c r="D996" s="6">
        <v>42.583333333333336</v>
      </c>
      <c r="E996" s="6">
        <v>42.583333333333336</v>
      </c>
      <c r="F996" s="6">
        <v>42.583333333333336</v>
      </c>
      <c r="G996" s="6">
        <v>42.583333333333336</v>
      </c>
      <c r="H996" s="6">
        <v>31.9375</v>
      </c>
      <c r="I996" s="6">
        <v>31.9375</v>
      </c>
      <c r="J996" s="6">
        <v>10.645833333333334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9">
        <f t="shared" si="16"/>
        <v>244.85416666666669</v>
      </c>
      <c r="Q996" s="21" t="s">
        <v>13</v>
      </c>
      <c r="R996" s="21" t="s">
        <v>47</v>
      </c>
    </row>
    <row r="997" spans="1:18">
      <c r="A997">
        <v>816</v>
      </c>
      <c r="B997" t="s">
        <v>48</v>
      </c>
      <c r="C997">
        <v>692</v>
      </c>
      <c r="D997" s="6">
        <v>42.5</v>
      </c>
      <c r="E997" s="6">
        <v>42.5</v>
      </c>
      <c r="F997" s="6">
        <v>42.5</v>
      </c>
      <c r="G997" s="6">
        <v>42.5</v>
      </c>
      <c r="H997" s="6">
        <v>31.875</v>
      </c>
      <c r="I997" s="6">
        <v>31.875</v>
      </c>
      <c r="J997" s="6">
        <v>10.625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9">
        <f t="shared" si="16"/>
        <v>244.375</v>
      </c>
      <c r="Q997" s="21" t="s">
        <v>13</v>
      </c>
      <c r="R997" s="21" t="s">
        <v>47</v>
      </c>
    </row>
    <row r="998" spans="1:18">
      <c r="A998">
        <v>817</v>
      </c>
      <c r="B998" t="s">
        <v>51</v>
      </c>
      <c r="C998">
        <v>750</v>
      </c>
      <c r="D998" s="6">
        <v>42</v>
      </c>
      <c r="E998" s="6">
        <v>42</v>
      </c>
      <c r="F998" s="6">
        <v>42</v>
      </c>
      <c r="G998" s="6">
        <v>42</v>
      </c>
      <c r="H998" s="6">
        <v>31.5</v>
      </c>
      <c r="I998" s="6">
        <v>31.5</v>
      </c>
      <c r="J998" s="6">
        <v>10.5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9">
        <f t="shared" si="16"/>
        <v>241.5</v>
      </c>
      <c r="Q998" s="21" t="s">
        <v>13</v>
      </c>
      <c r="R998" s="21" t="s">
        <v>47</v>
      </c>
    </row>
    <row r="999" spans="1:18">
      <c r="A999">
        <v>818</v>
      </c>
      <c r="B999" t="s">
        <v>52</v>
      </c>
      <c r="C999">
        <v>537</v>
      </c>
      <c r="D999" s="6">
        <v>41.416666666666664</v>
      </c>
      <c r="E999" s="6">
        <v>41.416666666666664</v>
      </c>
      <c r="F999" s="6">
        <v>41.416666666666664</v>
      </c>
      <c r="G999" s="6">
        <v>41.416666666666664</v>
      </c>
      <c r="H999" s="6">
        <v>31.0625</v>
      </c>
      <c r="I999" s="6">
        <v>31.0625</v>
      </c>
      <c r="J999" s="6">
        <v>10.354166666666666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9">
        <f t="shared" si="16"/>
        <v>238.14583333333331</v>
      </c>
      <c r="Q999" s="21" t="s">
        <v>13</v>
      </c>
      <c r="R999" s="21" t="s">
        <v>47</v>
      </c>
    </row>
    <row r="1000" spans="1:18">
      <c r="P1000" s="9"/>
      <c r="Q1000" s="21"/>
    </row>
  </sheetData>
  <sortState ref="A3:R999">
    <sortCondition ref="A3:A99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3"/>
  <sheetViews>
    <sheetView workbookViewId="0">
      <selection activeCell="A5" sqref="A5"/>
    </sheetView>
  </sheetViews>
  <sheetFormatPr defaultRowHeight="15"/>
  <cols>
    <col min="1" max="1" width="14.85546875" customWidth="1"/>
    <col min="2" max="2" width="16.28515625" bestFit="1" customWidth="1"/>
    <col min="3" max="3" width="15.28515625" bestFit="1" customWidth="1"/>
    <col min="4" max="4" width="10.7109375" bestFit="1" customWidth="1"/>
    <col min="5" max="5" width="11.5703125" bestFit="1" customWidth="1"/>
    <col min="6" max="7" width="10.5703125" bestFit="1" customWidth="1"/>
    <col min="8" max="8" width="15.28515625" bestFit="1" customWidth="1"/>
    <col min="9" max="9" width="10.5703125" bestFit="1" customWidth="1"/>
    <col min="10" max="10" width="11.5703125" customWidth="1"/>
  </cols>
  <sheetData>
    <row r="3" spans="1:10">
      <c r="A3" s="2" t="s">
        <v>0</v>
      </c>
      <c r="B3" s="2" t="s">
        <v>24</v>
      </c>
    </row>
    <row r="4" spans="1:10">
      <c r="A4" s="2" t="s">
        <v>2</v>
      </c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3</v>
      </c>
    </row>
    <row r="5" spans="1:10">
      <c r="A5" s="3" t="s">
        <v>18</v>
      </c>
      <c r="B5" s="10"/>
      <c r="C5" s="10">
        <v>2779044.1500000004</v>
      </c>
      <c r="D5" s="10">
        <v>2228528.2999999998</v>
      </c>
      <c r="E5" s="10">
        <v>1933110.4500000002</v>
      </c>
      <c r="F5" s="10">
        <v>1970419.65</v>
      </c>
      <c r="G5" s="10">
        <v>1784598.0499999998</v>
      </c>
      <c r="H5" s="10">
        <v>1834301.1</v>
      </c>
      <c r="I5" s="10">
        <v>4361490.0500000017</v>
      </c>
      <c r="J5" s="10">
        <v>16891491.750000004</v>
      </c>
    </row>
    <row r="6" spans="1:10">
      <c r="A6" s="3" t="s">
        <v>19</v>
      </c>
      <c r="B6" s="10"/>
      <c r="C6" s="10">
        <v>876712.54166666663</v>
      </c>
      <c r="D6" s="10">
        <v>1250352.0416666665</v>
      </c>
      <c r="E6" s="10">
        <v>897338.70833333326</v>
      </c>
      <c r="F6" s="10">
        <v>1045376.0833333333</v>
      </c>
      <c r="G6" s="10">
        <v>1018376.3333333333</v>
      </c>
      <c r="H6" s="10">
        <v>1098548.1666666667</v>
      </c>
      <c r="I6" s="10">
        <v>1759032.3333333335</v>
      </c>
      <c r="J6" s="10">
        <v>7945736.2083333321</v>
      </c>
    </row>
    <row r="7" spans="1:10">
      <c r="A7" s="3" t="s">
        <v>20</v>
      </c>
      <c r="B7" s="10"/>
      <c r="C7" s="10">
        <v>1323169.2625</v>
      </c>
      <c r="D7" s="10">
        <v>975270.1875</v>
      </c>
      <c r="E7" s="10">
        <v>1609122.2374999998</v>
      </c>
      <c r="F7" s="10">
        <v>1742794.7166666668</v>
      </c>
      <c r="G7" s="10">
        <v>1425777.5583333333</v>
      </c>
      <c r="H7" s="10">
        <v>1185642.625</v>
      </c>
      <c r="I7" s="10">
        <v>2263085.4916666662</v>
      </c>
      <c r="J7" s="10">
        <v>10524862.079166666</v>
      </c>
    </row>
    <row r="8" spans="1:10">
      <c r="A8" s="3" t="s">
        <v>21</v>
      </c>
      <c r="B8" s="10"/>
      <c r="C8" s="10">
        <v>42256.500000000007</v>
      </c>
      <c r="D8" s="10">
        <v>113203.75</v>
      </c>
      <c r="E8" s="10">
        <v>71495.416666666672</v>
      </c>
      <c r="F8" s="10">
        <v>77901.541666666672</v>
      </c>
      <c r="G8" s="10">
        <v>64302.791666666672</v>
      </c>
      <c r="H8" s="10">
        <v>66748.458333333328</v>
      </c>
      <c r="I8" s="10">
        <v>137459.20833333334</v>
      </c>
      <c r="J8" s="10">
        <v>573367.66666666674</v>
      </c>
    </row>
    <row r="9" spans="1:10">
      <c r="A9" s="3" t="s">
        <v>22</v>
      </c>
      <c r="B9" s="10">
        <v>9391</v>
      </c>
      <c r="C9" s="10">
        <v>73757.233333333337</v>
      </c>
      <c r="D9" s="10">
        <v>89556.2</v>
      </c>
      <c r="E9" s="10">
        <v>114362.54166666666</v>
      </c>
      <c r="F9" s="10">
        <v>100456.26666666668</v>
      </c>
      <c r="G9" s="10">
        <v>119891.26666666668</v>
      </c>
      <c r="H9" s="10">
        <v>139535.18333333335</v>
      </c>
      <c r="I9" s="10">
        <v>178995.22500000001</v>
      </c>
      <c r="J9" s="10">
        <v>825944.91666666663</v>
      </c>
    </row>
    <row r="10" spans="1:10">
      <c r="A10" s="3" t="s">
        <v>23</v>
      </c>
      <c r="B10" s="10">
        <v>77698.07083333336</v>
      </c>
      <c r="C10" s="10">
        <v>108729.46666666673</v>
      </c>
      <c r="D10" s="10">
        <v>129748.20416666674</v>
      </c>
      <c r="E10" s="10">
        <v>118431.22500000006</v>
      </c>
      <c r="F10" s="10">
        <v>145936.17499999999</v>
      </c>
      <c r="G10" s="10">
        <v>124914.64583333343</v>
      </c>
      <c r="H10" s="10">
        <v>150463.21250000014</v>
      </c>
      <c r="I10" s="10">
        <v>181086.0625</v>
      </c>
      <c r="J10" s="10">
        <v>1037007.0625000005</v>
      </c>
    </row>
    <row r="11" spans="1:10">
      <c r="A11" s="3" t="s">
        <v>46</v>
      </c>
      <c r="B11" s="10">
        <v>67222.708333333314</v>
      </c>
      <c r="C11" s="10">
        <v>57821.733333333323</v>
      </c>
      <c r="D11" s="10">
        <v>60379.254166666666</v>
      </c>
      <c r="E11" s="10">
        <v>52305.833333333314</v>
      </c>
      <c r="F11" s="10">
        <v>122321.6541666667</v>
      </c>
      <c r="G11" s="10">
        <v>90917.779166666674</v>
      </c>
      <c r="H11" s="10">
        <v>40678.237500000003</v>
      </c>
      <c r="I11" s="10">
        <v>3943.4416666666666</v>
      </c>
      <c r="J11" s="10">
        <v>495590.64166666666</v>
      </c>
    </row>
    <row r="12" spans="1:10">
      <c r="A12" s="3" t="s">
        <v>47</v>
      </c>
      <c r="B12" s="10">
        <v>62602.458333333416</v>
      </c>
      <c r="C12" s="10">
        <v>55992.041666666686</v>
      </c>
      <c r="D12" s="10">
        <v>56745.500000000022</v>
      </c>
      <c r="E12" s="10">
        <v>61642.312500000029</v>
      </c>
      <c r="F12" s="10">
        <v>115301.97916666654</v>
      </c>
      <c r="G12" s="10">
        <v>58800.625000000029</v>
      </c>
      <c r="H12" s="10">
        <v>66728.6875</v>
      </c>
      <c r="I12" s="10"/>
      <c r="J12" s="10">
        <v>477813.60416666674</v>
      </c>
    </row>
    <row r="13" spans="1:10">
      <c r="A13" s="3" t="s">
        <v>3</v>
      </c>
      <c r="B13" s="10">
        <v>216914.2375000001</v>
      </c>
      <c r="C13" s="10">
        <v>5317482.9291666672</v>
      </c>
      <c r="D13" s="10">
        <v>4903783.4375</v>
      </c>
      <c r="E13" s="10">
        <v>4857808.7249999996</v>
      </c>
      <c r="F13" s="10">
        <v>5320508.0666666673</v>
      </c>
      <c r="G13" s="10">
        <v>4687579.05</v>
      </c>
      <c r="H13" s="10">
        <v>4582645.6708333334</v>
      </c>
      <c r="I13" s="10">
        <v>8885091.8125</v>
      </c>
      <c r="J13" s="10">
        <v>38771813.92916666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K50"/>
  <sheetViews>
    <sheetView topLeftCell="A31" workbookViewId="0">
      <selection activeCell="A38" sqref="A38:K50"/>
    </sheetView>
  </sheetViews>
  <sheetFormatPr defaultRowHeight="15"/>
  <cols>
    <col min="1" max="1" width="17.85546875" customWidth="1"/>
    <col min="2" max="2" width="16.28515625" customWidth="1"/>
    <col min="3" max="3" width="15.28515625" customWidth="1"/>
    <col min="4" max="4" width="10.7109375" customWidth="1"/>
    <col min="5" max="5" width="11.5703125" customWidth="1"/>
    <col min="6" max="6" width="10.7109375" customWidth="1"/>
    <col min="7" max="7" width="8.85546875" customWidth="1"/>
    <col min="8" max="8" width="15.28515625" customWidth="1"/>
    <col min="9" max="9" width="10.85546875" customWidth="1"/>
    <col min="10" max="10" width="11.28515625" customWidth="1"/>
    <col min="11" max="11" width="14.28515625" bestFit="1" customWidth="1"/>
  </cols>
  <sheetData>
    <row r="3" spans="1:11">
      <c r="A3" s="2" t="s">
        <v>0</v>
      </c>
      <c r="B3" s="2" t="s">
        <v>24</v>
      </c>
    </row>
    <row r="4" spans="1:11">
      <c r="A4" s="2" t="s">
        <v>2</v>
      </c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3</v>
      </c>
    </row>
    <row r="5" spans="1:11">
      <c r="A5" s="3" t="s">
        <v>11</v>
      </c>
      <c r="B5" s="1">
        <v>31126</v>
      </c>
      <c r="C5" s="1">
        <v>2627498.0000000005</v>
      </c>
      <c r="D5" s="1">
        <v>2726657.4500000007</v>
      </c>
      <c r="E5" s="1">
        <v>2862092.2</v>
      </c>
      <c r="F5" s="1">
        <v>2667941.7500000009</v>
      </c>
      <c r="G5" s="1">
        <v>2474177.6999999997</v>
      </c>
      <c r="H5" s="1">
        <v>2759846.75</v>
      </c>
      <c r="I5" s="1">
        <v>4422330.4499999993</v>
      </c>
      <c r="J5" s="1">
        <v>20571670.300000001</v>
      </c>
    </row>
    <row r="6" spans="1:11">
      <c r="A6" s="3" t="s">
        <v>12</v>
      </c>
      <c r="B6" s="1">
        <v>27887.708333333307</v>
      </c>
      <c r="C6" s="1">
        <v>1892364.5250000004</v>
      </c>
      <c r="D6" s="1">
        <v>1350126.3416666659</v>
      </c>
      <c r="E6" s="1">
        <v>1152524.5333333327</v>
      </c>
      <c r="F6" s="1">
        <v>1302059.1916666662</v>
      </c>
      <c r="G6" s="1">
        <v>1179871.0916666661</v>
      </c>
      <c r="H6" s="1">
        <v>956452.55833333347</v>
      </c>
      <c r="I6" s="1">
        <v>2735766.0500000003</v>
      </c>
      <c r="J6" s="1">
        <v>10597051.999999998</v>
      </c>
    </row>
    <row r="7" spans="1:11">
      <c r="A7" s="3" t="s">
        <v>13</v>
      </c>
      <c r="B7" s="1">
        <v>16346.291666666668</v>
      </c>
      <c r="C7" s="1">
        <v>427731.59583333333</v>
      </c>
      <c r="D7" s="1">
        <v>145246.39583333337</v>
      </c>
      <c r="E7" s="1">
        <v>331594.38333333336</v>
      </c>
      <c r="F7" s="1">
        <v>569885.36250000016</v>
      </c>
      <c r="G7" s="1">
        <v>513524.93333333329</v>
      </c>
      <c r="H7" s="1">
        <v>469982.22916666669</v>
      </c>
      <c r="I7" s="1">
        <v>586854.44999999995</v>
      </c>
      <c r="J7" s="1">
        <v>3061165.6416666666</v>
      </c>
    </row>
    <row r="8" spans="1:11">
      <c r="A8" s="3" t="s">
        <v>14</v>
      </c>
      <c r="B8" s="1">
        <v>25904.375</v>
      </c>
      <c r="C8" s="1">
        <v>179986.41666666666</v>
      </c>
      <c r="D8" s="1">
        <v>390853.54166666663</v>
      </c>
      <c r="E8" s="1">
        <v>239219.20833333334</v>
      </c>
      <c r="F8" s="1">
        <v>462818.75</v>
      </c>
      <c r="G8" s="1">
        <v>238643.04166666669</v>
      </c>
      <c r="H8" s="1">
        <v>131394.66666666669</v>
      </c>
      <c r="I8" s="1">
        <v>778679.37499999988</v>
      </c>
      <c r="J8" s="1">
        <v>2447499.375</v>
      </c>
    </row>
    <row r="9" spans="1:11">
      <c r="A9" s="3" t="s">
        <v>15</v>
      </c>
      <c r="B9" s="1">
        <v>115649.8625000001</v>
      </c>
      <c r="C9" s="1">
        <v>189902.39166666678</v>
      </c>
      <c r="D9" s="1">
        <v>290899.70833333291</v>
      </c>
      <c r="E9" s="1">
        <v>272378.39999999967</v>
      </c>
      <c r="F9" s="1">
        <v>317803.01249999966</v>
      </c>
      <c r="G9" s="1">
        <v>281362.28333333292</v>
      </c>
      <c r="H9" s="1">
        <v>264969.4666666665</v>
      </c>
      <c r="I9" s="1">
        <v>361461.48750000022</v>
      </c>
      <c r="J9" s="1">
        <v>2094426.6124999989</v>
      </c>
    </row>
    <row r="10" spans="1:11">
      <c r="A10" s="3" t="s">
        <v>3</v>
      </c>
      <c r="B10" s="1">
        <v>216914.23750000008</v>
      </c>
      <c r="C10" s="1">
        <v>5317482.9291666672</v>
      </c>
      <c r="D10" s="1">
        <v>4903783.4375</v>
      </c>
      <c r="E10" s="1">
        <v>4857808.7249999987</v>
      </c>
      <c r="F10" s="1">
        <v>5320508.0666666664</v>
      </c>
      <c r="G10" s="1">
        <v>4687579.0499999989</v>
      </c>
      <c r="H10" s="1">
        <v>4582645.6708333334</v>
      </c>
      <c r="I10" s="1">
        <v>8885091.8125</v>
      </c>
      <c r="J10" s="1">
        <v>38771813.92916666</v>
      </c>
    </row>
    <row r="11" spans="1:11">
      <c r="A11" s="15"/>
      <c r="B11" s="55" t="s">
        <v>101</v>
      </c>
      <c r="C11" s="55"/>
      <c r="D11" s="55"/>
      <c r="E11" s="55"/>
      <c r="F11" s="55"/>
      <c r="G11" s="55"/>
      <c r="H11" s="55"/>
      <c r="I11" s="55"/>
      <c r="J11" s="55"/>
      <c r="K11" s="15"/>
    </row>
    <row r="12" spans="1:11">
      <c r="A12" s="56" t="s">
        <v>88</v>
      </c>
      <c r="B12" s="54" t="s">
        <v>74</v>
      </c>
      <c r="C12" s="54" t="s">
        <v>75</v>
      </c>
      <c r="D12" s="54" t="s">
        <v>76</v>
      </c>
      <c r="E12" s="54" t="s">
        <v>77</v>
      </c>
      <c r="F12" s="54" t="s">
        <v>78</v>
      </c>
      <c r="G12" s="54" t="s">
        <v>79</v>
      </c>
      <c r="H12" s="54" t="s">
        <v>80</v>
      </c>
      <c r="I12" s="54" t="s">
        <v>81</v>
      </c>
      <c r="J12" s="54" t="s">
        <v>3</v>
      </c>
      <c r="K12" s="54" t="s">
        <v>98</v>
      </c>
    </row>
    <row r="13" spans="1:11">
      <c r="A13" s="50" t="s">
        <v>11</v>
      </c>
      <c r="B13" s="57">
        <v>32</v>
      </c>
      <c r="C13" s="57">
        <v>86</v>
      </c>
      <c r="D13" s="57">
        <v>92</v>
      </c>
      <c r="E13" s="57">
        <v>87</v>
      </c>
      <c r="F13" s="57">
        <v>121</v>
      </c>
      <c r="G13" s="57">
        <v>92</v>
      </c>
      <c r="H13" s="57">
        <v>86</v>
      </c>
      <c r="I13" s="57">
        <v>96</v>
      </c>
      <c r="J13" s="57">
        <v>692</v>
      </c>
      <c r="K13" s="14">
        <f>J13/$J$18</f>
        <v>0.19782732990280161</v>
      </c>
    </row>
    <row r="14" spans="1:11">
      <c r="A14" s="50" t="s">
        <v>12</v>
      </c>
      <c r="B14" s="57">
        <v>76</v>
      </c>
      <c r="C14" s="57">
        <v>94</v>
      </c>
      <c r="D14" s="57">
        <v>90</v>
      </c>
      <c r="E14" s="57">
        <v>95</v>
      </c>
      <c r="F14" s="57">
        <v>156</v>
      </c>
      <c r="G14" s="57">
        <v>93</v>
      </c>
      <c r="H14" s="57">
        <v>105</v>
      </c>
      <c r="I14" s="57">
        <v>29</v>
      </c>
      <c r="J14" s="57">
        <v>738</v>
      </c>
      <c r="K14" s="14">
        <f t="shared" ref="K14:K18" si="0">J14/$J$18</f>
        <v>0.21097770154373929</v>
      </c>
    </row>
    <row r="15" spans="1:11">
      <c r="A15" s="50" t="s">
        <v>13</v>
      </c>
      <c r="B15" s="57">
        <v>51</v>
      </c>
      <c r="C15" s="57">
        <v>42</v>
      </c>
      <c r="D15" s="57">
        <v>41</v>
      </c>
      <c r="E15" s="57">
        <v>38</v>
      </c>
      <c r="F15" s="57">
        <v>102</v>
      </c>
      <c r="G15" s="57">
        <v>46</v>
      </c>
      <c r="H15" s="57">
        <v>45</v>
      </c>
      <c r="I15" s="57">
        <v>13</v>
      </c>
      <c r="J15" s="57">
        <v>378</v>
      </c>
      <c r="K15" s="14">
        <f t="shared" si="0"/>
        <v>0.10806174957118353</v>
      </c>
    </row>
    <row r="16" spans="1:11">
      <c r="A16" s="50" t="s">
        <v>14</v>
      </c>
      <c r="B16" s="57">
        <v>62</v>
      </c>
      <c r="C16" s="57">
        <v>63</v>
      </c>
      <c r="D16" s="57">
        <v>70</v>
      </c>
      <c r="E16" s="57">
        <v>76</v>
      </c>
      <c r="F16" s="57">
        <v>128</v>
      </c>
      <c r="G16" s="57">
        <v>76</v>
      </c>
      <c r="H16" s="57">
        <v>69</v>
      </c>
      <c r="I16" s="57">
        <v>15</v>
      </c>
      <c r="J16" s="57">
        <v>559</v>
      </c>
      <c r="K16" s="14">
        <f t="shared" si="0"/>
        <v>0.15980560320182963</v>
      </c>
    </row>
    <row r="17" spans="1:11">
      <c r="A17" s="50" t="s">
        <v>15</v>
      </c>
      <c r="B17" s="57">
        <v>107</v>
      </c>
      <c r="C17" s="57">
        <v>118</v>
      </c>
      <c r="D17" s="57">
        <v>135</v>
      </c>
      <c r="E17" s="57">
        <v>131</v>
      </c>
      <c r="F17" s="57">
        <v>180</v>
      </c>
      <c r="G17" s="57">
        <v>165</v>
      </c>
      <c r="H17" s="57">
        <v>146</v>
      </c>
      <c r="I17" s="57">
        <v>149</v>
      </c>
      <c r="J17" s="57">
        <v>1131</v>
      </c>
      <c r="K17" s="14">
        <f t="shared" si="0"/>
        <v>0.32332761578044594</v>
      </c>
    </row>
    <row r="18" spans="1:11">
      <c r="A18" s="50" t="s">
        <v>3</v>
      </c>
      <c r="B18" s="57">
        <v>328</v>
      </c>
      <c r="C18" s="57">
        <v>403</v>
      </c>
      <c r="D18" s="57">
        <v>428</v>
      </c>
      <c r="E18" s="57">
        <v>427</v>
      </c>
      <c r="F18" s="57">
        <v>687</v>
      </c>
      <c r="G18" s="57">
        <v>472</v>
      </c>
      <c r="H18" s="57">
        <v>451</v>
      </c>
      <c r="I18" s="57">
        <v>302</v>
      </c>
      <c r="J18" s="57">
        <v>3498</v>
      </c>
      <c r="K18" s="58">
        <f t="shared" si="0"/>
        <v>1</v>
      </c>
    </row>
    <row r="19" spans="1:11">
      <c r="A19" s="50" t="s">
        <v>98</v>
      </c>
      <c r="B19" s="14">
        <f>B18/$J$18</f>
        <v>9.376786735277301E-2</v>
      </c>
      <c r="C19" s="14">
        <f t="shared" ref="C19:J19" si="1">C18/$J$18</f>
        <v>0.11520869068038879</v>
      </c>
      <c r="D19" s="14">
        <f t="shared" si="1"/>
        <v>0.12235563178959405</v>
      </c>
      <c r="E19" s="14">
        <f t="shared" si="1"/>
        <v>0.12206975414522585</v>
      </c>
      <c r="F19" s="14">
        <f t="shared" si="1"/>
        <v>0.19639794168096056</v>
      </c>
      <c r="G19" s="14">
        <f t="shared" si="1"/>
        <v>0.1349342481417953</v>
      </c>
      <c r="H19" s="14">
        <f t="shared" si="1"/>
        <v>0.12893081761006289</v>
      </c>
      <c r="I19" s="14">
        <f t="shared" si="1"/>
        <v>8.6335048599199549E-2</v>
      </c>
      <c r="J19" s="14">
        <f t="shared" si="1"/>
        <v>1</v>
      </c>
      <c r="K19" s="15"/>
    </row>
    <row r="21" spans="1:11">
      <c r="A21" s="15"/>
      <c r="B21" s="55" t="s">
        <v>102</v>
      </c>
      <c r="C21" s="55"/>
      <c r="D21" s="55"/>
      <c r="E21" s="55"/>
      <c r="F21" s="55"/>
      <c r="G21" s="55"/>
      <c r="H21" s="55"/>
      <c r="I21" s="55"/>
      <c r="J21" s="55"/>
      <c r="K21" s="15"/>
    </row>
    <row r="22" spans="1:11">
      <c r="A22" s="49" t="s">
        <v>88</v>
      </c>
      <c r="B22" s="54" t="s">
        <v>74</v>
      </c>
      <c r="C22" s="54" t="s">
        <v>75</v>
      </c>
      <c r="D22" s="54" t="s">
        <v>76</v>
      </c>
      <c r="E22" s="54" t="s">
        <v>77</v>
      </c>
      <c r="F22" s="54" t="s">
        <v>78</v>
      </c>
      <c r="G22" s="54" t="s">
        <v>79</v>
      </c>
      <c r="H22" s="54" t="s">
        <v>80</v>
      </c>
      <c r="I22" s="54" t="s">
        <v>81</v>
      </c>
      <c r="J22" s="54" t="s">
        <v>3</v>
      </c>
      <c r="K22" s="54" t="s">
        <v>98</v>
      </c>
    </row>
    <row r="23" spans="1:11">
      <c r="A23" s="50" t="s">
        <v>11</v>
      </c>
      <c r="B23" s="13">
        <v>31126</v>
      </c>
      <c r="C23" s="13">
        <v>2627498.0000000005</v>
      </c>
      <c r="D23" s="13">
        <v>2726657.4500000007</v>
      </c>
      <c r="E23" s="13">
        <v>2862092.2</v>
      </c>
      <c r="F23" s="13">
        <v>2667941.7500000009</v>
      </c>
      <c r="G23" s="13">
        <v>2474177.6999999997</v>
      </c>
      <c r="H23" s="13">
        <v>2759846.75</v>
      </c>
      <c r="I23" s="13">
        <v>4422330.4499999993</v>
      </c>
      <c r="J23" s="52">
        <f>SUM(B23:I23)</f>
        <v>20571670.300000001</v>
      </c>
      <c r="K23" s="14">
        <f>J23/$J$28</f>
        <v>0.53058312767060567</v>
      </c>
    </row>
    <row r="24" spans="1:11">
      <c r="A24" s="50" t="s">
        <v>12</v>
      </c>
      <c r="B24" s="13">
        <v>27887.708333333307</v>
      </c>
      <c r="C24" s="13">
        <v>1892364.5250000004</v>
      </c>
      <c r="D24" s="13">
        <v>1350126.3416666659</v>
      </c>
      <c r="E24" s="13">
        <v>1152524.5333333327</v>
      </c>
      <c r="F24" s="13">
        <v>1302059.1916666662</v>
      </c>
      <c r="G24" s="13">
        <v>1179871.0916666661</v>
      </c>
      <c r="H24" s="13">
        <v>956452.55833333347</v>
      </c>
      <c r="I24" s="13">
        <v>2735766.0500000003</v>
      </c>
      <c r="J24" s="52">
        <f t="shared" ref="J24:J27" si="2">SUM(B24:I24)</f>
        <v>10597051.999999998</v>
      </c>
      <c r="K24" s="14">
        <f t="shared" ref="K24:K28" si="3">J24/$J$28</f>
        <v>0.27331844776104769</v>
      </c>
    </row>
    <row r="25" spans="1:11">
      <c r="A25" s="50" t="s">
        <v>13</v>
      </c>
      <c r="B25" s="13">
        <v>16346.291666666668</v>
      </c>
      <c r="C25" s="13">
        <v>427731.59583333333</v>
      </c>
      <c r="D25" s="13">
        <v>145246.39583333337</v>
      </c>
      <c r="E25" s="13">
        <v>331594.38333333336</v>
      </c>
      <c r="F25" s="13">
        <v>569885.36250000016</v>
      </c>
      <c r="G25" s="13">
        <v>513524.93333333329</v>
      </c>
      <c r="H25" s="13">
        <v>469982.22916666669</v>
      </c>
      <c r="I25" s="13">
        <v>586854.44999999995</v>
      </c>
      <c r="J25" s="52">
        <f t="shared" si="2"/>
        <v>3061165.6416666666</v>
      </c>
      <c r="K25" s="14">
        <f t="shared" si="3"/>
        <v>7.8953376988221344E-2</v>
      </c>
    </row>
    <row r="26" spans="1:11">
      <c r="A26" s="50" t="s">
        <v>14</v>
      </c>
      <c r="B26" s="13">
        <v>25904.375</v>
      </c>
      <c r="C26" s="13">
        <v>179986.41666666666</v>
      </c>
      <c r="D26" s="13">
        <v>390853.54166666663</v>
      </c>
      <c r="E26" s="13">
        <v>239219.20833333334</v>
      </c>
      <c r="F26" s="13">
        <v>462818.75</v>
      </c>
      <c r="G26" s="13">
        <v>238643.04166666669</v>
      </c>
      <c r="H26" s="13">
        <v>131394.66666666669</v>
      </c>
      <c r="I26" s="13">
        <v>778679.37499999988</v>
      </c>
      <c r="J26" s="52">
        <f t="shared" si="2"/>
        <v>2447499.375</v>
      </c>
      <c r="K26" s="14">
        <f t="shared" si="3"/>
        <v>6.312573818370755E-2</v>
      </c>
    </row>
    <row r="27" spans="1:11">
      <c r="A27" s="50" t="s">
        <v>15</v>
      </c>
      <c r="B27" s="13">
        <v>115649.8625000001</v>
      </c>
      <c r="C27" s="13">
        <v>189902.39166666678</v>
      </c>
      <c r="D27" s="13">
        <v>290899.70833333291</v>
      </c>
      <c r="E27" s="13">
        <v>272378.39999999967</v>
      </c>
      <c r="F27" s="13">
        <v>317803.01249999966</v>
      </c>
      <c r="G27" s="13">
        <v>281362.28333333292</v>
      </c>
      <c r="H27" s="13">
        <v>264969.4666666665</v>
      </c>
      <c r="I27" s="13">
        <v>361461.48750000022</v>
      </c>
      <c r="J27" s="52">
        <f t="shared" si="2"/>
        <v>2094426.6124999989</v>
      </c>
      <c r="K27" s="14">
        <f t="shared" si="3"/>
        <v>5.40193093964179E-2</v>
      </c>
    </row>
    <row r="28" spans="1:11">
      <c r="A28" s="50" t="s">
        <v>3</v>
      </c>
      <c r="B28" s="52">
        <f>SUM(B23:B27)</f>
        <v>216914.23750000008</v>
      </c>
      <c r="C28" s="52">
        <f t="shared" ref="C28:J28" si="4">SUM(C23:C27)</f>
        <v>5317482.9291666672</v>
      </c>
      <c r="D28" s="52">
        <f t="shared" si="4"/>
        <v>4903783.4375</v>
      </c>
      <c r="E28" s="52">
        <f t="shared" si="4"/>
        <v>4857808.7249999987</v>
      </c>
      <c r="F28" s="52">
        <f t="shared" si="4"/>
        <v>5320508.0666666664</v>
      </c>
      <c r="G28" s="52">
        <f t="shared" si="4"/>
        <v>4687579.0499999989</v>
      </c>
      <c r="H28" s="52">
        <f t="shared" si="4"/>
        <v>4582645.6708333334</v>
      </c>
      <c r="I28" s="52">
        <f t="shared" si="4"/>
        <v>8885091.8125</v>
      </c>
      <c r="J28" s="52">
        <f t="shared" si="4"/>
        <v>38771813.92916666</v>
      </c>
      <c r="K28" s="14">
        <f t="shared" si="3"/>
        <v>1</v>
      </c>
    </row>
    <row r="29" spans="1:11">
      <c r="A29" s="50" t="s">
        <v>98</v>
      </c>
      <c r="B29" s="58">
        <f>B28/$J$28</f>
        <v>5.5946373284542971E-3</v>
      </c>
      <c r="C29" s="58">
        <f t="shared" ref="C29:J29" si="5">C28/$J$28</f>
        <v>0.13714815971420191</v>
      </c>
      <c r="D29" s="58">
        <f t="shared" si="5"/>
        <v>0.12647805043268964</v>
      </c>
      <c r="E29" s="58">
        <f t="shared" si="5"/>
        <v>0.12529227376038865</v>
      </c>
      <c r="F29" s="58">
        <f t="shared" si="5"/>
        <v>0.13722618385579935</v>
      </c>
      <c r="G29" s="58">
        <f t="shared" si="5"/>
        <v>0.12090172150737831</v>
      </c>
      <c r="H29" s="58">
        <f t="shared" si="5"/>
        <v>0.11819528689592652</v>
      </c>
      <c r="I29" s="58">
        <f t="shared" si="5"/>
        <v>0.22916368650516145</v>
      </c>
      <c r="J29" s="58">
        <f t="shared" si="5"/>
        <v>1</v>
      </c>
      <c r="K29" s="15"/>
    </row>
    <row r="31" spans="1:11">
      <c r="A31" s="2" t="s">
        <v>7</v>
      </c>
      <c r="B31" s="2" t="s">
        <v>24</v>
      </c>
    </row>
    <row r="32" spans="1:11">
      <c r="A32" s="2" t="s">
        <v>2</v>
      </c>
      <c r="B32" t="s">
        <v>74</v>
      </c>
      <c r="C32" t="s">
        <v>75</v>
      </c>
      <c r="D32" t="s">
        <v>76</v>
      </c>
      <c r="E32" t="s">
        <v>77</v>
      </c>
      <c r="F32" t="s">
        <v>78</v>
      </c>
      <c r="G32" t="s">
        <v>79</v>
      </c>
      <c r="H32" t="s">
        <v>80</v>
      </c>
      <c r="I32" t="s">
        <v>81</v>
      </c>
      <c r="J32" t="s">
        <v>3</v>
      </c>
    </row>
    <row r="33" spans="1:11">
      <c r="A33" s="3" t="s">
        <v>13</v>
      </c>
      <c r="B33" s="1">
        <v>51</v>
      </c>
      <c r="C33" s="1">
        <v>42</v>
      </c>
      <c r="D33" s="1">
        <v>41</v>
      </c>
      <c r="E33" s="1">
        <v>38</v>
      </c>
      <c r="F33" s="1">
        <v>102</v>
      </c>
      <c r="G33" s="1">
        <v>46</v>
      </c>
      <c r="H33" s="1">
        <v>45</v>
      </c>
      <c r="I33" s="1">
        <v>13</v>
      </c>
      <c r="J33" s="1">
        <v>378</v>
      </c>
    </row>
    <row r="34" spans="1:11">
      <c r="A34" s="3" t="s">
        <v>14</v>
      </c>
      <c r="B34" s="1">
        <v>62</v>
      </c>
      <c r="C34" s="1">
        <v>63</v>
      </c>
      <c r="D34" s="1">
        <v>70</v>
      </c>
      <c r="E34" s="1">
        <v>76</v>
      </c>
      <c r="F34" s="1">
        <v>128</v>
      </c>
      <c r="G34" s="1">
        <v>76</v>
      </c>
      <c r="H34" s="1">
        <v>69</v>
      </c>
      <c r="I34" s="1">
        <v>15</v>
      </c>
      <c r="J34" s="1">
        <v>559</v>
      </c>
    </row>
    <row r="35" spans="1:11">
      <c r="A35" s="3" t="s">
        <v>3</v>
      </c>
      <c r="B35" s="1">
        <v>113</v>
      </c>
      <c r="C35" s="1">
        <v>105</v>
      </c>
      <c r="D35" s="1">
        <v>111</v>
      </c>
      <c r="E35" s="1">
        <v>114</v>
      </c>
      <c r="F35" s="1">
        <v>230</v>
      </c>
      <c r="G35" s="1">
        <v>122</v>
      </c>
      <c r="H35" s="1">
        <v>114</v>
      </c>
      <c r="I35" s="1">
        <v>28</v>
      </c>
      <c r="J35" s="1">
        <v>937</v>
      </c>
    </row>
    <row r="38" spans="1:11">
      <c r="A38" s="15"/>
      <c r="B38" s="55" t="s">
        <v>89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1:11">
      <c r="A39" s="49" t="s">
        <v>88</v>
      </c>
      <c r="B39" s="54" t="s">
        <v>74</v>
      </c>
      <c r="C39" s="54" t="s">
        <v>75</v>
      </c>
      <c r="D39" s="54" t="s">
        <v>76</v>
      </c>
      <c r="E39" s="54" t="s">
        <v>77</v>
      </c>
      <c r="F39" s="54" t="s">
        <v>78</v>
      </c>
      <c r="G39" s="54" t="s">
        <v>79</v>
      </c>
      <c r="H39" s="54" t="s">
        <v>80</v>
      </c>
      <c r="I39" s="54" t="s">
        <v>81</v>
      </c>
      <c r="J39" s="54" t="s">
        <v>3</v>
      </c>
      <c r="K39" s="54" t="s">
        <v>98</v>
      </c>
    </row>
    <row r="40" spans="1:11">
      <c r="A40" s="50" t="s">
        <v>13</v>
      </c>
      <c r="B40" s="52">
        <v>16346.291666666668</v>
      </c>
      <c r="C40" s="52">
        <v>427731.59583333327</v>
      </c>
      <c r="D40" s="52">
        <v>145246.39583333328</v>
      </c>
      <c r="E40" s="52">
        <v>331594.38333333342</v>
      </c>
      <c r="F40" s="52">
        <v>569885.36249999958</v>
      </c>
      <c r="G40" s="52">
        <v>513524.93333333335</v>
      </c>
      <c r="H40" s="52">
        <v>469982.22916666674</v>
      </c>
      <c r="I40" s="52">
        <v>586854.44999999995</v>
      </c>
      <c r="J40" s="52">
        <v>3061165.6416666666</v>
      </c>
      <c r="K40" s="58">
        <f>J40/$J$42</f>
        <v>0.55570008929658976</v>
      </c>
    </row>
    <row r="41" spans="1:11">
      <c r="A41" s="50" t="s">
        <v>14</v>
      </c>
      <c r="B41" s="52">
        <v>25904.375</v>
      </c>
      <c r="C41" s="52">
        <v>179986.41666666666</v>
      </c>
      <c r="D41" s="52">
        <v>390853.54166666663</v>
      </c>
      <c r="E41" s="52">
        <v>239219.20833333334</v>
      </c>
      <c r="F41" s="52">
        <v>462818.74999999994</v>
      </c>
      <c r="G41" s="52">
        <v>238643.04166666669</v>
      </c>
      <c r="H41" s="52">
        <v>131394.66666666669</v>
      </c>
      <c r="I41" s="52">
        <v>778679.37499999988</v>
      </c>
      <c r="J41" s="52">
        <v>2447499.375</v>
      </c>
      <c r="K41" s="58">
        <f t="shared" ref="K41:K42" si="6">J41/$J$42</f>
        <v>0.44429991070341024</v>
      </c>
    </row>
    <row r="42" spans="1:11">
      <c r="A42" s="50" t="s">
        <v>3</v>
      </c>
      <c r="B42" s="52">
        <v>42250.666666666672</v>
      </c>
      <c r="C42" s="52">
        <v>607718.01249999995</v>
      </c>
      <c r="D42" s="52">
        <v>536099.93749999988</v>
      </c>
      <c r="E42" s="52">
        <v>570813.59166666679</v>
      </c>
      <c r="F42" s="52">
        <v>1032704.1124999996</v>
      </c>
      <c r="G42" s="52">
        <v>752167.97500000009</v>
      </c>
      <c r="H42" s="52">
        <v>601376.89583333349</v>
      </c>
      <c r="I42" s="52">
        <v>1365533.8249999997</v>
      </c>
      <c r="J42" s="52">
        <v>5508665.0166666666</v>
      </c>
      <c r="K42" s="58">
        <f t="shared" si="6"/>
        <v>1</v>
      </c>
    </row>
    <row r="43" spans="1:11">
      <c r="A43" s="15"/>
      <c r="B43" s="14">
        <f>B42/$J$42</f>
        <v>7.6698558614175559E-3</v>
      </c>
      <c r="C43" s="14">
        <f t="shared" ref="C43:J43" si="7">C42/$J$42</f>
        <v>0.11032037901403098</v>
      </c>
      <c r="D43" s="14">
        <f t="shared" si="7"/>
        <v>9.731939333359535E-2</v>
      </c>
      <c r="E43" s="14">
        <f t="shared" si="7"/>
        <v>0.1036210388432859</v>
      </c>
      <c r="F43" s="14">
        <f t="shared" si="7"/>
        <v>0.18746903458015973</v>
      </c>
      <c r="G43" s="14">
        <f t="shared" si="7"/>
        <v>0.13654269641088876</v>
      </c>
      <c r="H43" s="14">
        <f t="shared" si="7"/>
        <v>0.1091692622466325</v>
      </c>
      <c r="I43" s="14">
        <f t="shared" si="7"/>
        <v>0.24788833970998916</v>
      </c>
      <c r="J43" s="14">
        <f t="shared" si="7"/>
        <v>1</v>
      </c>
      <c r="K43" s="15"/>
    </row>
    <row r="45" spans="1:11">
      <c r="A45" s="15"/>
      <c r="B45" s="55" t="s">
        <v>89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>
      <c r="A46" s="49" t="s">
        <v>88</v>
      </c>
      <c r="B46" s="54" t="s">
        <v>74</v>
      </c>
      <c r="C46" s="54" t="s">
        <v>75</v>
      </c>
      <c r="D46" s="54" t="s">
        <v>76</v>
      </c>
      <c r="E46" s="54" t="s">
        <v>77</v>
      </c>
      <c r="F46" s="54" t="s">
        <v>78</v>
      </c>
      <c r="G46" s="54" t="s">
        <v>79</v>
      </c>
      <c r="H46" s="54" t="s">
        <v>80</v>
      </c>
      <c r="I46" s="54" t="s">
        <v>81</v>
      </c>
      <c r="J46" s="54" t="s">
        <v>3</v>
      </c>
      <c r="K46" s="54" t="s">
        <v>98</v>
      </c>
    </row>
    <row r="47" spans="1:11">
      <c r="A47" s="50" t="s">
        <v>13</v>
      </c>
      <c r="B47" s="12">
        <v>51</v>
      </c>
      <c r="C47" s="12">
        <v>42</v>
      </c>
      <c r="D47" s="12">
        <v>41</v>
      </c>
      <c r="E47" s="12">
        <v>38</v>
      </c>
      <c r="F47" s="12">
        <v>102</v>
      </c>
      <c r="G47" s="12">
        <v>46</v>
      </c>
      <c r="H47" s="12">
        <v>45</v>
      </c>
      <c r="I47" s="12">
        <v>13</v>
      </c>
      <c r="J47" s="12">
        <v>378</v>
      </c>
      <c r="K47" s="14">
        <f>J47/$J$49</f>
        <v>0.40341515474919959</v>
      </c>
    </row>
    <row r="48" spans="1:11">
      <c r="A48" s="50" t="s">
        <v>14</v>
      </c>
      <c r="B48" s="12">
        <v>62</v>
      </c>
      <c r="C48" s="12">
        <v>63</v>
      </c>
      <c r="D48" s="12">
        <v>70</v>
      </c>
      <c r="E48" s="12">
        <v>76</v>
      </c>
      <c r="F48" s="12">
        <v>128</v>
      </c>
      <c r="G48" s="12">
        <v>76</v>
      </c>
      <c r="H48" s="12">
        <v>69</v>
      </c>
      <c r="I48" s="12">
        <v>15</v>
      </c>
      <c r="J48" s="12">
        <v>559</v>
      </c>
      <c r="K48" s="14">
        <f t="shared" ref="K48:K49" si="8">J48/$J$49</f>
        <v>0.59658484525080047</v>
      </c>
    </row>
    <row r="49" spans="1:11">
      <c r="A49" s="50" t="s">
        <v>3</v>
      </c>
      <c r="B49" s="52">
        <f>SUM(B47:B48)</f>
        <v>113</v>
      </c>
      <c r="C49" s="52">
        <f t="shared" ref="C49:J49" si="9">SUM(C47:C48)</f>
        <v>105</v>
      </c>
      <c r="D49" s="52">
        <f t="shared" si="9"/>
        <v>111</v>
      </c>
      <c r="E49" s="52">
        <f t="shared" si="9"/>
        <v>114</v>
      </c>
      <c r="F49" s="52">
        <f t="shared" si="9"/>
        <v>230</v>
      </c>
      <c r="G49" s="52">
        <f t="shared" si="9"/>
        <v>122</v>
      </c>
      <c r="H49" s="52">
        <f t="shared" si="9"/>
        <v>114</v>
      </c>
      <c r="I49" s="52">
        <f t="shared" si="9"/>
        <v>28</v>
      </c>
      <c r="J49" s="52">
        <f t="shared" si="9"/>
        <v>937</v>
      </c>
      <c r="K49" s="14">
        <f t="shared" si="8"/>
        <v>1</v>
      </c>
    </row>
    <row r="50" spans="1:11">
      <c r="A50" s="15"/>
      <c r="B50" s="14">
        <f>B49/$J$49</f>
        <v>0.12059765208110992</v>
      </c>
      <c r="C50" s="14">
        <f t="shared" ref="C50:J50" si="10">C49/$J$49</f>
        <v>0.11205976520811099</v>
      </c>
      <c r="D50" s="14">
        <f t="shared" si="10"/>
        <v>0.11846318036286019</v>
      </c>
      <c r="E50" s="14">
        <f t="shared" si="10"/>
        <v>0.12166488794023479</v>
      </c>
      <c r="F50" s="14">
        <f t="shared" si="10"/>
        <v>0.24546424759871932</v>
      </c>
      <c r="G50" s="14">
        <f t="shared" si="10"/>
        <v>0.13020277481323372</v>
      </c>
      <c r="H50" s="14">
        <f t="shared" si="10"/>
        <v>0.12166488794023479</v>
      </c>
      <c r="I50" s="14">
        <f t="shared" si="10"/>
        <v>2.9882604055496264E-2</v>
      </c>
      <c r="J50" s="14">
        <f t="shared" si="10"/>
        <v>1</v>
      </c>
      <c r="K50" s="15"/>
    </row>
  </sheetData>
  <mergeCells count="4">
    <mergeCell ref="B11:J11"/>
    <mergeCell ref="B21:J21"/>
    <mergeCell ref="B38:K38"/>
    <mergeCell ref="B45:K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J9"/>
  <sheetViews>
    <sheetView workbookViewId="0">
      <selection activeCell="J5" sqref="J5:J8"/>
    </sheetView>
  </sheetViews>
  <sheetFormatPr defaultRowHeight="15"/>
  <cols>
    <col min="1" max="1" width="13.28515625" bestFit="1" customWidth="1"/>
  </cols>
  <sheetData>
    <row r="2" spans="1:10">
      <c r="A2" t="s">
        <v>57</v>
      </c>
    </row>
    <row r="3" spans="1:10">
      <c r="A3" t="s">
        <v>58</v>
      </c>
    </row>
    <row r="4" spans="1:10">
      <c r="A4" t="s">
        <v>59</v>
      </c>
      <c r="D4">
        <v>1</v>
      </c>
      <c r="E4" t="s">
        <v>68</v>
      </c>
      <c r="F4">
        <v>987</v>
      </c>
      <c r="I4">
        <v>5</v>
      </c>
      <c r="J4">
        <f>VLOOKUP(I4,$D$4:$F$8,3)</f>
        <v>122</v>
      </c>
    </row>
    <row r="5" spans="1:10">
      <c r="A5" t="s">
        <v>60</v>
      </c>
      <c r="D5">
        <v>2</v>
      </c>
      <c r="E5" t="s">
        <v>69</v>
      </c>
      <c r="F5">
        <v>654</v>
      </c>
      <c r="I5">
        <v>4</v>
      </c>
      <c r="J5">
        <f>VLOOKUP(I5,$D$4:$F$8,3)</f>
        <v>247</v>
      </c>
    </row>
    <row r="6" spans="1:10">
      <c r="A6" t="s">
        <v>61</v>
      </c>
      <c r="D6">
        <v>3</v>
      </c>
      <c r="E6" t="s">
        <v>70</v>
      </c>
      <c r="F6">
        <v>257</v>
      </c>
      <c r="I6">
        <v>3</v>
      </c>
      <c r="J6">
        <f>VLOOKUP(I6,$D$4:$F$8,3)</f>
        <v>257</v>
      </c>
    </row>
    <row r="7" spans="1:10">
      <c r="A7" t="s">
        <v>62</v>
      </c>
      <c r="D7">
        <v>4</v>
      </c>
      <c r="E7" t="s">
        <v>71</v>
      </c>
      <c r="F7">
        <v>247</v>
      </c>
      <c r="I7">
        <v>2</v>
      </c>
      <c r="J7">
        <f>VLOOKUP(I7,$D$4:$F$8,3)</f>
        <v>654</v>
      </c>
    </row>
    <row r="8" spans="1:10">
      <c r="A8" t="s">
        <v>63</v>
      </c>
      <c r="D8">
        <v>5</v>
      </c>
      <c r="E8" t="s">
        <v>72</v>
      </c>
      <c r="F8">
        <v>122</v>
      </c>
      <c r="I8">
        <v>1</v>
      </c>
      <c r="J8">
        <f>VLOOKUP(I8,$D$4:$F$8,3)</f>
        <v>987</v>
      </c>
    </row>
    <row r="9" spans="1:10">
      <c r="A9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base rev data</vt:lpstr>
      <vt:lpstr>Cust Supp Base Data</vt:lpstr>
      <vt:lpstr>Support pivots</vt:lpstr>
      <vt:lpstr>Calendarization</vt:lpstr>
      <vt:lpstr>Sheet9</vt:lpstr>
      <vt:lpstr>base (2)</vt:lpstr>
      <vt:lpstr>Sheet8</vt:lpstr>
      <vt:lpstr>Sheet1</vt:lpstr>
      <vt:lpstr>Sheet2</vt:lpstr>
      <vt:lpstr>monthly</vt:lpstr>
      <vt:lpstr>Sheet4</vt:lpstr>
    </vt:vector>
  </TitlesOfParts>
  <Company>DevelopmentCorporate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Workbook</dc:title>
  <dc:creator>John Mecke</dc:creator>
  <cp:lastModifiedBy>John Mecke</cp:lastModifiedBy>
  <dcterms:created xsi:type="dcterms:W3CDTF">2018-09-14T12:43:34Z</dcterms:created>
  <dcterms:modified xsi:type="dcterms:W3CDTF">2018-09-24T17:56:01Z</dcterms:modified>
</cp:coreProperties>
</file>